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<sst xmlns="http://schemas.openxmlformats.org/spreadsheetml/2006/main" count="413" uniqueCount="406">
  <si>
    <t>附件1</t>
  </si>
  <si>
    <t>柳州市2021年度岛际和农村水路客运补贴资金分配明细表</t>
  </si>
  <si>
    <t>序号</t>
  </si>
  <si>
    <t>船舶名称</t>
  </si>
  <si>
    <t>船舶经营人名称（船舶实际经营人）</t>
  </si>
  <si>
    <t>核定客位数（载客定额,人）</t>
  </si>
  <si>
    <t>补贴月数（有效运行时间，月）</t>
  </si>
  <si>
    <t>客位数*补贴月数（客位*月）</t>
  </si>
  <si>
    <t>补助标准（元/客位*月）</t>
  </si>
  <si>
    <t>补贴金额（元）（H=G*F）</t>
  </si>
  <si>
    <t>合计</t>
  </si>
  <si>
    <t>城中区小计</t>
  </si>
  <si>
    <t>柳州客218</t>
  </si>
  <si>
    <t>沈建雄</t>
  </si>
  <si>
    <t>柳州客189</t>
  </si>
  <si>
    <t>谭秋生</t>
  </si>
  <si>
    <t>柳州客008</t>
  </si>
  <si>
    <t>龙国林</t>
  </si>
  <si>
    <t>鱼峰区小计</t>
  </si>
  <si>
    <t>柳江横019</t>
  </si>
  <si>
    <t>张鼎根</t>
  </si>
  <si>
    <t>柳江横005</t>
  </si>
  <si>
    <t>柳江横017</t>
  </si>
  <si>
    <t>张顶情</t>
  </si>
  <si>
    <t>柳江客088</t>
  </si>
  <si>
    <t>张华建</t>
  </si>
  <si>
    <t>河表横渡789</t>
  </si>
  <si>
    <t>韦金秋</t>
  </si>
  <si>
    <t>柳江横698</t>
  </si>
  <si>
    <t>郑其光</t>
  </si>
  <si>
    <t>柳江大田横渡088</t>
  </si>
  <si>
    <t>韦正修</t>
  </si>
  <si>
    <t>柳江大田横渡08</t>
  </si>
  <si>
    <t>韦正刚</t>
  </si>
  <si>
    <t>柳江客688</t>
  </si>
  <si>
    <t>何清龙</t>
  </si>
  <si>
    <t>柳江客178</t>
  </si>
  <si>
    <t>韦达能</t>
  </si>
  <si>
    <t>柳江白沙横渡08</t>
  </si>
  <si>
    <t>陈双喜</t>
  </si>
  <si>
    <t>柳江客189</t>
  </si>
  <si>
    <t>蔡小安</t>
  </si>
  <si>
    <t>柳南区小计</t>
  </si>
  <si>
    <t>柳江横688</t>
  </si>
  <si>
    <t>覃金胜</t>
  </si>
  <si>
    <t>柳江横028</t>
  </si>
  <si>
    <t>覃海坤</t>
  </si>
  <si>
    <t>柳江横029</t>
  </si>
  <si>
    <t>覃素能</t>
  </si>
  <si>
    <t>柳城县小计</t>
  </si>
  <si>
    <t>柳城客008</t>
  </si>
  <si>
    <t>杨记明</t>
  </si>
  <si>
    <t>柳城横009</t>
  </si>
  <si>
    <t>张群英</t>
  </si>
  <si>
    <t>柳城客019</t>
  </si>
  <si>
    <t>黎桂红</t>
  </si>
  <si>
    <t>柳城客021</t>
  </si>
  <si>
    <t>柳城客088</t>
  </si>
  <si>
    <t>彭素珍</t>
  </si>
  <si>
    <t>柳城客089</t>
  </si>
  <si>
    <t>郭太华</t>
  </si>
  <si>
    <t>柳城客116</t>
  </si>
  <si>
    <t>邬继光</t>
  </si>
  <si>
    <t>柳城客119</t>
  </si>
  <si>
    <t>吴金荣</t>
  </si>
  <si>
    <t>柳城客121</t>
  </si>
  <si>
    <t>梁刚</t>
  </si>
  <si>
    <t>柳城客123</t>
  </si>
  <si>
    <t>梁红权</t>
  </si>
  <si>
    <t>柳城客126</t>
  </si>
  <si>
    <t>唐连兴</t>
  </si>
  <si>
    <t>柳城客128</t>
  </si>
  <si>
    <t>赵越贵</t>
  </si>
  <si>
    <t>柳城客132</t>
  </si>
  <si>
    <t>王德荣</t>
  </si>
  <si>
    <t>柳城客133</t>
  </si>
  <si>
    <t>韦冬江</t>
  </si>
  <si>
    <t>柳城客136</t>
  </si>
  <si>
    <t>兰运崇</t>
  </si>
  <si>
    <t>柳城客166</t>
  </si>
  <si>
    <t>涂建克</t>
  </si>
  <si>
    <t>柳城客167</t>
  </si>
  <si>
    <t>王善义</t>
  </si>
  <si>
    <t>柳城客168</t>
  </si>
  <si>
    <t>兰德贵</t>
  </si>
  <si>
    <t>柳城客186</t>
  </si>
  <si>
    <t>涂军贤</t>
  </si>
  <si>
    <t>柳城客188</t>
  </si>
  <si>
    <t>韦熊斌</t>
  </si>
  <si>
    <t>柳城客192</t>
  </si>
  <si>
    <t>何长寿</t>
  </si>
  <si>
    <t>柳城客196</t>
  </si>
  <si>
    <t>柳城客198</t>
  </si>
  <si>
    <t>莫记明</t>
  </si>
  <si>
    <t>柳城客222</t>
  </si>
  <si>
    <t>梁海轮</t>
  </si>
  <si>
    <t>柳城客228</t>
  </si>
  <si>
    <t>徐建友</t>
  </si>
  <si>
    <t>柳城客258</t>
  </si>
  <si>
    <t>涂军仁</t>
  </si>
  <si>
    <t>柳城客262</t>
  </si>
  <si>
    <t>梁春安</t>
  </si>
  <si>
    <t>柳城客266</t>
  </si>
  <si>
    <t>谢宗如</t>
  </si>
  <si>
    <t>柳城客268</t>
  </si>
  <si>
    <t>韩张斌</t>
  </si>
  <si>
    <t>柳城客269</t>
  </si>
  <si>
    <t>韦斗杰</t>
  </si>
  <si>
    <t>柳城客288</t>
  </si>
  <si>
    <t>银耀武</t>
  </si>
  <si>
    <t>柳城客289</t>
  </si>
  <si>
    <t>覃志权</t>
  </si>
  <si>
    <t>柳城客366</t>
  </si>
  <si>
    <t>赖建庄</t>
  </si>
  <si>
    <t>柳城客518</t>
  </si>
  <si>
    <t>覃继富</t>
  </si>
  <si>
    <t>柳城客528</t>
  </si>
  <si>
    <t>谢业良</t>
  </si>
  <si>
    <t>柳城客555</t>
  </si>
  <si>
    <t>邬秋东</t>
  </si>
  <si>
    <t>柳城客568</t>
  </si>
  <si>
    <t>韦强</t>
  </si>
  <si>
    <t>柳城客589</t>
  </si>
  <si>
    <t>张运姣</t>
  </si>
  <si>
    <t>柳城客618</t>
  </si>
  <si>
    <t>邬柳平</t>
  </si>
  <si>
    <t>柳城客658</t>
  </si>
  <si>
    <t>廖智福</t>
  </si>
  <si>
    <t>柳城客666</t>
  </si>
  <si>
    <t>韦柳生</t>
  </si>
  <si>
    <t>柳城客668</t>
  </si>
  <si>
    <t>兰恒智</t>
  </si>
  <si>
    <t>柳城客678</t>
  </si>
  <si>
    <t>张华强</t>
  </si>
  <si>
    <t>柳城客688</t>
  </si>
  <si>
    <t>柳城客689</t>
  </si>
  <si>
    <t>韩张强</t>
  </si>
  <si>
    <t>柳城客798</t>
  </si>
  <si>
    <t>周汉忠</t>
  </si>
  <si>
    <t>柳城客858</t>
  </si>
  <si>
    <t>曾玉彩</t>
  </si>
  <si>
    <t>柳城客868</t>
  </si>
  <si>
    <t>张辉</t>
  </si>
  <si>
    <t>柳城客869</t>
  </si>
  <si>
    <t>唐会涛</t>
  </si>
  <si>
    <t>柳城客862</t>
  </si>
  <si>
    <t>韦玉莲</t>
  </si>
  <si>
    <t>柳城客885</t>
  </si>
  <si>
    <t>王晓冬</t>
  </si>
  <si>
    <t>柳城客888</t>
  </si>
  <si>
    <t>刘立生</t>
  </si>
  <si>
    <t>柳城客889</t>
  </si>
  <si>
    <t>刘道光</t>
  </si>
  <si>
    <t>柳城客898</t>
  </si>
  <si>
    <t>涂军喜</t>
  </si>
  <si>
    <t>柳城客899</t>
  </si>
  <si>
    <t>何荣成</t>
  </si>
  <si>
    <t>柳城客966</t>
  </si>
  <si>
    <t>梁策</t>
  </si>
  <si>
    <t>柳城客967</t>
  </si>
  <si>
    <t>陈橙</t>
  </si>
  <si>
    <t>柳城客988</t>
  </si>
  <si>
    <t>黄太桂</t>
  </si>
  <si>
    <t>柳城客999</t>
  </si>
  <si>
    <t>罗蒋叶</t>
  </si>
  <si>
    <t>柳城客768</t>
  </si>
  <si>
    <t>韦家兄</t>
  </si>
  <si>
    <t>鹿寨县小计</t>
  </si>
  <si>
    <t>鹿寨横888</t>
  </si>
  <si>
    <t>赖国忠</t>
  </si>
  <si>
    <t>鹿寨横889</t>
  </si>
  <si>
    <t>鹿寨横668</t>
  </si>
  <si>
    <t>梁传强</t>
  </si>
  <si>
    <t>里定横889</t>
  </si>
  <si>
    <t>吴秋林</t>
  </si>
  <si>
    <t>鹿寨客268</t>
  </si>
  <si>
    <t>苏世贵</t>
  </si>
  <si>
    <t>鹿寨客289</t>
  </si>
  <si>
    <t>韦俐群</t>
  </si>
  <si>
    <t>融安县小计</t>
  </si>
  <si>
    <t>融安客005</t>
  </si>
  <si>
    <t>石伟新</t>
  </si>
  <si>
    <t>融安客021</t>
  </si>
  <si>
    <t>韦约姬</t>
  </si>
  <si>
    <t>融安客080</t>
  </si>
  <si>
    <t>沈志魁</t>
  </si>
  <si>
    <t>融安客082</t>
  </si>
  <si>
    <t>沈建文</t>
  </si>
  <si>
    <t>融安客083</t>
  </si>
  <si>
    <t>沈金寿</t>
  </si>
  <si>
    <t>融安客085</t>
  </si>
  <si>
    <t>吴文业</t>
  </si>
  <si>
    <t>融安客086</t>
  </si>
  <si>
    <t>曾永全</t>
  </si>
  <si>
    <t>融安客087</t>
  </si>
  <si>
    <t>张建成</t>
  </si>
  <si>
    <t>融安客089</t>
  </si>
  <si>
    <t>张子林</t>
  </si>
  <si>
    <t>融安客095</t>
  </si>
  <si>
    <t>沈树光</t>
  </si>
  <si>
    <t>融安客096</t>
  </si>
  <si>
    <t>毛万祥</t>
  </si>
  <si>
    <t>融安客099</t>
  </si>
  <si>
    <t>宋苗</t>
  </si>
  <si>
    <t>融安客100</t>
  </si>
  <si>
    <t>尹金亮</t>
  </si>
  <si>
    <t>融安客101</t>
  </si>
  <si>
    <t>吴庆辉</t>
  </si>
  <si>
    <t>融安客102</t>
  </si>
  <si>
    <t>蒙国荣</t>
  </si>
  <si>
    <t>融安客103</t>
  </si>
  <si>
    <t>沈世坚</t>
  </si>
  <si>
    <t>融安客104</t>
  </si>
  <si>
    <t>曾玉球</t>
  </si>
  <si>
    <t>融安客105</t>
  </si>
  <si>
    <t>叶乙成</t>
  </si>
  <si>
    <t>融安客106</t>
  </si>
  <si>
    <t>陈碑德</t>
  </si>
  <si>
    <t>融安客107</t>
  </si>
  <si>
    <t>沈文庆</t>
  </si>
  <si>
    <t>融安客116</t>
  </si>
  <si>
    <t>郑少元</t>
  </si>
  <si>
    <t>融安客117</t>
  </si>
  <si>
    <t>郑程</t>
  </si>
  <si>
    <t>融安客118</t>
  </si>
  <si>
    <t>融安客119</t>
  </si>
  <si>
    <t>沈玉良</t>
  </si>
  <si>
    <t>融安客129</t>
  </si>
  <si>
    <t>莫运仁</t>
  </si>
  <si>
    <t>融安客130</t>
  </si>
  <si>
    <t>钟昌林</t>
  </si>
  <si>
    <t>融安客131</t>
  </si>
  <si>
    <t>石海球</t>
  </si>
  <si>
    <t>融安客132</t>
  </si>
  <si>
    <t>邢远德</t>
  </si>
  <si>
    <t>融安客135</t>
  </si>
  <si>
    <t>沈亮亮</t>
  </si>
  <si>
    <t>融安客158</t>
  </si>
  <si>
    <t>杨平</t>
  </si>
  <si>
    <t>融安横028</t>
  </si>
  <si>
    <t>韩方清</t>
  </si>
  <si>
    <t>融安横138</t>
  </si>
  <si>
    <t>陈江健</t>
  </si>
  <si>
    <t>融安横178</t>
  </si>
  <si>
    <t>沈琮杰</t>
  </si>
  <si>
    <t>融安客168</t>
  </si>
  <si>
    <t>袁乙有</t>
  </si>
  <si>
    <t>融水县小计</t>
  </si>
  <si>
    <t>融水横038</t>
  </si>
  <si>
    <t>黄干花</t>
  </si>
  <si>
    <t>融水横006</t>
  </si>
  <si>
    <t>梁雄英</t>
  </si>
  <si>
    <t>融水横005</t>
  </si>
  <si>
    <t>粟凯宁</t>
  </si>
  <si>
    <t>融水横052</t>
  </si>
  <si>
    <t>韦佑全</t>
  </si>
  <si>
    <t>融水横131</t>
  </si>
  <si>
    <t>欧金福</t>
  </si>
  <si>
    <t>融水横123</t>
  </si>
  <si>
    <t>沈东明</t>
  </si>
  <si>
    <t>融水横188</t>
  </si>
  <si>
    <t>梁柳华</t>
  </si>
  <si>
    <t>融水横128</t>
  </si>
  <si>
    <t>欧福明</t>
  </si>
  <si>
    <t>融水横159</t>
  </si>
  <si>
    <t xml:space="preserve"> 欧阳金新</t>
  </si>
  <si>
    <t>融水横199</t>
  </si>
  <si>
    <t>欧阳金友</t>
  </si>
  <si>
    <t>融水横033</t>
  </si>
  <si>
    <t>吴戊寿</t>
  </si>
  <si>
    <t>融水横168</t>
  </si>
  <si>
    <t>欧东高</t>
  </si>
  <si>
    <t>融水横166</t>
  </si>
  <si>
    <t>贾土强</t>
  </si>
  <si>
    <t>融水客188</t>
  </si>
  <si>
    <t>龙应桥</t>
  </si>
  <si>
    <t>融水客189</t>
  </si>
  <si>
    <t>贾昌彦</t>
  </si>
  <si>
    <t>融水客228</t>
  </si>
  <si>
    <t>覃连珍</t>
  </si>
  <si>
    <t>融水客141</t>
  </si>
  <si>
    <t>罗意忠</t>
  </si>
  <si>
    <t>融水客161</t>
  </si>
  <si>
    <t>罗息明</t>
  </si>
  <si>
    <t>融水客180</t>
  </si>
  <si>
    <t>罗一凡</t>
  </si>
  <si>
    <t>融水客588</t>
  </si>
  <si>
    <t>吴桂于</t>
  </si>
  <si>
    <t>融水客186</t>
  </si>
  <si>
    <t>欧戊林</t>
  </si>
  <si>
    <t>融水客598</t>
  </si>
  <si>
    <t>喻在平</t>
  </si>
  <si>
    <t>融水客156</t>
  </si>
  <si>
    <t>融水龙女08</t>
  </si>
  <si>
    <t>潘剑</t>
  </si>
  <si>
    <t>三江县小计</t>
  </si>
  <si>
    <t>三江客111</t>
  </si>
  <si>
    <t>廖娟</t>
  </si>
  <si>
    <t>三江客189</t>
  </si>
  <si>
    <t>梁春德</t>
  </si>
  <si>
    <t>三江客168</t>
  </si>
  <si>
    <t>罗本忠</t>
  </si>
  <si>
    <t>三江客118</t>
  </si>
  <si>
    <t>龙新民</t>
  </si>
  <si>
    <t>三江客333</t>
  </si>
  <si>
    <t>罗本章</t>
  </si>
  <si>
    <t>三江客666</t>
  </si>
  <si>
    <t>龙立飞</t>
  </si>
  <si>
    <t>三江客116</t>
  </si>
  <si>
    <t>龙小军</t>
  </si>
  <si>
    <t>三江客269</t>
  </si>
  <si>
    <t>潘广勋</t>
  </si>
  <si>
    <t>三江客178</t>
  </si>
  <si>
    <t>梁日端</t>
  </si>
  <si>
    <t>三江客166</t>
  </si>
  <si>
    <t>王阶权</t>
  </si>
  <si>
    <t>三江客678</t>
  </si>
  <si>
    <t>马科海</t>
  </si>
  <si>
    <t>三江客555</t>
  </si>
  <si>
    <t>黄朝玖</t>
  </si>
  <si>
    <t>三江客288</t>
  </si>
  <si>
    <t>黄胜来</t>
  </si>
  <si>
    <t>三江客188</t>
  </si>
  <si>
    <t>赖现康</t>
  </si>
  <si>
    <t>三江客148</t>
  </si>
  <si>
    <t>叶秀安</t>
  </si>
  <si>
    <t>三江客568</t>
  </si>
  <si>
    <t>滚甫明</t>
  </si>
  <si>
    <t>三江客688</t>
  </si>
  <si>
    <t>黄政权</t>
  </si>
  <si>
    <t>三江客169</t>
  </si>
  <si>
    <t>黄朝太</t>
  </si>
  <si>
    <t>三江横169</t>
  </si>
  <si>
    <t>韦羽平</t>
  </si>
  <si>
    <t>三江横075</t>
  </si>
  <si>
    <t>李小香</t>
  </si>
  <si>
    <t>三江横699</t>
  </si>
  <si>
    <t>黄祖金</t>
  </si>
  <si>
    <t>三江客102</t>
  </si>
  <si>
    <t>李金华</t>
  </si>
  <si>
    <t>三江客108</t>
  </si>
  <si>
    <t>潘黎</t>
  </si>
  <si>
    <t>三江横189</t>
  </si>
  <si>
    <t>唐奉平</t>
  </si>
  <si>
    <t>三江横082</t>
  </si>
  <si>
    <t>莫庚德</t>
  </si>
  <si>
    <t>三江横083</t>
  </si>
  <si>
    <t>李敏强</t>
  </si>
  <si>
    <t>三江横116</t>
  </si>
  <si>
    <t>龙长顺</t>
  </si>
  <si>
    <t>三江横198</t>
  </si>
  <si>
    <t>李新来</t>
  </si>
  <si>
    <t>三江横085</t>
  </si>
  <si>
    <t>沈瑞荣</t>
  </si>
  <si>
    <t>三江横788</t>
  </si>
  <si>
    <t>熊林</t>
  </si>
  <si>
    <t>三江横128</t>
  </si>
  <si>
    <t>黄柳生</t>
  </si>
  <si>
    <t>三江横062</t>
  </si>
  <si>
    <t>吴广新</t>
  </si>
  <si>
    <t>三江横067</t>
  </si>
  <si>
    <t>莫海荣</t>
  </si>
  <si>
    <t>三江横081</t>
  </si>
  <si>
    <t>沈海林</t>
  </si>
  <si>
    <t>三江横088</t>
  </si>
  <si>
    <t>覃许生</t>
  </si>
  <si>
    <t>三江横558</t>
  </si>
  <si>
    <t>叶玉芳</t>
  </si>
  <si>
    <t>三江横122</t>
  </si>
  <si>
    <t>石根本</t>
  </si>
  <si>
    <t>三江客101</t>
  </si>
  <si>
    <t>何世极</t>
  </si>
  <si>
    <t>三江横028</t>
  </si>
  <si>
    <t>许伟明</t>
  </si>
  <si>
    <t>三江横178</t>
  </si>
  <si>
    <t>吴立新</t>
  </si>
  <si>
    <t>三江横168</t>
  </si>
  <si>
    <t>梁新灯</t>
  </si>
  <si>
    <t>丹洲03</t>
  </si>
  <si>
    <t>蒋四清</t>
  </si>
  <si>
    <t>丹洲06</t>
  </si>
  <si>
    <t>燕泽军</t>
  </si>
  <si>
    <t>丹洲08</t>
  </si>
  <si>
    <t>黄胜德</t>
  </si>
  <si>
    <t>丹洲12</t>
  </si>
  <si>
    <t>许汉民</t>
  </si>
  <si>
    <t>丹洲05</t>
  </si>
  <si>
    <t>向志明</t>
  </si>
  <si>
    <t>丹洲09</t>
  </si>
  <si>
    <t>张素杰</t>
  </si>
  <si>
    <t>三江横061</t>
  </si>
  <si>
    <t>赖建习</t>
  </si>
  <si>
    <t>三江横268</t>
  </si>
  <si>
    <t>潘付忠</t>
  </si>
  <si>
    <t>三江横079</t>
  </si>
  <si>
    <t>杨新平</t>
  </si>
  <si>
    <t>三江横066</t>
  </si>
  <si>
    <t>张从军</t>
  </si>
  <si>
    <t>三江横076</t>
  </si>
  <si>
    <t>梁继松</t>
  </si>
  <si>
    <t>三江横0166</t>
  </si>
  <si>
    <t>梁卫通</t>
  </si>
  <si>
    <t>三江横051</t>
  </si>
  <si>
    <t>荣运成</t>
  </si>
  <si>
    <t>三江横228</t>
  </si>
  <si>
    <t>吴春锋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</si>
</sst>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0000_ "/>
    <numFmt numFmtId="178" formatCode="0.00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" fillId="0" borderId="0"/>
    <xf numFmtId="0" fontId="10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2" fillId="0" borderId="10">
      <alignment vertical="center"/>
    </xf>
    <xf numFmtId="0" fontId="2" fillId="0" borderId="0">
      <alignment vertical="center"/>
    </xf>
    <xf numFmtId="0" fontId="2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常规 2 10" xfId="49"/>
    <cellStyle name="60% - 强调文字颜色 6" xfId="50" builtinId="52"/>
    <cellStyle name="sText" xfId="51"/>
    <cellStyle name="常规 2" xfId="52"/>
    <cellStyle name="常规_Sheet1_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9"/>
  <sheetViews>
    <sheetView tabSelected="1" topLeftCell="A7" workbookViewId="0">
      <selection activeCell="J6" sqref="J6"/>
    </sheetView>
  </sheetViews>
  <sheetFormatPr defaultColWidth="9" defaultRowHeight="14.25"/>
  <cols>
    <col min="1" max="1" width="4.5" style="2" customWidth="1"/>
    <col min="2" max="2" width="13.875" style="3" customWidth="1"/>
    <col min="3" max="3" width="13.875" style="4" customWidth="1"/>
    <col min="4" max="4" width="11.375" style="4" customWidth="1"/>
    <col min="5" max="5" width="10.75" style="5" customWidth="1"/>
    <col min="6" max="6" width="14.375" style="5" customWidth="1"/>
    <col min="7" max="7" width="12.625" style="6" customWidth="1"/>
    <col min="8" max="8" width="14.125" style="7" customWidth="1"/>
    <col min="9" max="9" width="12.625" style="2"/>
    <col min="10" max="10" width="22.375" style="2" customWidth="1"/>
    <col min="11" max="11" width="22.25" style="2" customWidth="1"/>
    <col min="12" max="17" width="9" style="2"/>
    <col min="18" max="18" width="9.375" style="2"/>
    <col min="19" max="19" width="10.375" style="2"/>
    <col min="20" max="16384" width="9" style="2"/>
  </cols>
  <sheetData>
    <row r="1" ht="20.25" customHeight="1" spans="1:8">
      <c r="A1" s="8" t="s">
        <v>0</v>
      </c>
      <c r="B1" s="8"/>
      <c r="C1" s="9"/>
      <c r="D1" s="9"/>
      <c r="E1" s="10"/>
      <c r="F1" s="10"/>
      <c r="G1" s="11"/>
      <c r="H1" s="12"/>
    </row>
    <row r="2" s="1" customFormat="1" ht="22.5" customHeight="1" spans="1:8">
      <c r="A2" s="13" t="s">
        <v>1</v>
      </c>
      <c r="B2" s="14"/>
      <c r="C2" s="13"/>
      <c r="D2" s="13"/>
      <c r="E2" s="15"/>
      <c r="F2" s="15"/>
      <c r="G2" s="16"/>
      <c r="H2" s="17"/>
    </row>
    <row r="3" ht="50.1" customHeight="1" spans="1:8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20" t="s">
        <v>8</v>
      </c>
      <c r="H3" s="21" t="s">
        <v>9</v>
      </c>
    </row>
    <row r="4" s="2" customFormat="1" ht="39" customHeight="1" spans="1:8">
      <c r="A4" s="18"/>
      <c r="B4" s="18" t="s">
        <v>10</v>
      </c>
      <c r="C4" s="18"/>
      <c r="D4" s="18"/>
      <c r="E4" s="18"/>
      <c r="F4" s="19">
        <f>SUM(F5,F9,F22,F26,F87,F94,F129,F154)</f>
        <v>95111</v>
      </c>
      <c r="G4" s="20">
        <f t="shared" ref="G4:G67" si="0">1394500/95111</f>
        <v>14.6618161937105</v>
      </c>
      <c r="H4" s="21">
        <f>SUM(H5,H9,H22,H26,H87,H94,H129,H154)</f>
        <v>1394500</v>
      </c>
    </row>
    <row r="5" s="2" customFormat="1" ht="39" customHeight="1" spans="1:10">
      <c r="A5" s="18"/>
      <c r="B5" s="18" t="s">
        <v>11</v>
      </c>
      <c r="C5" s="18"/>
      <c r="D5" s="18"/>
      <c r="E5" s="18"/>
      <c r="F5" s="19">
        <f>SUM(F6:F8)</f>
        <v>1100</v>
      </c>
      <c r="G5" s="20">
        <f t="shared" si="0"/>
        <v>14.6618161937105</v>
      </c>
      <c r="H5" s="21">
        <f>SUM(H6:H8)</f>
        <v>16128</v>
      </c>
      <c r="J5" s="22"/>
    </row>
    <row r="6" s="2" customFormat="1" ht="39" customHeight="1" spans="1:8">
      <c r="A6" s="18">
        <v>1</v>
      </c>
      <c r="B6" s="18" t="s">
        <v>12</v>
      </c>
      <c r="C6" s="18" t="s">
        <v>13</v>
      </c>
      <c r="D6" s="18">
        <v>60</v>
      </c>
      <c r="E6" s="18">
        <v>7</v>
      </c>
      <c r="F6" s="19">
        <f>D6*E6</f>
        <v>420</v>
      </c>
      <c r="G6" s="20">
        <f t="shared" si="0"/>
        <v>14.6618161937105</v>
      </c>
      <c r="H6" s="21">
        <v>6157.96</v>
      </c>
    </row>
    <row r="7" s="2" customFormat="1" ht="39" customHeight="1" spans="1:8">
      <c r="A7" s="18">
        <v>2</v>
      </c>
      <c r="B7" s="18" t="s">
        <v>14</v>
      </c>
      <c r="C7" s="18" t="s">
        <v>15</v>
      </c>
      <c r="D7" s="18">
        <v>40</v>
      </c>
      <c r="E7" s="18">
        <v>7</v>
      </c>
      <c r="F7" s="19">
        <f>D7*E7</f>
        <v>280</v>
      </c>
      <c r="G7" s="20">
        <f t="shared" si="0"/>
        <v>14.6618161937105</v>
      </c>
      <c r="H7" s="21">
        <v>4105.31</v>
      </c>
    </row>
    <row r="8" s="2" customFormat="1" ht="39" customHeight="1" spans="1:8">
      <c r="A8" s="18">
        <v>3</v>
      </c>
      <c r="B8" s="18" t="s">
        <v>16</v>
      </c>
      <c r="C8" s="18" t="s">
        <v>17</v>
      </c>
      <c r="D8" s="18">
        <v>100</v>
      </c>
      <c r="E8" s="18">
        <v>4</v>
      </c>
      <c r="F8" s="19">
        <f>D8*E8</f>
        <v>400</v>
      </c>
      <c r="G8" s="20">
        <f t="shared" si="0"/>
        <v>14.6618161937105</v>
      </c>
      <c r="H8" s="21">
        <v>5864.73</v>
      </c>
    </row>
    <row r="9" s="2" customFormat="1" ht="39" customHeight="1" spans="1:10">
      <c r="A9" s="18"/>
      <c r="B9" s="18" t="s">
        <v>18</v>
      </c>
      <c r="C9" s="18"/>
      <c r="D9" s="18"/>
      <c r="E9" s="18"/>
      <c r="F9" s="19">
        <f>SUM(F10:F21)</f>
        <v>6295</v>
      </c>
      <c r="G9" s="20">
        <f t="shared" si="0"/>
        <v>14.6618161937105</v>
      </c>
      <c r="H9" s="21">
        <f>SUM(H10:H21)</f>
        <v>92296.13</v>
      </c>
      <c r="J9" s="22"/>
    </row>
    <row r="10" s="2" customFormat="1" ht="39" customHeight="1" spans="1:8">
      <c r="A10" s="18">
        <v>1</v>
      </c>
      <c r="B10" s="18" t="s">
        <v>19</v>
      </c>
      <c r="C10" s="18" t="s">
        <v>20</v>
      </c>
      <c r="D10" s="18">
        <v>25</v>
      </c>
      <c r="E10" s="18">
        <v>9</v>
      </c>
      <c r="F10" s="19">
        <f>D10*E10</f>
        <v>225</v>
      </c>
      <c r="G10" s="20">
        <f t="shared" si="0"/>
        <v>14.6618161937105</v>
      </c>
      <c r="H10" s="21">
        <v>3298.91</v>
      </c>
    </row>
    <row r="11" s="2" customFormat="1" ht="39" customHeight="1" spans="1:8">
      <c r="A11" s="18">
        <v>2</v>
      </c>
      <c r="B11" s="18" t="s">
        <v>21</v>
      </c>
      <c r="C11" s="18" t="s">
        <v>20</v>
      </c>
      <c r="D11" s="18">
        <v>20</v>
      </c>
      <c r="E11" s="18">
        <v>10</v>
      </c>
      <c r="F11" s="19">
        <f t="shared" ref="F11:F24" si="1">D11*E11</f>
        <v>200</v>
      </c>
      <c r="G11" s="20">
        <f t="shared" si="0"/>
        <v>14.6618161937105</v>
      </c>
      <c r="H11" s="21">
        <v>2932.36</v>
      </c>
    </row>
    <row r="12" s="2" customFormat="1" ht="39" customHeight="1" spans="1:8">
      <c r="A12" s="18">
        <v>3</v>
      </c>
      <c r="B12" s="18" t="s">
        <v>22</v>
      </c>
      <c r="C12" s="18" t="s">
        <v>23</v>
      </c>
      <c r="D12" s="18">
        <v>23</v>
      </c>
      <c r="E12" s="18">
        <v>10</v>
      </c>
      <c r="F12" s="19">
        <f t="shared" si="1"/>
        <v>230</v>
      </c>
      <c r="G12" s="20">
        <f t="shared" si="0"/>
        <v>14.6618161937105</v>
      </c>
      <c r="H12" s="21">
        <v>3372.22</v>
      </c>
    </row>
    <row r="13" s="2" customFormat="1" ht="39" customHeight="1" spans="1:8">
      <c r="A13" s="18">
        <v>4</v>
      </c>
      <c r="B13" s="18" t="s">
        <v>24</v>
      </c>
      <c r="C13" s="18" t="s">
        <v>25</v>
      </c>
      <c r="D13" s="18">
        <v>100</v>
      </c>
      <c r="E13" s="18">
        <v>8</v>
      </c>
      <c r="F13" s="19">
        <f t="shared" si="1"/>
        <v>800</v>
      </c>
      <c r="G13" s="20">
        <f t="shared" si="0"/>
        <v>14.6618161937105</v>
      </c>
      <c r="H13" s="21">
        <v>11729.45</v>
      </c>
    </row>
    <row r="14" s="2" customFormat="1" ht="39" customHeight="1" spans="1:8">
      <c r="A14" s="18">
        <v>5</v>
      </c>
      <c r="B14" s="18" t="s">
        <v>26</v>
      </c>
      <c r="C14" s="18" t="s">
        <v>27</v>
      </c>
      <c r="D14" s="18">
        <v>60</v>
      </c>
      <c r="E14" s="18">
        <v>10</v>
      </c>
      <c r="F14" s="19">
        <f t="shared" si="1"/>
        <v>600</v>
      </c>
      <c r="G14" s="20">
        <f t="shared" si="0"/>
        <v>14.6618161937105</v>
      </c>
      <c r="H14" s="21">
        <v>8797.09</v>
      </c>
    </row>
    <row r="15" s="2" customFormat="1" ht="39" customHeight="1" spans="1:8">
      <c r="A15" s="18">
        <v>6</v>
      </c>
      <c r="B15" s="18" t="s">
        <v>28</v>
      </c>
      <c r="C15" s="18" t="s">
        <v>29</v>
      </c>
      <c r="D15" s="18">
        <v>60</v>
      </c>
      <c r="E15" s="18">
        <v>7</v>
      </c>
      <c r="F15" s="19">
        <f t="shared" si="1"/>
        <v>420</v>
      </c>
      <c r="G15" s="20">
        <f t="shared" si="0"/>
        <v>14.6618161937105</v>
      </c>
      <c r="H15" s="21">
        <v>6157.96</v>
      </c>
    </row>
    <row r="16" s="2" customFormat="1" ht="39" customHeight="1" spans="1:8">
      <c r="A16" s="18">
        <v>7</v>
      </c>
      <c r="B16" s="18" t="s">
        <v>30</v>
      </c>
      <c r="C16" s="18" t="s">
        <v>31</v>
      </c>
      <c r="D16" s="18">
        <v>60</v>
      </c>
      <c r="E16" s="18">
        <v>5</v>
      </c>
      <c r="F16" s="19">
        <f t="shared" si="1"/>
        <v>300</v>
      </c>
      <c r="G16" s="20">
        <f t="shared" si="0"/>
        <v>14.6618161937105</v>
      </c>
      <c r="H16" s="21">
        <v>4398.54</v>
      </c>
    </row>
    <row r="17" s="2" customFormat="1" ht="39" customHeight="1" spans="1:8">
      <c r="A17" s="18">
        <v>8</v>
      </c>
      <c r="B17" s="18" t="s">
        <v>32</v>
      </c>
      <c r="C17" s="18" t="s">
        <v>33</v>
      </c>
      <c r="D17" s="18">
        <v>60</v>
      </c>
      <c r="E17" s="18">
        <v>5</v>
      </c>
      <c r="F17" s="19">
        <f t="shared" si="1"/>
        <v>300</v>
      </c>
      <c r="G17" s="20">
        <f t="shared" si="0"/>
        <v>14.6618161937105</v>
      </c>
      <c r="H17" s="21">
        <v>4398.54</v>
      </c>
    </row>
    <row r="18" s="2" customFormat="1" ht="39" customHeight="1" spans="1:8">
      <c r="A18" s="18">
        <v>9</v>
      </c>
      <c r="B18" s="18" t="s">
        <v>34</v>
      </c>
      <c r="C18" s="18" t="s">
        <v>35</v>
      </c>
      <c r="D18" s="18">
        <v>100</v>
      </c>
      <c r="E18" s="18">
        <v>10</v>
      </c>
      <c r="F18" s="19">
        <f t="shared" si="1"/>
        <v>1000</v>
      </c>
      <c r="G18" s="20">
        <f t="shared" si="0"/>
        <v>14.6618161937105</v>
      </c>
      <c r="H18" s="21">
        <v>14661.82</v>
      </c>
    </row>
    <row r="19" s="2" customFormat="1" ht="39" customHeight="1" spans="1:8">
      <c r="A19" s="18">
        <v>10</v>
      </c>
      <c r="B19" s="18" t="s">
        <v>36</v>
      </c>
      <c r="C19" s="18" t="s">
        <v>37</v>
      </c>
      <c r="D19" s="18">
        <v>100</v>
      </c>
      <c r="E19" s="18">
        <v>9</v>
      </c>
      <c r="F19" s="19">
        <f t="shared" si="1"/>
        <v>900</v>
      </c>
      <c r="G19" s="20">
        <f t="shared" si="0"/>
        <v>14.6618161937105</v>
      </c>
      <c r="H19" s="21">
        <v>13195.64</v>
      </c>
    </row>
    <row r="20" s="2" customFormat="1" ht="39" customHeight="1" spans="1:8">
      <c r="A20" s="18">
        <v>11</v>
      </c>
      <c r="B20" s="18" t="s">
        <v>38</v>
      </c>
      <c r="C20" s="18" t="s">
        <v>39</v>
      </c>
      <c r="D20" s="18">
        <v>40</v>
      </c>
      <c r="E20" s="18">
        <v>8</v>
      </c>
      <c r="F20" s="19">
        <f t="shared" si="1"/>
        <v>320</v>
      </c>
      <c r="G20" s="20">
        <f t="shared" si="0"/>
        <v>14.6618161937105</v>
      </c>
      <c r="H20" s="21">
        <v>4691.78</v>
      </c>
    </row>
    <row r="21" s="2" customFormat="1" ht="39" customHeight="1" spans="1:8">
      <c r="A21" s="18">
        <v>12</v>
      </c>
      <c r="B21" s="18" t="s">
        <v>40</v>
      </c>
      <c r="C21" s="18" t="s">
        <v>41</v>
      </c>
      <c r="D21" s="18">
        <v>100</v>
      </c>
      <c r="E21" s="18">
        <v>10</v>
      </c>
      <c r="F21" s="19">
        <f t="shared" si="1"/>
        <v>1000</v>
      </c>
      <c r="G21" s="20">
        <f t="shared" si="0"/>
        <v>14.6618161937105</v>
      </c>
      <c r="H21" s="21">
        <v>14661.82</v>
      </c>
    </row>
    <row r="22" s="2" customFormat="1" ht="39" customHeight="1" spans="1:8">
      <c r="A22" s="18"/>
      <c r="B22" s="18" t="s">
        <v>42</v>
      </c>
      <c r="C22" s="18"/>
      <c r="D22" s="18"/>
      <c r="E22" s="18"/>
      <c r="F22" s="19">
        <f>SUM(F23:F25)</f>
        <v>800</v>
      </c>
      <c r="G22" s="20">
        <f t="shared" si="0"/>
        <v>14.6618161937105</v>
      </c>
      <c r="H22" s="21">
        <f>SUM(H23:H25)</f>
        <v>11729.45</v>
      </c>
    </row>
    <row r="23" s="2" customFormat="1" ht="39" customHeight="1" spans="1:10">
      <c r="A23" s="18">
        <v>1</v>
      </c>
      <c r="B23" s="18" t="s">
        <v>43</v>
      </c>
      <c r="C23" s="18" t="s">
        <v>44</v>
      </c>
      <c r="D23" s="18">
        <v>60</v>
      </c>
      <c r="E23" s="18">
        <v>8</v>
      </c>
      <c r="F23" s="19">
        <f t="shared" ref="F23:F25" si="2">D23*E23</f>
        <v>480</v>
      </c>
      <c r="G23" s="20">
        <f t="shared" si="0"/>
        <v>14.6618161937105</v>
      </c>
      <c r="H23" s="21">
        <v>7037.67</v>
      </c>
      <c r="J23" s="22"/>
    </row>
    <row r="24" s="2" customFormat="1" ht="39" customHeight="1" spans="1:8">
      <c r="A24" s="18">
        <v>2</v>
      </c>
      <c r="B24" s="18" t="s">
        <v>45</v>
      </c>
      <c r="C24" s="18" t="s">
        <v>46</v>
      </c>
      <c r="D24" s="18">
        <v>40</v>
      </c>
      <c r="E24" s="18">
        <v>4</v>
      </c>
      <c r="F24" s="19">
        <f t="shared" si="2"/>
        <v>160</v>
      </c>
      <c r="G24" s="20">
        <f t="shared" si="0"/>
        <v>14.6618161937105</v>
      </c>
      <c r="H24" s="21">
        <v>2345.89</v>
      </c>
    </row>
    <row r="25" s="2" customFormat="1" ht="39" customHeight="1" spans="1:8">
      <c r="A25" s="18">
        <v>3</v>
      </c>
      <c r="B25" s="18" t="s">
        <v>47</v>
      </c>
      <c r="C25" s="18" t="s">
        <v>48</v>
      </c>
      <c r="D25" s="18">
        <v>40</v>
      </c>
      <c r="E25" s="18">
        <v>4</v>
      </c>
      <c r="F25" s="19">
        <f t="shared" si="2"/>
        <v>160</v>
      </c>
      <c r="G25" s="20">
        <f t="shared" si="0"/>
        <v>14.6618161937105</v>
      </c>
      <c r="H25" s="21">
        <v>2345.89</v>
      </c>
    </row>
    <row r="26" s="2" customFormat="1" ht="39" customHeight="1" spans="1:10">
      <c r="A26" s="18"/>
      <c r="B26" s="18" t="s">
        <v>49</v>
      </c>
      <c r="C26" s="18"/>
      <c r="D26" s="18"/>
      <c r="E26" s="18"/>
      <c r="F26" s="19">
        <f>SUM(F27:F86)</f>
        <v>32136</v>
      </c>
      <c r="G26" s="20">
        <f t="shared" si="0"/>
        <v>14.6618161937105</v>
      </c>
      <c r="H26" s="21">
        <f>SUM(H27:H86)</f>
        <v>471172.11</v>
      </c>
      <c r="J26" s="22"/>
    </row>
    <row r="27" s="2" customFormat="1" ht="39" customHeight="1" spans="1:8">
      <c r="A27" s="18">
        <v>1</v>
      </c>
      <c r="B27" s="18" t="s">
        <v>50</v>
      </c>
      <c r="C27" s="18" t="s">
        <v>51</v>
      </c>
      <c r="D27" s="18">
        <v>60</v>
      </c>
      <c r="E27" s="18">
        <v>10</v>
      </c>
      <c r="F27" s="19">
        <f t="shared" ref="F27:F90" si="3">D27*E27</f>
        <v>600</v>
      </c>
      <c r="G27" s="20">
        <f t="shared" si="0"/>
        <v>14.6618161937105</v>
      </c>
      <c r="H27" s="21">
        <v>8797.09</v>
      </c>
    </row>
    <row r="28" s="2" customFormat="1" ht="39" customHeight="1" spans="1:8">
      <c r="A28" s="18">
        <v>2</v>
      </c>
      <c r="B28" s="18" t="s">
        <v>52</v>
      </c>
      <c r="C28" s="18" t="s">
        <v>53</v>
      </c>
      <c r="D28" s="18">
        <v>41</v>
      </c>
      <c r="E28" s="18">
        <v>10</v>
      </c>
      <c r="F28" s="19">
        <f t="shared" si="3"/>
        <v>410</v>
      </c>
      <c r="G28" s="20">
        <f t="shared" si="0"/>
        <v>14.6618161937105</v>
      </c>
      <c r="H28" s="21">
        <v>6011.35</v>
      </c>
    </row>
    <row r="29" s="2" customFormat="1" ht="39" customHeight="1" spans="1:8">
      <c r="A29" s="18">
        <v>3</v>
      </c>
      <c r="B29" s="18" t="s">
        <v>54</v>
      </c>
      <c r="C29" s="18" t="s">
        <v>55</v>
      </c>
      <c r="D29" s="18">
        <v>100</v>
      </c>
      <c r="E29" s="18">
        <v>10</v>
      </c>
      <c r="F29" s="19">
        <f t="shared" si="3"/>
        <v>1000</v>
      </c>
      <c r="G29" s="20">
        <f t="shared" si="0"/>
        <v>14.6618161937105</v>
      </c>
      <c r="H29" s="21">
        <v>14661.82</v>
      </c>
    </row>
    <row r="30" s="2" customFormat="1" ht="39" customHeight="1" spans="1:8">
      <c r="A30" s="18">
        <v>4</v>
      </c>
      <c r="B30" s="18" t="s">
        <v>56</v>
      </c>
      <c r="C30" s="18" t="s">
        <v>55</v>
      </c>
      <c r="D30" s="18">
        <v>80</v>
      </c>
      <c r="E30" s="18">
        <v>10</v>
      </c>
      <c r="F30" s="19">
        <f t="shared" si="3"/>
        <v>800</v>
      </c>
      <c r="G30" s="20">
        <f t="shared" si="0"/>
        <v>14.6618161937105</v>
      </c>
      <c r="H30" s="21">
        <v>11729.45</v>
      </c>
    </row>
    <row r="31" s="2" customFormat="1" ht="39" customHeight="1" spans="1:8">
      <c r="A31" s="18">
        <v>5</v>
      </c>
      <c r="B31" s="18" t="s">
        <v>57</v>
      </c>
      <c r="C31" s="18" t="s">
        <v>58</v>
      </c>
      <c r="D31" s="18">
        <v>45</v>
      </c>
      <c r="E31" s="18">
        <v>10</v>
      </c>
      <c r="F31" s="19">
        <f t="shared" si="3"/>
        <v>450</v>
      </c>
      <c r="G31" s="20">
        <f t="shared" si="0"/>
        <v>14.6618161937105</v>
      </c>
      <c r="H31" s="21">
        <v>6597.82</v>
      </c>
    </row>
    <row r="32" s="2" customFormat="1" ht="39" customHeight="1" spans="1:8">
      <c r="A32" s="18">
        <v>6</v>
      </c>
      <c r="B32" s="18" t="s">
        <v>59</v>
      </c>
      <c r="C32" s="18" t="s">
        <v>60</v>
      </c>
      <c r="D32" s="18">
        <v>62</v>
      </c>
      <c r="E32" s="18">
        <v>8</v>
      </c>
      <c r="F32" s="19">
        <f t="shared" si="3"/>
        <v>496</v>
      </c>
      <c r="G32" s="20">
        <f t="shared" si="0"/>
        <v>14.6618161937105</v>
      </c>
      <c r="H32" s="21">
        <v>7272.26</v>
      </c>
    </row>
    <row r="33" s="2" customFormat="1" ht="39" customHeight="1" spans="1:8">
      <c r="A33" s="18">
        <v>7</v>
      </c>
      <c r="B33" s="18" t="s">
        <v>61</v>
      </c>
      <c r="C33" s="18" t="s">
        <v>62</v>
      </c>
      <c r="D33" s="18">
        <v>50</v>
      </c>
      <c r="E33" s="18">
        <v>10</v>
      </c>
      <c r="F33" s="19">
        <f t="shared" si="3"/>
        <v>500</v>
      </c>
      <c r="G33" s="20">
        <f t="shared" si="0"/>
        <v>14.6618161937105</v>
      </c>
      <c r="H33" s="21">
        <v>7330.91</v>
      </c>
    </row>
    <row r="34" s="2" customFormat="1" ht="39" customHeight="1" spans="1:8">
      <c r="A34" s="18">
        <v>8</v>
      </c>
      <c r="B34" s="18" t="s">
        <v>63</v>
      </c>
      <c r="C34" s="18" t="s">
        <v>64</v>
      </c>
      <c r="D34" s="18">
        <v>60</v>
      </c>
      <c r="E34" s="18">
        <v>10</v>
      </c>
      <c r="F34" s="19">
        <f t="shared" si="3"/>
        <v>600</v>
      </c>
      <c r="G34" s="20">
        <f t="shared" si="0"/>
        <v>14.6618161937105</v>
      </c>
      <c r="H34" s="21">
        <v>8797.09</v>
      </c>
    </row>
    <row r="35" s="2" customFormat="1" ht="39" customHeight="1" spans="1:8">
      <c r="A35" s="18">
        <v>9</v>
      </c>
      <c r="B35" s="18" t="s">
        <v>65</v>
      </c>
      <c r="C35" s="18" t="s">
        <v>66</v>
      </c>
      <c r="D35" s="18">
        <v>60</v>
      </c>
      <c r="E35" s="18">
        <v>9</v>
      </c>
      <c r="F35" s="19">
        <f t="shared" si="3"/>
        <v>540</v>
      </c>
      <c r="G35" s="20">
        <f t="shared" si="0"/>
        <v>14.6618161937105</v>
      </c>
      <c r="H35" s="21">
        <v>7917.38</v>
      </c>
    </row>
    <row r="36" s="2" customFormat="1" ht="39" customHeight="1" spans="1:8">
      <c r="A36" s="18">
        <v>10</v>
      </c>
      <c r="B36" s="18" t="s">
        <v>67</v>
      </c>
      <c r="C36" s="18" t="s">
        <v>68</v>
      </c>
      <c r="D36" s="18">
        <v>60</v>
      </c>
      <c r="E36" s="18">
        <v>9</v>
      </c>
      <c r="F36" s="19">
        <f t="shared" si="3"/>
        <v>540</v>
      </c>
      <c r="G36" s="20">
        <f t="shared" si="0"/>
        <v>14.6618161937105</v>
      </c>
      <c r="H36" s="21">
        <v>7917.38</v>
      </c>
    </row>
    <row r="37" s="2" customFormat="1" ht="39" customHeight="1" spans="1:8">
      <c r="A37" s="18">
        <v>11</v>
      </c>
      <c r="B37" s="18" t="s">
        <v>69</v>
      </c>
      <c r="C37" s="18" t="s">
        <v>70</v>
      </c>
      <c r="D37" s="18">
        <v>60</v>
      </c>
      <c r="E37" s="18">
        <v>10</v>
      </c>
      <c r="F37" s="19">
        <f t="shared" si="3"/>
        <v>600</v>
      </c>
      <c r="G37" s="20">
        <f t="shared" si="0"/>
        <v>14.6618161937105</v>
      </c>
      <c r="H37" s="21">
        <v>8797.09</v>
      </c>
    </row>
    <row r="38" s="2" customFormat="1" ht="39" customHeight="1" spans="1:8">
      <c r="A38" s="18">
        <v>12</v>
      </c>
      <c r="B38" s="18" t="s">
        <v>71</v>
      </c>
      <c r="C38" s="18" t="s">
        <v>72</v>
      </c>
      <c r="D38" s="18">
        <v>60</v>
      </c>
      <c r="E38" s="18">
        <v>8</v>
      </c>
      <c r="F38" s="19">
        <f t="shared" si="3"/>
        <v>480</v>
      </c>
      <c r="G38" s="20">
        <f t="shared" si="0"/>
        <v>14.6618161937105</v>
      </c>
      <c r="H38" s="21">
        <v>7037.67</v>
      </c>
    </row>
    <row r="39" s="2" customFormat="1" ht="39" customHeight="1" spans="1:8">
      <c r="A39" s="18">
        <v>13</v>
      </c>
      <c r="B39" s="18" t="s">
        <v>73</v>
      </c>
      <c r="C39" s="18" t="s">
        <v>74</v>
      </c>
      <c r="D39" s="18">
        <v>60</v>
      </c>
      <c r="E39" s="18">
        <v>10</v>
      </c>
      <c r="F39" s="19">
        <f t="shared" si="3"/>
        <v>600</v>
      </c>
      <c r="G39" s="20">
        <f t="shared" si="0"/>
        <v>14.6618161937105</v>
      </c>
      <c r="H39" s="21">
        <v>8797.09</v>
      </c>
    </row>
    <row r="40" s="2" customFormat="1" ht="39" customHeight="1" spans="1:8">
      <c r="A40" s="18">
        <v>14</v>
      </c>
      <c r="B40" s="18" t="s">
        <v>75</v>
      </c>
      <c r="C40" s="18" t="s">
        <v>76</v>
      </c>
      <c r="D40" s="18">
        <v>60</v>
      </c>
      <c r="E40" s="18">
        <v>9</v>
      </c>
      <c r="F40" s="19">
        <f t="shared" si="3"/>
        <v>540</v>
      </c>
      <c r="G40" s="20">
        <f t="shared" si="0"/>
        <v>14.6618161937105</v>
      </c>
      <c r="H40" s="21">
        <v>7917.38</v>
      </c>
    </row>
    <row r="41" s="2" customFormat="1" ht="39" customHeight="1" spans="1:8">
      <c r="A41" s="18">
        <v>15</v>
      </c>
      <c r="B41" s="18" t="s">
        <v>77</v>
      </c>
      <c r="C41" s="18" t="s">
        <v>78</v>
      </c>
      <c r="D41" s="18">
        <v>100</v>
      </c>
      <c r="E41" s="18">
        <v>0</v>
      </c>
      <c r="F41" s="19">
        <f t="shared" si="3"/>
        <v>0</v>
      </c>
      <c r="G41" s="20">
        <f t="shared" si="0"/>
        <v>14.6618161937105</v>
      </c>
      <c r="H41" s="21">
        <v>0</v>
      </c>
    </row>
    <row r="42" s="2" customFormat="1" ht="39" customHeight="1" spans="1:8">
      <c r="A42" s="18">
        <v>16</v>
      </c>
      <c r="B42" s="18" t="s">
        <v>79</v>
      </c>
      <c r="C42" s="18" t="s">
        <v>80</v>
      </c>
      <c r="D42" s="18">
        <v>60</v>
      </c>
      <c r="E42" s="18">
        <v>9</v>
      </c>
      <c r="F42" s="19">
        <f t="shared" si="3"/>
        <v>540</v>
      </c>
      <c r="G42" s="20">
        <f t="shared" si="0"/>
        <v>14.6618161937105</v>
      </c>
      <c r="H42" s="21">
        <v>7917.38</v>
      </c>
    </row>
    <row r="43" s="2" customFormat="1" ht="39" customHeight="1" spans="1:8">
      <c r="A43" s="18">
        <v>17</v>
      </c>
      <c r="B43" s="18" t="s">
        <v>81</v>
      </c>
      <c r="C43" s="18" t="s">
        <v>82</v>
      </c>
      <c r="D43" s="18">
        <v>60</v>
      </c>
      <c r="E43" s="18">
        <v>8.5</v>
      </c>
      <c r="F43" s="19">
        <f t="shared" si="3"/>
        <v>510</v>
      </c>
      <c r="G43" s="20">
        <f t="shared" si="0"/>
        <v>14.6618161937105</v>
      </c>
      <c r="H43" s="21">
        <v>7477.53</v>
      </c>
    </row>
    <row r="44" s="2" customFormat="1" ht="39" customHeight="1" spans="1:8">
      <c r="A44" s="18">
        <v>18</v>
      </c>
      <c r="B44" s="18" t="s">
        <v>83</v>
      </c>
      <c r="C44" s="18" t="s">
        <v>84</v>
      </c>
      <c r="D44" s="18">
        <v>30</v>
      </c>
      <c r="E44" s="18">
        <v>6</v>
      </c>
      <c r="F44" s="19">
        <f t="shared" si="3"/>
        <v>180</v>
      </c>
      <c r="G44" s="20">
        <f t="shared" si="0"/>
        <v>14.6618161937105</v>
      </c>
      <c r="H44" s="21">
        <v>2639.13</v>
      </c>
    </row>
    <row r="45" s="2" customFormat="1" ht="39" customHeight="1" spans="1:8">
      <c r="A45" s="18">
        <v>19</v>
      </c>
      <c r="B45" s="18" t="s">
        <v>85</v>
      </c>
      <c r="C45" s="18" t="s">
        <v>86</v>
      </c>
      <c r="D45" s="18">
        <v>60</v>
      </c>
      <c r="E45" s="18">
        <v>9</v>
      </c>
      <c r="F45" s="19">
        <f t="shared" si="3"/>
        <v>540</v>
      </c>
      <c r="G45" s="20">
        <f t="shared" si="0"/>
        <v>14.6618161937105</v>
      </c>
      <c r="H45" s="21">
        <v>7917.38</v>
      </c>
    </row>
    <row r="46" s="2" customFormat="1" ht="39" customHeight="1" spans="1:8">
      <c r="A46" s="18">
        <v>20</v>
      </c>
      <c r="B46" s="18" t="s">
        <v>87</v>
      </c>
      <c r="C46" s="18" t="s">
        <v>88</v>
      </c>
      <c r="D46" s="18">
        <v>60</v>
      </c>
      <c r="E46" s="18">
        <v>9</v>
      </c>
      <c r="F46" s="19">
        <f t="shared" si="3"/>
        <v>540</v>
      </c>
      <c r="G46" s="20">
        <f t="shared" si="0"/>
        <v>14.6618161937105</v>
      </c>
      <c r="H46" s="21">
        <v>7917.38</v>
      </c>
    </row>
    <row r="47" s="2" customFormat="1" ht="39" customHeight="1" spans="1:8">
      <c r="A47" s="18">
        <v>21</v>
      </c>
      <c r="B47" s="18" t="s">
        <v>89</v>
      </c>
      <c r="C47" s="18" t="s">
        <v>90</v>
      </c>
      <c r="D47" s="18">
        <v>40</v>
      </c>
      <c r="E47" s="18">
        <v>9</v>
      </c>
      <c r="F47" s="19">
        <f t="shared" si="3"/>
        <v>360</v>
      </c>
      <c r="G47" s="20">
        <f t="shared" si="0"/>
        <v>14.6618161937105</v>
      </c>
      <c r="H47" s="21">
        <v>5278.25</v>
      </c>
    </row>
    <row r="48" s="2" customFormat="1" ht="39" customHeight="1" spans="1:8">
      <c r="A48" s="18">
        <v>22</v>
      </c>
      <c r="B48" s="18" t="s">
        <v>91</v>
      </c>
      <c r="C48" s="18" t="s">
        <v>84</v>
      </c>
      <c r="D48" s="18">
        <v>100</v>
      </c>
      <c r="E48" s="18">
        <v>6</v>
      </c>
      <c r="F48" s="19">
        <f t="shared" si="3"/>
        <v>600</v>
      </c>
      <c r="G48" s="20">
        <f t="shared" si="0"/>
        <v>14.6618161937105</v>
      </c>
      <c r="H48" s="21">
        <v>8797.09</v>
      </c>
    </row>
    <row r="49" s="2" customFormat="1" ht="39" customHeight="1" spans="1:8">
      <c r="A49" s="18">
        <v>23</v>
      </c>
      <c r="B49" s="18" t="s">
        <v>92</v>
      </c>
      <c r="C49" s="18" t="s">
        <v>93</v>
      </c>
      <c r="D49" s="18">
        <v>100</v>
      </c>
      <c r="E49" s="18">
        <v>9</v>
      </c>
      <c r="F49" s="19">
        <f t="shared" si="3"/>
        <v>900</v>
      </c>
      <c r="G49" s="20">
        <f t="shared" si="0"/>
        <v>14.6618161937105</v>
      </c>
      <c r="H49" s="21">
        <v>13195.64</v>
      </c>
    </row>
    <row r="50" s="2" customFormat="1" ht="39" customHeight="1" spans="1:8">
      <c r="A50" s="18">
        <v>24</v>
      </c>
      <c r="B50" s="18" t="s">
        <v>94</v>
      </c>
      <c r="C50" s="18" t="s">
        <v>95</v>
      </c>
      <c r="D50" s="18">
        <v>60</v>
      </c>
      <c r="E50" s="18">
        <v>9</v>
      </c>
      <c r="F50" s="19">
        <f t="shared" si="3"/>
        <v>540</v>
      </c>
      <c r="G50" s="20">
        <f t="shared" si="0"/>
        <v>14.6618161937105</v>
      </c>
      <c r="H50" s="21">
        <v>7917.38</v>
      </c>
    </row>
    <row r="51" s="2" customFormat="1" ht="39" customHeight="1" spans="1:8">
      <c r="A51" s="18">
        <v>25</v>
      </c>
      <c r="B51" s="18" t="s">
        <v>96</v>
      </c>
      <c r="C51" s="18" t="s">
        <v>97</v>
      </c>
      <c r="D51" s="18">
        <v>100</v>
      </c>
      <c r="E51" s="18">
        <v>6</v>
      </c>
      <c r="F51" s="19">
        <f t="shared" si="3"/>
        <v>600</v>
      </c>
      <c r="G51" s="20">
        <f t="shared" si="0"/>
        <v>14.6618161937105</v>
      </c>
      <c r="H51" s="21">
        <v>8797.09</v>
      </c>
    </row>
    <row r="52" s="2" customFormat="1" ht="39" customHeight="1" spans="1:8">
      <c r="A52" s="18">
        <v>26</v>
      </c>
      <c r="B52" s="18" t="s">
        <v>98</v>
      </c>
      <c r="C52" s="18" t="s">
        <v>99</v>
      </c>
      <c r="D52" s="18">
        <v>60</v>
      </c>
      <c r="E52" s="18">
        <v>9</v>
      </c>
      <c r="F52" s="19">
        <f t="shared" si="3"/>
        <v>540</v>
      </c>
      <c r="G52" s="20">
        <f t="shared" si="0"/>
        <v>14.6618161937105</v>
      </c>
      <c r="H52" s="21">
        <v>7917.38</v>
      </c>
    </row>
    <row r="53" s="2" customFormat="1" ht="39" customHeight="1" spans="1:8">
      <c r="A53" s="18">
        <v>27</v>
      </c>
      <c r="B53" s="18" t="s">
        <v>100</v>
      </c>
      <c r="C53" s="18" t="s">
        <v>101</v>
      </c>
      <c r="D53" s="18">
        <v>80</v>
      </c>
      <c r="E53" s="18">
        <v>10</v>
      </c>
      <c r="F53" s="19">
        <f t="shared" si="3"/>
        <v>800</v>
      </c>
      <c r="G53" s="20">
        <f t="shared" si="0"/>
        <v>14.6618161937105</v>
      </c>
      <c r="H53" s="21">
        <v>11729.45</v>
      </c>
    </row>
    <row r="54" s="2" customFormat="1" ht="39" customHeight="1" spans="1:8">
      <c r="A54" s="18">
        <v>28</v>
      </c>
      <c r="B54" s="18" t="s">
        <v>102</v>
      </c>
      <c r="C54" s="18" t="s">
        <v>103</v>
      </c>
      <c r="D54" s="18">
        <v>60</v>
      </c>
      <c r="E54" s="18">
        <v>9</v>
      </c>
      <c r="F54" s="19">
        <f t="shared" si="3"/>
        <v>540</v>
      </c>
      <c r="G54" s="20">
        <f t="shared" si="0"/>
        <v>14.6618161937105</v>
      </c>
      <c r="H54" s="21">
        <v>7917.38</v>
      </c>
    </row>
    <row r="55" s="2" customFormat="1" ht="39" customHeight="1" spans="1:8">
      <c r="A55" s="18">
        <v>29</v>
      </c>
      <c r="B55" s="18" t="s">
        <v>104</v>
      </c>
      <c r="C55" s="18" t="s">
        <v>105</v>
      </c>
      <c r="D55" s="18">
        <v>60</v>
      </c>
      <c r="E55" s="18">
        <v>9</v>
      </c>
      <c r="F55" s="19">
        <f t="shared" si="3"/>
        <v>540</v>
      </c>
      <c r="G55" s="20">
        <f t="shared" si="0"/>
        <v>14.6618161937105</v>
      </c>
      <c r="H55" s="21">
        <v>7917.38</v>
      </c>
    </row>
    <row r="56" s="2" customFormat="1" ht="39" customHeight="1" spans="1:8">
      <c r="A56" s="18">
        <v>30</v>
      </c>
      <c r="B56" s="18" t="s">
        <v>106</v>
      </c>
      <c r="C56" s="18" t="s">
        <v>107</v>
      </c>
      <c r="D56" s="18">
        <v>60</v>
      </c>
      <c r="E56" s="18">
        <v>7.5</v>
      </c>
      <c r="F56" s="19">
        <f t="shared" si="3"/>
        <v>450</v>
      </c>
      <c r="G56" s="20">
        <f t="shared" si="0"/>
        <v>14.6618161937105</v>
      </c>
      <c r="H56" s="21">
        <v>6597.82</v>
      </c>
    </row>
    <row r="57" s="2" customFormat="1" ht="39" customHeight="1" spans="1:8">
      <c r="A57" s="18">
        <v>31</v>
      </c>
      <c r="B57" s="18" t="s">
        <v>108</v>
      </c>
      <c r="C57" s="18" t="s">
        <v>109</v>
      </c>
      <c r="D57" s="18">
        <v>60</v>
      </c>
      <c r="E57" s="18">
        <v>8</v>
      </c>
      <c r="F57" s="19">
        <f t="shared" si="3"/>
        <v>480</v>
      </c>
      <c r="G57" s="20">
        <f t="shared" si="0"/>
        <v>14.6618161937105</v>
      </c>
      <c r="H57" s="21">
        <v>7037.67</v>
      </c>
    </row>
    <row r="58" s="2" customFormat="1" ht="39" customHeight="1" spans="1:8">
      <c r="A58" s="18">
        <v>32</v>
      </c>
      <c r="B58" s="18" t="s">
        <v>110</v>
      </c>
      <c r="C58" s="18" t="s">
        <v>111</v>
      </c>
      <c r="D58" s="18">
        <v>60</v>
      </c>
      <c r="E58" s="18">
        <v>8</v>
      </c>
      <c r="F58" s="19">
        <f t="shared" si="3"/>
        <v>480</v>
      </c>
      <c r="G58" s="20">
        <f t="shared" si="0"/>
        <v>14.6618161937105</v>
      </c>
      <c r="H58" s="21">
        <v>7037.67</v>
      </c>
    </row>
    <row r="59" s="2" customFormat="1" ht="39" customHeight="1" spans="1:8">
      <c r="A59" s="18">
        <v>33</v>
      </c>
      <c r="B59" s="18" t="s">
        <v>112</v>
      </c>
      <c r="C59" s="18" t="s">
        <v>113</v>
      </c>
      <c r="D59" s="18">
        <v>60</v>
      </c>
      <c r="E59" s="18">
        <v>9</v>
      </c>
      <c r="F59" s="19">
        <f t="shared" si="3"/>
        <v>540</v>
      </c>
      <c r="G59" s="20">
        <f t="shared" si="0"/>
        <v>14.6618161937105</v>
      </c>
      <c r="H59" s="21">
        <v>7917.38</v>
      </c>
    </row>
    <row r="60" s="2" customFormat="1" ht="39" customHeight="1" spans="1:8">
      <c r="A60" s="18">
        <v>34</v>
      </c>
      <c r="B60" s="18" t="s">
        <v>114</v>
      </c>
      <c r="C60" s="18" t="s">
        <v>115</v>
      </c>
      <c r="D60" s="18">
        <v>60</v>
      </c>
      <c r="E60" s="18">
        <v>9</v>
      </c>
      <c r="F60" s="19">
        <f t="shared" si="3"/>
        <v>540</v>
      </c>
      <c r="G60" s="20">
        <f t="shared" si="0"/>
        <v>14.6618161937105</v>
      </c>
      <c r="H60" s="21">
        <v>7917.38</v>
      </c>
    </row>
    <row r="61" s="2" customFormat="1" ht="39" customHeight="1" spans="1:8">
      <c r="A61" s="18">
        <v>35</v>
      </c>
      <c r="B61" s="18" t="s">
        <v>116</v>
      </c>
      <c r="C61" s="18" t="s">
        <v>117</v>
      </c>
      <c r="D61" s="18">
        <v>60</v>
      </c>
      <c r="E61" s="18">
        <v>9</v>
      </c>
      <c r="F61" s="19">
        <f t="shared" si="3"/>
        <v>540</v>
      </c>
      <c r="G61" s="20">
        <f t="shared" si="0"/>
        <v>14.6618161937105</v>
      </c>
      <c r="H61" s="21">
        <v>7917.38</v>
      </c>
    </row>
    <row r="62" s="2" customFormat="1" ht="39" customHeight="1" spans="1:8">
      <c r="A62" s="18">
        <v>36</v>
      </c>
      <c r="B62" s="18" t="s">
        <v>118</v>
      </c>
      <c r="C62" s="18" t="s">
        <v>119</v>
      </c>
      <c r="D62" s="18">
        <v>60</v>
      </c>
      <c r="E62" s="18">
        <v>10</v>
      </c>
      <c r="F62" s="19">
        <f t="shared" si="3"/>
        <v>600</v>
      </c>
      <c r="G62" s="20">
        <f t="shared" si="0"/>
        <v>14.6618161937105</v>
      </c>
      <c r="H62" s="21">
        <v>8797.08</v>
      </c>
    </row>
    <row r="63" s="2" customFormat="1" ht="39" customHeight="1" spans="1:8">
      <c r="A63" s="18">
        <v>37</v>
      </c>
      <c r="B63" s="18" t="s">
        <v>120</v>
      </c>
      <c r="C63" s="18" t="s">
        <v>121</v>
      </c>
      <c r="D63" s="18">
        <v>60</v>
      </c>
      <c r="E63" s="18">
        <v>10</v>
      </c>
      <c r="F63" s="19">
        <f t="shared" si="3"/>
        <v>600</v>
      </c>
      <c r="G63" s="20">
        <f t="shared" si="0"/>
        <v>14.6618161937105</v>
      </c>
      <c r="H63" s="21">
        <v>8797.09</v>
      </c>
    </row>
    <row r="64" s="2" customFormat="1" ht="39" customHeight="1" spans="1:8">
      <c r="A64" s="18">
        <v>38</v>
      </c>
      <c r="B64" s="18" t="s">
        <v>122</v>
      </c>
      <c r="C64" s="18" t="s">
        <v>123</v>
      </c>
      <c r="D64" s="18">
        <v>60</v>
      </c>
      <c r="E64" s="18">
        <v>10</v>
      </c>
      <c r="F64" s="19">
        <f t="shared" si="3"/>
        <v>600</v>
      </c>
      <c r="G64" s="20">
        <f t="shared" si="0"/>
        <v>14.6618161937105</v>
      </c>
      <c r="H64" s="21">
        <v>8797.09</v>
      </c>
    </row>
    <row r="65" s="2" customFormat="1" ht="39" customHeight="1" spans="1:8">
      <c r="A65" s="18">
        <v>39</v>
      </c>
      <c r="B65" s="18" t="s">
        <v>124</v>
      </c>
      <c r="C65" s="18" t="s">
        <v>125</v>
      </c>
      <c r="D65" s="18">
        <v>60</v>
      </c>
      <c r="E65" s="18">
        <v>10</v>
      </c>
      <c r="F65" s="19">
        <f t="shared" si="3"/>
        <v>600</v>
      </c>
      <c r="G65" s="20">
        <f t="shared" si="0"/>
        <v>14.6618161937105</v>
      </c>
      <c r="H65" s="21">
        <v>8797.09</v>
      </c>
    </row>
    <row r="66" s="2" customFormat="1" ht="39" customHeight="1" spans="1:8">
      <c r="A66" s="18">
        <v>40</v>
      </c>
      <c r="B66" s="18" t="s">
        <v>126</v>
      </c>
      <c r="C66" s="18" t="s">
        <v>127</v>
      </c>
      <c r="D66" s="18">
        <v>50</v>
      </c>
      <c r="E66" s="18">
        <v>6</v>
      </c>
      <c r="F66" s="19">
        <f t="shared" si="3"/>
        <v>300</v>
      </c>
      <c r="G66" s="20">
        <f t="shared" si="0"/>
        <v>14.6618161937105</v>
      </c>
      <c r="H66" s="21">
        <v>4398.54</v>
      </c>
    </row>
    <row r="67" s="2" customFormat="1" ht="39" customHeight="1" spans="1:8">
      <c r="A67" s="18">
        <v>41</v>
      </c>
      <c r="B67" s="18" t="s">
        <v>128</v>
      </c>
      <c r="C67" s="18" t="s">
        <v>129</v>
      </c>
      <c r="D67" s="18">
        <v>60</v>
      </c>
      <c r="E67" s="18">
        <v>8</v>
      </c>
      <c r="F67" s="19">
        <f t="shared" si="3"/>
        <v>480</v>
      </c>
      <c r="G67" s="20">
        <f t="shared" si="0"/>
        <v>14.6618161937105</v>
      </c>
      <c r="H67" s="21">
        <v>7037.67</v>
      </c>
    </row>
    <row r="68" s="2" customFormat="1" ht="39" customHeight="1" spans="1:8">
      <c r="A68" s="18">
        <v>42</v>
      </c>
      <c r="B68" s="18" t="s">
        <v>130</v>
      </c>
      <c r="C68" s="18" t="s">
        <v>131</v>
      </c>
      <c r="D68" s="18">
        <v>60</v>
      </c>
      <c r="E68" s="18">
        <v>7</v>
      </c>
      <c r="F68" s="19">
        <f t="shared" si="3"/>
        <v>420</v>
      </c>
      <c r="G68" s="20">
        <f t="shared" ref="G68:G131" si="4">1394500/95111</f>
        <v>14.6618161937105</v>
      </c>
      <c r="H68" s="21">
        <v>6157.96</v>
      </c>
    </row>
    <row r="69" s="2" customFormat="1" ht="39" customHeight="1" spans="1:8">
      <c r="A69" s="18">
        <v>43</v>
      </c>
      <c r="B69" s="18" t="s">
        <v>132</v>
      </c>
      <c r="C69" s="18" t="s">
        <v>133</v>
      </c>
      <c r="D69" s="18">
        <v>60</v>
      </c>
      <c r="E69" s="18">
        <v>9</v>
      </c>
      <c r="F69" s="19">
        <f t="shared" si="3"/>
        <v>540</v>
      </c>
      <c r="G69" s="20">
        <f t="shared" si="4"/>
        <v>14.6618161937105</v>
      </c>
      <c r="H69" s="21">
        <v>7917.38</v>
      </c>
    </row>
    <row r="70" s="2" customFormat="1" ht="39" customHeight="1" spans="1:8">
      <c r="A70" s="18">
        <v>44</v>
      </c>
      <c r="B70" s="18" t="s">
        <v>134</v>
      </c>
      <c r="C70" s="18" t="s">
        <v>105</v>
      </c>
      <c r="D70" s="18">
        <v>60</v>
      </c>
      <c r="E70" s="18">
        <v>9</v>
      </c>
      <c r="F70" s="19">
        <f t="shared" si="3"/>
        <v>540</v>
      </c>
      <c r="G70" s="20">
        <f t="shared" si="4"/>
        <v>14.6618161937105</v>
      </c>
      <c r="H70" s="21">
        <v>7917.38</v>
      </c>
    </row>
    <row r="71" s="2" customFormat="1" ht="39" customHeight="1" spans="1:8">
      <c r="A71" s="18">
        <v>45</v>
      </c>
      <c r="B71" s="18" t="s">
        <v>135</v>
      </c>
      <c r="C71" s="18" t="s">
        <v>136</v>
      </c>
      <c r="D71" s="18">
        <v>60</v>
      </c>
      <c r="E71" s="18">
        <v>9</v>
      </c>
      <c r="F71" s="19">
        <f t="shared" si="3"/>
        <v>540</v>
      </c>
      <c r="G71" s="20">
        <f t="shared" si="4"/>
        <v>14.6618161937105</v>
      </c>
      <c r="H71" s="21">
        <v>7917.38</v>
      </c>
    </row>
    <row r="72" s="2" customFormat="1" ht="39" customHeight="1" spans="1:8">
      <c r="A72" s="18">
        <v>46</v>
      </c>
      <c r="B72" s="18" t="s">
        <v>137</v>
      </c>
      <c r="C72" s="18" t="s">
        <v>138</v>
      </c>
      <c r="D72" s="18">
        <v>60</v>
      </c>
      <c r="E72" s="18">
        <v>9</v>
      </c>
      <c r="F72" s="19">
        <f t="shared" si="3"/>
        <v>540</v>
      </c>
      <c r="G72" s="20">
        <f t="shared" si="4"/>
        <v>14.6618161937105</v>
      </c>
      <c r="H72" s="21">
        <v>7917.38</v>
      </c>
    </row>
    <row r="73" s="2" customFormat="1" ht="39" customHeight="1" spans="1:8">
      <c r="A73" s="18">
        <v>47</v>
      </c>
      <c r="B73" s="18" t="s">
        <v>139</v>
      </c>
      <c r="C73" s="18" t="s">
        <v>140</v>
      </c>
      <c r="D73" s="18">
        <v>60</v>
      </c>
      <c r="E73" s="18">
        <v>10</v>
      </c>
      <c r="F73" s="19">
        <f t="shared" si="3"/>
        <v>600</v>
      </c>
      <c r="G73" s="20">
        <f t="shared" si="4"/>
        <v>14.6618161937105</v>
      </c>
      <c r="H73" s="21">
        <v>8797.09</v>
      </c>
    </row>
    <row r="74" s="2" customFormat="1" ht="39" customHeight="1" spans="1:8">
      <c r="A74" s="18">
        <v>48</v>
      </c>
      <c r="B74" s="18" t="s">
        <v>141</v>
      </c>
      <c r="C74" s="18" t="s">
        <v>142</v>
      </c>
      <c r="D74" s="18">
        <v>60</v>
      </c>
      <c r="E74" s="18">
        <v>10</v>
      </c>
      <c r="F74" s="19">
        <f t="shared" si="3"/>
        <v>600</v>
      </c>
      <c r="G74" s="20">
        <f t="shared" si="4"/>
        <v>14.6618161937105</v>
      </c>
      <c r="H74" s="21">
        <v>8797.09</v>
      </c>
    </row>
    <row r="75" s="2" customFormat="1" ht="39" customHeight="1" spans="1:8">
      <c r="A75" s="18">
        <v>49</v>
      </c>
      <c r="B75" s="18" t="s">
        <v>143</v>
      </c>
      <c r="C75" s="18" t="s">
        <v>144</v>
      </c>
      <c r="D75" s="18">
        <v>60</v>
      </c>
      <c r="E75" s="18">
        <v>10</v>
      </c>
      <c r="F75" s="19">
        <f t="shared" si="3"/>
        <v>600</v>
      </c>
      <c r="G75" s="20">
        <f t="shared" si="4"/>
        <v>14.6618161937105</v>
      </c>
      <c r="H75" s="21">
        <v>8797.09</v>
      </c>
    </row>
    <row r="76" s="2" customFormat="1" ht="39" customHeight="1" spans="1:8">
      <c r="A76" s="18">
        <v>50</v>
      </c>
      <c r="B76" s="18" t="s">
        <v>145</v>
      </c>
      <c r="C76" s="18" t="s">
        <v>146</v>
      </c>
      <c r="D76" s="18">
        <v>80</v>
      </c>
      <c r="E76" s="18">
        <v>10</v>
      </c>
      <c r="F76" s="19">
        <f t="shared" si="3"/>
        <v>800</v>
      </c>
      <c r="G76" s="20">
        <f t="shared" si="4"/>
        <v>14.6618161937105</v>
      </c>
      <c r="H76" s="21">
        <v>11729.45</v>
      </c>
    </row>
    <row r="77" s="2" customFormat="1" ht="39" customHeight="1" spans="1:8">
      <c r="A77" s="18">
        <v>51</v>
      </c>
      <c r="B77" s="18" t="s">
        <v>147</v>
      </c>
      <c r="C77" s="18" t="s">
        <v>148</v>
      </c>
      <c r="D77" s="18">
        <v>60</v>
      </c>
      <c r="E77" s="18">
        <v>7</v>
      </c>
      <c r="F77" s="19">
        <f t="shared" si="3"/>
        <v>420</v>
      </c>
      <c r="G77" s="20">
        <f t="shared" si="4"/>
        <v>14.6618161937105</v>
      </c>
      <c r="H77" s="21">
        <v>6157.96</v>
      </c>
    </row>
    <row r="78" s="2" customFormat="1" ht="39" customHeight="1" spans="1:8">
      <c r="A78" s="18">
        <v>52</v>
      </c>
      <c r="B78" s="18" t="s">
        <v>149</v>
      </c>
      <c r="C78" s="18" t="s">
        <v>150</v>
      </c>
      <c r="D78" s="18">
        <v>60</v>
      </c>
      <c r="E78" s="18">
        <v>10</v>
      </c>
      <c r="F78" s="19">
        <f t="shared" si="3"/>
        <v>600</v>
      </c>
      <c r="G78" s="20">
        <f t="shared" si="4"/>
        <v>14.6618161937105</v>
      </c>
      <c r="H78" s="21">
        <v>8797.09</v>
      </c>
    </row>
    <row r="79" s="2" customFormat="1" ht="39" customHeight="1" spans="1:8">
      <c r="A79" s="18">
        <v>53</v>
      </c>
      <c r="B79" s="18" t="s">
        <v>151</v>
      </c>
      <c r="C79" s="18" t="s">
        <v>152</v>
      </c>
      <c r="D79" s="18">
        <v>60</v>
      </c>
      <c r="E79" s="18">
        <v>10</v>
      </c>
      <c r="F79" s="19">
        <f t="shared" si="3"/>
        <v>600</v>
      </c>
      <c r="G79" s="20">
        <f t="shared" si="4"/>
        <v>14.6618161937105</v>
      </c>
      <c r="H79" s="21">
        <v>8797.09</v>
      </c>
    </row>
    <row r="80" s="2" customFormat="1" ht="39" customHeight="1" spans="1:8">
      <c r="A80" s="18">
        <v>54</v>
      </c>
      <c r="B80" s="18" t="s">
        <v>153</v>
      </c>
      <c r="C80" s="18" t="s">
        <v>154</v>
      </c>
      <c r="D80" s="18">
        <v>60</v>
      </c>
      <c r="E80" s="18">
        <v>10</v>
      </c>
      <c r="F80" s="19">
        <f t="shared" si="3"/>
        <v>600</v>
      </c>
      <c r="G80" s="20">
        <f t="shared" si="4"/>
        <v>14.6618161937105</v>
      </c>
      <c r="H80" s="21">
        <v>8797.09</v>
      </c>
    </row>
    <row r="81" s="2" customFormat="1" ht="39" customHeight="1" spans="1:8">
      <c r="A81" s="18">
        <v>55</v>
      </c>
      <c r="B81" s="18" t="s">
        <v>155</v>
      </c>
      <c r="C81" s="18" t="s">
        <v>156</v>
      </c>
      <c r="D81" s="18">
        <v>60</v>
      </c>
      <c r="E81" s="18">
        <v>10</v>
      </c>
      <c r="F81" s="19">
        <f t="shared" si="3"/>
        <v>600</v>
      </c>
      <c r="G81" s="20">
        <f t="shared" si="4"/>
        <v>14.6618161937105</v>
      </c>
      <c r="H81" s="21">
        <v>8797.09</v>
      </c>
    </row>
    <row r="82" s="2" customFormat="1" ht="39" customHeight="1" spans="1:8">
      <c r="A82" s="18">
        <v>56</v>
      </c>
      <c r="B82" s="18" t="s">
        <v>157</v>
      </c>
      <c r="C82" s="18" t="s">
        <v>158</v>
      </c>
      <c r="D82" s="18">
        <v>60</v>
      </c>
      <c r="E82" s="18">
        <v>8</v>
      </c>
      <c r="F82" s="19">
        <f t="shared" si="3"/>
        <v>480</v>
      </c>
      <c r="G82" s="20">
        <f t="shared" si="4"/>
        <v>14.6618161937105</v>
      </c>
      <c r="H82" s="21">
        <v>7037.67</v>
      </c>
    </row>
    <row r="83" s="2" customFormat="1" ht="39" customHeight="1" spans="1:8">
      <c r="A83" s="18">
        <v>57</v>
      </c>
      <c r="B83" s="18" t="s">
        <v>159</v>
      </c>
      <c r="C83" s="18" t="s">
        <v>160</v>
      </c>
      <c r="D83" s="18">
        <v>80</v>
      </c>
      <c r="E83" s="18">
        <v>3</v>
      </c>
      <c r="F83" s="19">
        <f t="shared" si="3"/>
        <v>240</v>
      </c>
      <c r="G83" s="20">
        <f t="shared" si="4"/>
        <v>14.6618161937105</v>
      </c>
      <c r="H83" s="21">
        <v>3518.84</v>
      </c>
    </row>
    <row r="84" s="2" customFormat="1" ht="39" customHeight="1" spans="1:8">
      <c r="A84" s="18">
        <v>58</v>
      </c>
      <c r="B84" s="18" t="s">
        <v>161</v>
      </c>
      <c r="C84" s="18" t="s">
        <v>162</v>
      </c>
      <c r="D84" s="18">
        <v>60</v>
      </c>
      <c r="E84" s="18">
        <v>8</v>
      </c>
      <c r="F84" s="19">
        <f t="shared" si="3"/>
        <v>480</v>
      </c>
      <c r="G84" s="20">
        <f t="shared" si="4"/>
        <v>14.6618161937105</v>
      </c>
      <c r="H84" s="21">
        <v>7037.67</v>
      </c>
    </row>
    <row r="85" s="2" customFormat="1" ht="39" customHeight="1" spans="1:8">
      <c r="A85" s="18">
        <v>59</v>
      </c>
      <c r="B85" s="18" t="s">
        <v>163</v>
      </c>
      <c r="C85" s="18" t="s">
        <v>164</v>
      </c>
      <c r="D85" s="18">
        <v>60</v>
      </c>
      <c r="E85" s="18">
        <v>10</v>
      </c>
      <c r="F85" s="19">
        <f t="shared" si="3"/>
        <v>600</v>
      </c>
      <c r="G85" s="20">
        <f t="shared" si="4"/>
        <v>14.6618161937105</v>
      </c>
      <c r="H85" s="21">
        <v>8797.09</v>
      </c>
    </row>
    <row r="86" s="2" customFormat="1" ht="39" customHeight="1" spans="1:8">
      <c r="A86" s="18">
        <v>60</v>
      </c>
      <c r="B86" s="18" t="s">
        <v>165</v>
      </c>
      <c r="C86" s="18" t="s">
        <v>166</v>
      </c>
      <c r="D86" s="18">
        <v>60</v>
      </c>
      <c r="E86" s="18">
        <v>4</v>
      </c>
      <c r="F86" s="19">
        <f t="shared" si="3"/>
        <v>240</v>
      </c>
      <c r="G86" s="20">
        <f t="shared" si="4"/>
        <v>14.6618161937105</v>
      </c>
      <c r="H86" s="21">
        <v>3518.84</v>
      </c>
    </row>
    <row r="87" s="2" customFormat="1" ht="39" customHeight="1" spans="1:10">
      <c r="A87" s="18"/>
      <c r="B87" s="18" t="s">
        <v>167</v>
      </c>
      <c r="C87" s="18"/>
      <c r="D87" s="18"/>
      <c r="E87" s="18"/>
      <c r="F87" s="19">
        <f>SUM(F88:F93)</f>
        <v>3540</v>
      </c>
      <c r="G87" s="20">
        <f t="shared" si="4"/>
        <v>14.6618161937105</v>
      </c>
      <c r="H87" s="21">
        <f>SUM(H88:H93)</f>
        <v>51902.82</v>
      </c>
      <c r="J87" s="22"/>
    </row>
    <row r="88" s="2" customFormat="1" ht="39" customHeight="1" spans="1:8">
      <c r="A88" s="18">
        <v>1</v>
      </c>
      <c r="B88" s="18" t="s">
        <v>168</v>
      </c>
      <c r="C88" s="18" t="s">
        <v>169</v>
      </c>
      <c r="D88" s="18">
        <v>60</v>
      </c>
      <c r="E88" s="18">
        <v>10</v>
      </c>
      <c r="F88" s="19">
        <f t="shared" ref="F88:F95" si="5">D88*E88</f>
        <v>600</v>
      </c>
      <c r="G88" s="20">
        <f t="shared" si="4"/>
        <v>14.6618161937105</v>
      </c>
      <c r="H88" s="21">
        <v>8797.09</v>
      </c>
    </row>
    <row r="89" s="2" customFormat="1" ht="39" customHeight="1" spans="1:8">
      <c r="A89" s="18">
        <v>2</v>
      </c>
      <c r="B89" s="18" t="s">
        <v>170</v>
      </c>
      <c r="C89" s="18" t="s">
        <v>169</v>
      </c>
      <c r="D89" s="18">
        <v>60</v>
      </c>
      <c r="E89" s="18">
        <v>10</v>
      </c>
      <c r="F89" s="19">
        <f t="shared" si="5"/>
        <v>600</v>
      </c>
      <c r="G89" s="20">
        <f t="shared" si="4"/>
        <v>14.6618161937105</v>
      </c>
      <c r="H89" s="21">
        <v>8797.09</v>
      </c>
    </row>
    <row r="90" s="2" customFormat="1" ht="39" customHeight="1" spans="1:8">
      <c r="A90" s="18">
        <v>3</v>
      </c>
      <c r="B90" s="18" t="s">
        <v>171</v>
      </c>
      <c r="C90" s="18" t="s">
        <v>172</v>
      </c>
      <c r="D90" s="18">
        <v>60</v>
      </c>
      <c r="E90" s="18">
        <v>10</v>
      </c>
      <c r="F90" s="19">
        <f t="shared" si="5"/>
        <v>600</v>
      </c>
      <c r="G90" s="20">
        <f t="shared" si="4"/>
        <v>14.6618161937105</v>
      </c>
      <c r="H90" s="21">
        <v>8797.09</v>
      </c>
    </row>
    <row r="91" s="2" customFormat="1" ht="39" customHeight="1" spans="1:8">
      <c r="A91" s="18">
        <v>4</v>
      </c>
      <c r="B91" s="18" t="s">
        <v>173</v>
      </c>
      <c r="C91" s="18" t="s">
        <v>174</v>
      </c>
      <c r="D91" s="18">
        <v>30</v>
      </c>
      <c r="E91" s="18">
        <v>10</v>
      </c>
      <c r="F91" s="19">
        <f t="shared" si="5"/>
        <v>300</v>
      </c>
      <c r="G91" s="20">
        <f t="shared" si="4"/>
        <v>14.6618161937105</v>
      </c>
      <c r="H91" s="21">
        <v>4398.54</v>
      </c>
    </row>
    <row r="92" s="2" customFormat="1" ht="39" customHeight="1" spans="1:8">
      <c r="A92" s="18">
        <v>5</v>
      </c>
      <c r="B92" s="18" t="s">
        <v>175</v>
      </c>
      <c r="C92" s="18" t="s">
        <v>176</v>
      </c>
      <c r="D92" s="18">
        <v>80</v>
      </c>
      <c r="E92" s="18">
        <v>8</v>
      </c>
      <c r="F92" s="19">
        <f t="shared" si="5"/>
        <v>640</v>
      </c>
      <c r="G92" s="20">
        <f t="shared" si="4"/>
        <v>14.6618161937105</v>
      </c>
      <c r="H92" s="21">
        <v>9383.56</v>
      </c>
    </row>
    <row r="93" s="2" customFormat="1" ht="39" customHeight="1" spans="1:8">
      <c r="A93" s="18">
        <v>6</v>
      </c>
      <c r="B93" s="18" t="s">
        <v>177</v>
      </c>
      <c r="C93" s="18" t="s">
        <v>178</v>
      </c>
      <c r="D93" s="18">
        <v>100</v>
      </c>
      <c r="E93" s="18">
        <v>8</v>
      </c>
      <c r="F93" s="19">
        <f t="shared" si="5"/>
        <v>800</v>
      </c>
      <c r="G93" s="20">
        <f t="shared" si="4"/>
        <v>14.6618161937105</v>
      </c>
      <c r="H93" s="21">
        <v>11729.45</v>
      </c>
    </row>
    <row r="94" s="2" customFormat="1" ht="39" customHeight="1" spans="1:10">
      <c r="A94" s="18"/>
      <c r="B94" s="18" t="s">
        <v>179</v>
      </c>
      <c r="C94" s="18"/>
      <c r="D94" s="18"/>
      <c r="E94" s="18"/>
      <c r="F94" s="19">
        <f>SUM(F95:F128)</f>
        <v>15768</v>
      </c>
      <c r="G94" s="20">
        <f t="shared" si="4"/>
        <v>14.6618161937105</v>
      </c>
      <c r="H94" s="21">
        <f>SUM(H95:H128)</f>
        <v>231187.54</v>
      </c>
      <c r="J94" s="22"/>
    </row>
    <row r="95" s="2" customFormat="1" ht="39" customHeight="1" spans="1:8">
      <c r="A95" s="18">
        <v>1</v>
      </c>
      <c r="B95" s="18" t="s">
        <v>180</v>
      </c>
      <c r="C95" s="18" t="s">
        <v>181</v>
      </c>
      <c r="D95" s="18">
        <v>59</v>
      </c>
      <c r="E95" s="18">
        <v>10</v>
      </c>
      <c r="F95" s="19">
        <f>D95*E95</f>
        <v>590</v>
      </c>
      <c r="G95" s="20">
        <f t="shared" si="4"/>
        <v>14.6618161937105</v>
      </c>
      <c r="H95" s="21">
        <v>8650.47</v>
      </c>
    </row>
    <row r="96" s="2" customFormat="1" ht="39" customHeight="1" spans="1:8">
      <c r="A96" s="18">
        <v>2</v>
      </c>
      <c r="B96" s="18" t="s">
        <v>182</v>
      </c>
      <c r="C96" s="18" t="s">
        <v>183</v>
      </c>
      <c r="D96" s="18">
        <v>40</v>
      </c>
      <c r="E96" s="18">
        <v>8</v>
      </c>
      <c r="F96" s="19">
        <f t="shared" ref="F96:F132" si="6">D96*E96</f>
        <v>320</v>
      </c>
      <c r="G96" s="20">
        <f t="shared" si="4"/>
        <v>14.6618161937105</v>
      </c>
      <c r="H96" s="21">
        <v>4691.78</v>
      </c>
    </row>
    <row r="97" s="2" customFormat="1" ht="39" customHeight="1" spans="1:8">
      <c r="A97" s="18">
        <v>3</v>
      </c>
      <c r="B97" s="18" t="s">
        <v>184</v>
      </c>
      <c r="C97" s="18" t="s">
        <v>185</v>
      </c>
      <c r="D97" s="18">
        <v>50</v>
      </c>
      <c r="E97" s="18">
        <v>7</v>
      </c>
      <c r="F97" s="19">
        <f t="shared" si="6"/>
        <v>350</v>
      </c>
      <c r="G97" s="20">
        <f t="shared" si="4"/>
        <v>14.6618161937105</v>
      </c>
      <c r="H97" s="21">
        <v>5131.65</v>
      </c>
    </row>
    <row r="98" s="2" customFormat="1" ht="39" customHeight="1" spans="1:8">
      <c r="A98" s="18">
        <v>4</v>
      </c>
      <c r="B98" s="18" t="s">
        <v>186</v>
      </c>
      <c r="C98" s="18" t="s">
        <v>187</v>
      </c>
      <c r="D98" s="18">
        <v>43</v>
      </c>
      <c r="E98" s="18">
        <v>7</v>
      </c>
      <c r="F98" s="19">
        <f t="shared" si="6"/>
        <v>301</v>
      </c>
      <c r="G98" s="20">
        <f t="shared" si="4"/>
        <v>14.6618161937105</v>
      </c>
      <c r="H98" s="21">
        <v>4413.21</v>
      </c>
    </row>
    <row r="99" s="2" customFormat="1" ht="39" customHeight="1" spans="1:8">
      <c r="A99" s="18">
        <v>5</v>
      </c>
      <c r="B99" s="18" t="s">
        <v>188</v>
      </c>
      <c r="C99" s="18" t="s">
        <v>189</v>
      </c>
      <c r="D99" s="18">
        <v>44</v>
      </c>
      <c r="E99" s="18">
        <v>7</v>
      </c>
      <c r="F99" s="19">
        <f t="shared" si="6"/>
        <v>308</v>
      </c>
      <c r="G99" s="20">
        <f t="shared" si="4"/>
        <v>14.6618161937105</v>
      </c>
      <c r="H99" s="21">
        <v>4515.84</v>
      </c>
    </row>
    <row r="100" s="2" customFormat="1" ht="39" customHeight="1" spans="1:8">
      <c r="A100" s="18">
        <v>6</v>
      </c>
      <c r="B100" s="18" t="s">
        <v>190</v>
      </c>
      <c r="C100" s="18" t="s">
        <v>191</v>
      </c>
      <c r="D100" s="18">
        <v>44</v>
      </c>
      <c r="E100" s="18">
        <v>8</v>
      </c>
      <c r="F100" s="19">
        <f t="shared" si="6"/>
        <v>352</v>
      </c>
      <c r="G100" s="20">
        <f t="shared" si="4"/>
        <v>14.6618161937105</v>
      </c>
      <c r="H100" s="21">
        <v>5160.96</v>
      </c>
    </row>
    <row r="101" s="2" customFormat="1" ht="39" customHeight="1" spans="1:8">
      <c r="A101" s="18">
        <v>7</v>
      </c>
      <c r="B101" s="18" t="s">
        <v>192</v>
      </c>
      <c r="C101" s="18" t="s">
        <v>193</v>
      </c>
      <c r="D101" s="18">
        <v>46</v>
      </c>
      <c r="E101" s="18">
        <v>7</v>
      </c>
      <c r="F101" s="19">
        <f t="shared" si="6"/>
        <v>322</v>
      </c>
      <c r="G101" s="20">
        <f t="shared" si="4"/>
        <v>14.6618161937105</v>
      </c>
      <c r="H101" s="21">
        <v>4721.1</v>
      </c>
    </row>
    <row r="102" s="2" customFormat="1" ht="39" customHeight="1" spans="1:8">
      <c r="A102" s="18">
        <v>8</v>
      </c>
      <c r="B102" s="18" t="s">
        <v>194</v>
      </c>
      <c r="C102" s="18" t="s">
        <v>195</v>
      </c>
      <c r="D102" s="18">
        <v>54</v>
      </c>
      <c r="E102" s="18">
        <v>8</v>
      </c>
      <c r="F102" s="19">
        <f t="shared" si="6"/>
        <v>432</v>
      </c>
      <c r="G102" s="20">
        <f t="shared" si="4"/>
        <v>14.6618161937105</v>
      </c>
      <c r="H102" s="21">
        <v>6333.91</v>
      </c>
    </row>
    <row r="103" s="2" customFormat="1" ht="39" customHeight="1" spans="1:8">
      <c r="A103" s="18">
        <v>9</v>
      </c>
      <c r="B103" s="18" t="s">
        <v>196</v>
      </c>
      <c r="C103" s="18" t="s">
        <v>197</v>
      </c>
      <c r="D103" s="18">
        <v>44</v>
      </c>
      <c r="E103" s="18">
        <v>8</v>
      </c>
      <c r="F103" s="19">
        <f t="shared" si="6"/>
        <v>352</v>
      </c>
      <c r="G103" s="20">
        <f t="shared" si="4"/>
        <v>14.6618161937105</v>
      </c>
      <c r="H103" s="21">
        <v>5160.96</v>
      </c>
    </row>
    <row r="104" s="2" customFormat="1" ht="39" customHeight="1" spans="1:8">
      <c r="A104" s="18">
        <v>10</v>
      </c>
      <c r="B104" s="18" t="s">
        <v>198</v>
      </c>
      <c r="C104" s="18" t="s">
        <v>199</v>
      </c>
      <c r="D104" s="18">
        <v>78</v>
      </c>
      <c r="E104" s="18">
        <v>10</v>
      </c>
      <c r="F104" s="19">
        <f t="shared" si="6"/>
        <v>780</v>
      </c>
      <c r="G104" s="20">
        <f t="shared" si="4"/>
        <v>14.6618161937105</v>
      </c>
      <c r="H104" s="21">
        <v>11436.22</v>
      </c>
    </row>
    <row r="105" s="2" customFormat="1" ht="39" customHeight="1" spans="1:8">
      <c r="A105" s="18">
        <v>11</v>
      </c>
      <c r="B105" s="18" t="s">
        <v>200</v>
      </c>
      <c r="C105" s="18" t="s">
        <v>201</v>
      </c>
      <c r="D105" s="18">
        <v>77</v>
      </c>
      <c r="E105" s="18">
        <v>7</v>
      </c>
      <c r="F105" s="19">
        <f t="shared" si="6"/>
        <v>539</v>
      </c>
      <c r="G105" s="20">
        <f t="shared" si="4"/>
        <v>14.6618161937105</v>
      </c>
      <c r="H105" s="21">
        <v>7902.72</v>
      </c>
    </row>
    <row r="106" s="2" customFormat="1" ht="39" customHeight="1" spans="1:8">
      <c r="A106" s="18">
        <v>12</v>
      </c>
      <c r="B106" s="18" t="s">
        <v>202</v>
      </c>
      <c r="C106" s="18" t="s">
        <v>203</v>
      </c>
      <c r="D106" s="18">
        <v>30</v>
      </c>
      <c r="E106" s="18">
        <v>7</v>
      </c>
      <c r="F106" s="19">
        <f t="shared" si="6"/>
        <v>210</v>
      </c>
      <c r="G106" s="20">
        <f t="shared" si="4"/>
        <v>14.6618161937105</v>
      </c>
      <c r="H106" s="21">
        <v>3078.98</v>
      </c>
    </row>
    <row r="107" s="2" customFormat="1" ht="39" customHeight="1" spans="1:8">
      <c r="A107" s="18">
        <v>13</v>
      </c>
      <c r="B107" s="18" t="s">
        <v>204</v>
      </c>
      <c r="C107" s="18" t="s">
        <v>205</v>
      </c>
      <c r="D107" s="18">
        <v>77</v>
      </c>
      <c r="E107" s="18">
        <v>7</v>
      </c>
      <c r="F107" s="19">
        <f t="shared" si="6"/>
        <v>539</v>
      </c>
      <c r="G107" s="20">
        <f t="shared" si="4"/>
        <v>14.6618161937105</v>
      </c>
      <c r="H107" s="21">
        <v>7902.72</v>
      </c>
    </row>
    <row r="108" s="2" customFormat="1" ht="39" customHeight="1" spans="1:8">
      <c r="A108" s="18">
        <v>14</v>
      </c>
      <c r="B108" s="18" t="s">
        <v>206</v>
      </c>
      <c r="C108" s="18" t="s">
        <v>207</v>
      </c>
      <c r="D108" s="18">
        <v>76</v>
      </c>
      <c r="E108" s="18">
        <v>7</v>
      </c>
      <c r="F108" s="19">
        <f t="shared" si="6"/>
        <v>532</v>
      </c>
      <c r="G108" s="20">
        <f t="shared" si="4"/>
        <v>14.6618161937105</v>
      </c>
      <c r="H108" s="21">
        <v>7800.09</v>
      </c>
    </row>
    <row r="109" s="2" customFormat="1" ht="39" customHeight="1" spans="1:8">
      <c r="A109" s="18">
        <v>15</v>
      </c>
      <c r="B109" s="18" t="s">
        <v>208</v>
      </c>
      <c r="C109" s="18" t="s">
        <v>209</v>
      </c>
      <c r="D109" s="18">
        <v>52</v>
      </c>
      <c r="E109" s="18">
        <v>7</v>
      </c>
      <c r="F109" s="19">
        <f t="shared" si="6"/>
        <v>364</v>
      </c>
      <c r="G109" s="20">
        <f t="shared" si="4"/>
        <v>14.6618161937105</v>
      </c>
      <c r="H109" s="21">
        <v>5336.9</v>
      </c>
    </row>
    <row r="110" s="2" customFormat="1" ht="39" customHeight="1" spans="1:8">
      <c r="A110" s="18">
        <v>16</v>
      </c>
      <c r="B110" s="18" t="s">
        <v>210</v>
      </c>
      <c r="C110" s="18" t="s">
        <v>211</v>
      </c>
      <c r="D110" s="18">
        <v>77</v>
      </c>
      <c r="E110" s="18">
        <v>9</v>
      </c>
      <c r="F110" s="19">
        <f t="shared" si="6"/>
        <v>693</v>
      </c>
      <c r="G110" s="20">
        <f t="shared" si="4"/>
        <v>14.6618161937105</v>
      </c>
      <c r="H110" s="21">
        <v>10160.64</v>
      </c>
    </row>
    <row r="111" s="2" customFormat="1" ht="39" customHeight="1" spans="1:8">
      <c r="A111" s="18">
        <v>17</v>
      </c>
      <c r="B111" s="18" t="s">
        <v>212</v>
      </c>
      <c r="C111" s="18" t="s">
        <v>213</v>
      </c>
      <c r="D111" s="18">
        <v>29</v>
      </c>
      <c r="E111" s="18">
        <v>9</v>
      </c>
      <c r="F111" s="19">
        <f t="shared" si="6"/>
        <v>261</v>
      </c>
      <c r="G111" s="20">
        <f t="shared" si="4"/>
        <v>14.6618161937105</v>
      </c>
      <c r="H111" s="21">
        <v>3826.73</v>
      </c>
    </row>
    <row r="112" s="2" customFormat="1" ht="39" customHeight="1" spans="1:8">
      <c r="A112" s="18">
        <v>18</v>
      </c>
      <c r="B112" s="18" t="s">
        <v>214</v>
      </c>
      <c r="C112" s="18" t="s">
        <v>215</v>
      </c>
      <c r="D112" s="18">
        <v>29</v>
      </c>
      <c r="E112" s="18">
        <v>10</v>
      </c>
      <c r="F112" s="19">
        <f t="shared" si="6"/>
        <v>290</v>
      </c>
      <c r="G112" s="20">
        <f t="shared" si="4"/>
        <v>14.6618161937105</v>
      </c>
      <c r="H112" s="21">
        <v>4251.93</v>
      </c>
    </row>
    <row r="113" s="2" customFormat="1" ht="39" customHeight="1" spans="1:8">
      <c r="A113" s="18">
        <v>19</v>
      </c>
      <c r="B113" s="18" t="s">
        <v>216</v>
      </c>
      <c r="C113" s="18" t="s">
        <v>217</v>
      </c>
      <c r="D113" s="18">
        <v>29</v>
      </c>
      <c r="E113" s="18">
        <v>10</v>
      </c>
      <c r="F113" s="19">
        <f t="shared" si="6"/>
        <v>290</v>
      </c>
      <c r="G113" s="20">
        <f t="shared" si="4"/>
        <v>14.6618161937105</v>
      </c>
      <c r="H113" s="21">
        <v>4251.93</v>
      </c>
    </row>
    <row r="114" s="2" customFormat="1" ht="39" customHeight="1" spans="1:8">
      <c r="A114" s="18">
        <v>20</v>
      </c>
      <c r="B114" s="18" t="s">
        <v>218</v>
      </c>
      <c r="C114" s="18" t="s">
        <v>219</v>
      </c>
      <c r="D114" s="18">
        <v>29</v>
      </c>
      <c r="E114" s="18">
        <v>7</v>
      </c>
      <c r="F114" s="19">
        <f t="shared" si="6"/>
        <v>203</v>
      </c>
      <c r="G114" s="20">
        <f t="shared" si="4"/>
        <v>14.6618161937105</v>
      </c>
      <c r="H114" s="21">
        <v>2976.34</v>
      </c>
    </row>
    <row r="115" s="2" customFormat="1" ht="39" customHeight="1" spans="1:8">
      <c r="A115" s="18">
        <v>21</v>
      </c>
      <c r="B115" s="18" t="s">
        <v>220</v>
      </c>
      <c r="C115" s="18" t="s">
        <v>221</v>
      </c>
      <c r="D115" s="18">
        <v>100</v>
      </c>
      <c r="E115" s="18">
        <v>7</v>
      </c>
      <c r="F115" s="19">
        <f t="shared" si="6"/>
        <v>700</v>
      </c>
      <c r="G115" s="20">
        <f t="shared" si="4"/>
        <v>14.6618161937105</v>
      </c>
      <c r="H115" s="21">
        <v>10263.27</v>
      </c>
    </row>
    <row r="116" s="2" customFormat="1" ht="39" customHeight="1" spans="1:8">
      <c r="A116" s="18">
        <v>22</v>
      </c>
      <c r="B116" s="18" t="s">
        <v>222</v>
      </c>
      <c r="C116" s="18" t="s">
        <v>223</v>
      </c>
      <c r="D116" s="18">
        <v>100</v>
      </c>
      <c r="E116" s="18">
        <v>7</v>
      </c>
      <c r="F116" s="19">
        <f t="shared" si="6"/>
        <v>700</v>
      </c>
      <c r="G116" s="20">
        <f t="shared" si="4"/>
        <v>14.6618161937105</v>
      </c>
      <c r="H116" s="21">
        <v>10263.27</v>
      </c>
    </row>
    <row r="117" s="2" customFormat="1" ht="39" customHeight="1" spans="1:8">
      <c r="A117" s="18">
        <v>23</v>
      </c>
      <c r="B117" s="18" t="s">
        <v>224</v>
      </c>
      <c r="C117" s="18" t="s">
        <v>219</v>
      </c>
      <c r="D117" s="18">
        <v>100</v>
      </c>
      <c r="E117" s="18">
        <v>7</v>
      </c>
      <c r="F117" s="19">
        <f t="shared" si="6"/>
        <v>700</v>
      </c>
      <c r="G117" s="20">
        <f t="shared" si="4"/>
        <v>14.6618161937105</v>
      </c>
      <c r="H117" s="21">
        <v>10263.27</v>
      </c>
    </row>
    <row r="118" s="2" customFormat="1" ht="39" customHeight="1" spans="1:8">
      <c r="A118" s="18">
        <v>24</v>
      </c>
      <c r="B118" s="18" t="s">
        <v>225</v>
      </c>
      <c r="C118" s="18" t="s">
        <v>226</v>
      </c>
      <c r="D118" s="18">
        <v>100</v>
      </c>
      <c r="E118" s="18">
        <v>7</v>
      </c>
      <c r="F118" s="19">
        <f t="shared" si="6"/>
        <v>700</v>
      </c>
      <c r="G118" s="20">
        <f t="shared" si="4"/>
        <v>14.6618161937105</v>
      </c>
      <c r="H118" s="21">
        <v>10263.27</v>
      </c>
    </row>
    <row r="119" s="2" customFormat="1" ht="39" customHeight="1" spans="1:8">
      <c r="A119" s="18">
        <v>25</v>
      </c>
      <c r="B119" s="18" t="s">
        <v>227</v>
      </c>
      <c r="C119" s="18" t="s">
        <v>228</v>
      </c>
      <c r="D119" s="18">
        <v>60</v>
      </c>
      <c r="E119" s="18">
        <v>9</v>
      </c>
      <c r="F119" s="19">
        <f t="shared" si="6"/>
        <v>540</v>
      </c>
      <c r="G119" s="20">
        <f t="shared" si="4"/>
        <v>14.6618161937105</v>
      </c>
      <c r="H119" s="21">
        <v>7917.38</v>
      </c>
    </row>
    <row r="120" s="2" customFormat="1" ht="39" customHeight="1" spans="1:8">
      <c r="A120" s="18">
        <v>26</v>
      </c>
      <c r="B120" s="18" t="s">
        <v>229</v>
      </c>
      <c r="C120" s="18" t="s">
        <v>230</v>
      </c>
      <c r="D120" s="18">
        <v>60</v>
      </c>
      <c r="E120" s="18">
        <v>8</v>
      </c>
      <c r="F120" s="19">
        <f t="shared" si="6"/>
        <v>480</v>
      </c>
      <c r="G120" s="20">
        <f t="shared" si="4"/>
        <v>14.6618161937105</v>
      </c>
      <c r="H120" s="21">
        <v>7037.67</v>
      </c>
    </row>
    <row r="121" s="2" customFormat="1" ht="39" customHeight="1" spans="1:8">
      <c r="A121" s="18">
        <v>27</v>
      </c>
      <c r="B121" s="18" t="s">
        <v>231</v>
      </c>
      <c r="C121" s="18" t="s">
        <v>232</v>
      </c>
      <c r="D121" s="18">
        <v>60</v>
      </c>
      <c r="E121" s="18">
        <v>10</v>
      </c>
      <c r="F121" s="19">
        <f t="shared" si="6"/>
        <v>600</v>
      </c>
      <c r="G121" s="20">
        <f t="shared" si="4"/>
        <v>14.6618161937105</v>
      </c>
      <c r="H121" s="21">
        <v>8797.09</v>
      </c>
    </row>
    <row r="122" s="2" customFormat="1" ht="39" customHeight="1" spans="1:8">
      <c r="A122" s="18">
        <v>28</v>
      </c>
      <c r="B122" s="18" t="s">
        <v>233</v>
      </c>
      <c r="C122" s="18" t="s">
        <v>234</v>
      </c>
      <c r="D122" s="18">
        <v>60</v>
      </c>
      <c r="E122" s="18">
        <v>9</v>
      </c>
      <c r="F122" s="19">
        <f t="shared" si="6"/>
        <v>540</v>
      </c>
      <c r="G122" s="20">
        <f t="shared" si="4"/>
        <v>14.6618161937105</v>
      </c>
      <c r="H122" s="21">
        <v>7917.38</v>
      </c>
    </row>
    <row r="123" s="2" customFormat="1" ht="39" customHeight="1" spans="1:8">
      <c r="A123" s="18">
        <v>29</v>
      </c>
      <c r="B123" s="18" t="s">
        <v>235</v>
      </c>
      <c r="C123" s="18" t="s">
        <v>236</v>
      </c>
      <c r="D123" s="18">
        <v>60</v>
      </c>
      <c r="E123" s="18">
        <v>10</v>
      </c>
      <c r="F123" s="19">
        <f t="shared" si="6"/>
        <v>600</v>
      </c>
      <c r="G123" s="20">
        <f t="shared" si="4"/>
        <v>14.6618161937105</v>
      </c>
      <c r="H123" s="21">
        <v>8797.09</v>
      </c>
    </row>
    <row r="124" s="2" customFormat="1" ht="39" customHeight="1" spans="1:8">
      <c r="A124" s="18">
        <v>30</v>
      </c>
      <c r="B124" s="18" t="s">
        <v>237</v>
      </c>
      <c r="C124" s="18" t="s">
        <v>238</v>
      </c>
      <c r="D124" s="18">
        <v>80</v>
      </c>
      <c r="E124" s="18">
        <v>9</v>
      </c>
      <c r="F124" s="19">
        <f t="shared" si="6"/>
        <v>720</v>
      </c>
      <c r="G124" s="20">
        <f t="shared" si="4"/>
        <v>14.6618161937105</v>
      </c>
      <c r="H124" s="21">
        <v>10556.51</v>
      </c>
    </row>
    <row r="125" s="2" customFormat="1" ht="39" customHeight="1" spans="1:8">
      <c r="A125" s="18">
        <v>31</v>
      </c>
      <c r="B125" s="18" t="s">
        <v>239</v>
      </c>
      <c r="C125" s="18" t="s">
        <v>240</v>
      </c>
      <c r="D125" s="18">
        <v>30</v>
      </c>
      <c r="E125" s="18">
        <v>10</v>
      </c>
      <c r="F125" s="19">
        <f t="shared" si="6"/>
        <v>300</v>
      </c>
      <c r="G125" s="20">
        <f t="shared" si="4"/>
        <v>14.6618161937105</v>
      </c>
      <c r="H125" s="21">
        <v>4398.54</v>
      </c>
    </row>
    <row r="126" s="2" customFormat="1" ht="39" customHeight="1" spans="1:8">
      <c r="A126" s="18">
        <v>32</v>
      </c>
      <c r="B126" s="18" t="s">
        <v>241</v>
      </c>
      <c r="C126" s="18" t="s">
        <v>242</v>
      </c>
      <c r="D126" s="18">
        <v>30</v>
      </c>
      <c r="E126" s="18">
        <v>9</v>
      </c>
      <c r="F126" s="19">
        <f t="shared" si="6"/>
        <v>270</v>
      </c>
      <c r="G126" s="20">
        <f t="shared" si="4"/>
        <v>14.6618161937105</v>
      </c>
      <c r="H126" s="21">
        <v>3958.69</v>
      </c>
    </row>
    <row r="127" s="2" customFormat="1" ht="39" customHeight="1" spans="1:8">
      <c r="A127" s="18">
        <v>33</v>
      </c>
      <c r="B127" s="18" t="s">
        <v>243</v>
      </c>
      <c r="C127" s="18" t="s">
        <v>244</v>
      </c>
      <c r="D127" s="18">
        <v>50</v>
      </c>
      <c r="E127" s="18">
        <v>7</v>
      </c>
      <c r="F127" s="19">
        <f t="shared" si="6"/>
        <v>350</v>
      </c>
      <c r="G127" s="20">
        <f t="shared" si="4"/>
        <v>14.6618161937105</v>
      </c>
      <c r="H127" s="21">
        <v>5131.65</v>
      </c>
    </row>
    <row r="128" s="2" customFormat="1" ht="39" customHeight="1" spans="1:8">
      <c r="A128" s="18">
        <v>34</v>
      </c>
      <c r="B128" s="18" t="s">
        <v>245</v>
      </c>
      <c r="C128" s="18" t="s">
        <v>246</v>
      </c>
      <c r="D128" s="18">
        <v>60</v>
      </c>
      <c r="E128" s="18">
        <v>9</v>
      </c>
      <c r="F128" s="19">
        <f t="shared" si="6"/>
        <v>540</v>
      </c>
      <c r="G128" s="20">
        <f t="shared" si="4"/>
        <v>14.6618161937105</v>
      </c>
      <c r="H128" s="21">
        <v>7917.38</v>
      </c>
    </row>
    <row r="129" s="2" customFormat="1" ht="39" customHeight="1" spans="1:10">
      <c r="A129" s="18"/>
      <c r="B129" s="18" t="s">
        <v>247</v>
      </c>
      <c r="C129" s="18"/>
      <c r="D129" s="18"/>
      <c r="E129" s="18"/>
      <c r="F129" s="19">
        <f>SUM(F130:F153)</f>
        <v>9012</v>
      </c>
      <c r="G129" s="20">
        <f t="shared" si="4"/>
        <v>14.6618161937105</v>
      </c>
      <c r="H129" s="21">
        <f>SUM(H130:H153)</f>
        <v>132132.28</v>
      </c>
      <c r="J129" s="22"/>
    </row>
    <row r="130" s="2" customFormat="1" ht="39" customHeight="1" spans="1:8">
      <c r="A130" s="18">
        <v>1</v>
      </c>
      <c r="B130" s="18" t="s">
        <v>248</v>
      </c>
      <c r="C130" s="18" t="s">
        <v>249</v>
      </c>
      <c r="D130" s="18">
        <v>30</v>
      </c>
      <c r="E130" s="18">
        <v>10</v>
      </c>
      <c r="F130" s="19">
        <f t="shared" ref="F130:F164" si="7">D130*E130</f>
        <v>300</v>
      </c>
      <c r="G130" s="20">
        <f t="shared" si="4"/>
        <v>14.6618161937105</v>
      </c>
      <c r="H130" s="21">
        <v>4398.54</v>
      </c>
    </row>
    <row r="131" s="2" customFormat="1" ht="39" customHeight="1" spans="1:8">
      <c r="A131" s="18">
        <v>2</v>
      </c>
      <c r="B131" s="18" t="s">
        <v>250</v>
      </c>
      <c r="C131" s="18" t="s">
        <v>251</v>
      </c>
      <c r="D131" s="18">
        <v>30</v>
      </c>
      <c r="E131" s="18">
        <v>10</v>
      </c>
      <c r="F131" s="19">
        <f t="shared" si="7"/>
        <v>300</v>
      </c>
      <c r="G131" s="20">
        <f t="shared" si="4"/>
        <v>14.6618161937105</v>
      </c>
      <c r="H131" s="21">
        <v>4398.54</v>
      </c>
    </row>
    <row r="132" s="2" customFormat="1" ht="39" customHeight="1" spans="1:8">
      <c r="A132" s="18">
        <v>3</v>
      </c>
      <c r="B132" s="18" t="s">
        <v>252</v>
      </c>
      <c r="C132" s="18" t="s">
        <v>253</v>
      </c>
      <c r="D132" s="18">
        <v>30</v>
      </c>
      <c r="E132" s="18">
        <v>10</v>
      </c>
      <c r="F132" s="19">
        <f t="shared" si="7"/>
        <v>300</v>
      </c>
      <c r="G132" s="20">
        <f t="shared" ref="G132:G195" si="8">1394500/95111</f>
        <v>14.6618161937105</v>
      </c>
      <c r="H132" s="21">
        <v>4398.54</v>
      </c>
    </row>
    <row r="133" s="2" customFormat="1" ht="39" customHeight="1" spans="1:8">
      <c r="A133" s="18">
        <v>4</v>
      </c>
      <c r="B133" s="18" t="s">
        <v>254</v>
      </c>
      <c r="C133" s="18" t="s">
        <v>255</v>
      </c>
      <c r="D133" s="18">
        <v>20</v>
      </c>
      <c r="E133" s="18">
        <v>10</v>
      </c>
      <c r="F133" s="19">
        <f t="shared" si="7"/>
        <v>200</v>
      </c>
      <c r="G133" s="20">
        <f t="shared" si="8"/>
        <v>14.6618161937105</v>
      </c>
      <c r="H133" s="21">
        <v>2932.36</v>
      </c>
    </row>
    <row r="134" s="2" customFormat="1" ht="39" customHeight="1" spans="1:8">
      <c r="A134" s="18">
        <v>5</v>
      </c>
      <c r="B134" s="18" t="s">
        <v>256</v>
      </c>
      <c r="C134" s="18" t="s">
        <v>257</v>
      </c>
      <c r="D134" s="18">
        <v>40</v>
      </c>
      <c r="E134" s="18">
        <v>10</v>
      </c>
      <c r="F134" s="19">
        <f t="shared" si="7"/>
        <v>400</v>
      </c>
      <c r="G134" s="20">
        <f t="shared" si="8"/>
        <v>14.6618161937105</v>
      </c>
      <c r="H134" s="21">
        <v>5864.73</v>
      </c>
    </row>
    <row r="135" s="2" customFormat="1" ht="39" customHeight="1" spans="1:8">
      <c r="A135" s="18">
        <v>6</v>
      </c>
      <c r="B135" s="18" t="s">
        <v>258</v>
      </c>
      <c r="C135" s="18" t="s">
        <v>259</v>
      </c>
      <c r="D135" s="18">
        <v>40</v>
      </c>
      <c r="E135" s="18">
        <v>10</v>
      </c>
      <c r="F135" s="19">
        <f t="shared" si="7"/>
        <v>400</v>
      </c>
      <c r="G135" s="20">
        <f t="shared" si="8"/>
        <v>14.6618161937105</v>
      </c>
      <c r="H135" s="21">
        <v>5864.73</v>
      </c>
    </row>
    <row r="136" s="2" customFormat="1" ht="39" customHeight="1" spans="1:8">
      <c r="A136" s="18">
        <v>7</v>
      </c>
      <c r="B136" s="18" t="s">
        <v>260</v>
      </c>
      <c r="C136" s="18" t="s">
        <v>261</v>
      </c>
      <c r="D136" s="18">
        <v>40</v>
      </c>
      <c r="E136" s="18">
        <v>10</v>
      </c>
      <c r="F136" s="19">
        <f t="shared" si="7"/>
        <v>400</v>
      </c>
      <c r="G136" s="20">
        <f t="shared" si="8"/>
        <v>14.6618161937105</v>
      </c>
      <c r="H136" s="21">
        <v>5864.73</v>
      </c>
    </row>
    <row r="137" s="2" customFormat="1" ht="39" customHeight="1" spans="1:8">
      <c r="A137" s="18">
        <v>8</v>
      </c>
      <c r="B137" s="18" t="s">
        <v>262</v>
      </c>
      <c r="C137" s="18" t="s">
        <v>263</v>
      </c>
      <c r="D137" s="18">
        <v>40</v>
      </c>
      <c r="E137" s="18">
        <v>10</v>
      </c>
      <c r="F137" s="19">
        <f t="shared" si="7"/>
        <v>400</v>
      </c>
      <c r="G137" s="20">
        <f t="shared" si="8"/>
        <v>14.6618161937105</v>
      </c>
      <c r="H137" s="21">
        <v>5864.73</v>
      </c>
    </row>
    <row r="138" s="2" customFormat="1" ht="39" customHeight="1" spans="1:8">
      <c r="A138" s="18">
        <v>9</v>
      </c>
      <c r="B138" s="18" t="s">
        <v>264</v>
      </c>
      <c r="C138" s="18" t="s">
        <v>265</v>
      </c>
      <c r="D138" s="18">
        <v>40</v>
      </c>
      <c r="E138" s="18">
        <v>10</v>
      </c>
      <c r="F138" s="19">
        <f t="shared" si="7"/>
        <v>400</v>
      </c>
      <c r="G138" s="20">
        <f t="shared" si="8"/>
        <v>14.6618161937105</v>
      </c>
      <c r="H138" s="21">
        <v>5864.73</v>
      </c>
    </row>
    <row r="139" s="2" customFormat="1" ht="39" customHeight="1" spans="1:8">
      <c r="A139" s="18">
        <v>10</v>
      </c>
      <c r="B139" s="18" t="s">
        <v>266</v>
      </c>
      <c r="C139" s="18" t="s">
        <v>267</v>
      </c>
      <c r="D139" s="18">
        <v>40</v>
      </c>
      <c r="E139" s="18">
        <v>10</v>
      </c>
      <c r="F139" s="19">
        <f t="shared" si="7"/>
        <v>400</v>
      </c>
      <c r="G139" s="20">
        <f t="shared" si="8"/>
        <v>14.6618161937105</v>
      </c>
      <c r="H139" s="21">
        <v>5864.73</v>
      </c>
    </row>
    <row r="140" s="2" customFormat="1" ht="39" customHeight="1" spans="1:8">
      <c r="A140" s="18">
        <v>11</v>
      </c>
      <c r="B140" s="18" t="s">
        <v>268</v>
      </c>
      <c r="C140" s="18" t="s">
        <v>269</v>
      </c>
      <c r="D140" s="18">
        <v>25</v>
      </c>
      <c r="E140" s="18">
        <v>10</v>
      </c>
      <c r="F140" s="19">
        <f t="shared" si="7"/>
        <v>250</v>
      </c>
      <c r="G140" s="20">
        <f t="shared" si="8"/>
        <v>14.6618161937105</v>
      </c>
      <c r="H140" s="21">
        <v>3665.45</v>
      </c>
    </row>
    <row r="141" s="2" customFormat="1" ht="39" customHeight="1" spans="1:8">
      <c r="A141" s="18">
        <v>12</v>
      </c>
      <c r="B141" s="18" t="s">
        <v>270</v>
      </c>
      <c r="C141" s="18" t="s">
        <v>271</v>
      </c>
      <c r="D141" s="18">
        <v>40</v>
      </c>
      <c r="E141" s="18">
        <v>10</v>
      </c>
      <c r="F141" s="19">
        <f t="shared" si="7"/>
        <v>400</v>
      </c>
      <c r="G141" s="20">
        <f t="shared" si="8"/>
        <v>14.6618161937105</v>
      </c>
      <c r="H141" s="21">
        <v>5864.73</v>
      </c>
    </row>
    <row r="142" s="2" customFormat="1" ht="39" customHeight="1" spans="1:8">
      <c r="A142" s="18">
        <v>13</v>
      </c>
      <c r="B142" s="18" t="s">
        <v>272</v>
      </c>
      <c r="C142" s="18" t="s">
        <v>273</v>
      </c>
      <c r="D142" s="18">
        <v>40</v>
      </c>
      <c r="E142" s="18">
        <v>10</v>
      </c>
      <c r="F142" s="19">
        <f t="shared" si="7"/>
        <v>400</v>
      </c>
      <c r="G142" s="20">
        <f t="shared" si="8"/>
        <v>14.6618161937105</v>
      </c>
      <c r="H142" s="21">
        <v>5864.73</v>
      </c>
    </row>
    <row r="143" s="2" customFormat="1" ht="39" customHeight="1" spans="1:8">
      <c r="A143" s="18">
        <v>14</v>
      </c>
      <c r="B143" s="18" t="s">
        <v>274</v>
      </c>
      <c r="C143" s="18" t="s">
        <v>275</v>
      </c>
      <c r="D143" s="18">
        <v>40</v>
      </c>
      <c r="E143" s="18">
        <v>9</v>
      </c>
      <c r="F143" s="19">
        <f t="shared" si="7"/>
        <v>360</v>
      </c>
      <c r="G143" s="20">
        <f t="shared" si="8"/>
        <v>14.6618161937105</v>
      </c>
      <c r="H143" s="21">
        <v>5278.25</v>
      </c>
    </row>
    <row r="144" s="2" customFormat="1" ht="39" customHeight="1" spans="1:8">
      <c r="A144" s="18">
        <v>15</v>
      </c>
      <c r="B144" s="18" t="s">
        <v>276</v>
      </c>
      <c r="C144" s="18" t="s">
        <v>277</v>
      </c>
      <c r="D144" s="18">
        <v>40</v>
      </c>
      <c r="E144" s="18">
        <v>9</v>
      </c>
      <c r="F144" s="19">
        <f t="shared" si="7"/>
        <v>360</v>
      </c>
      <c r="G144" s="20">
        <f t="shared" si="8"/>
        <v>14.6618161937105</v>
      </c>
      <c r="H144" s="21">
        <v>5278.25</v>
      </c>
    </row>
    <row r="145" s="2" customFormat="1" ht="39" customHeight="1" spans="1:8">
      <c r="A145" s="18">
        <v>16</v>
      </c>
      <c r="B145" s="18" t="s">
        <v>278</v>
      </c>
      <c r="C145" s="18" t="s">
        <v>279</v>
      </c>
      <c r="D145" s="18">
        <v>40</v>
      </c>
      <c r="E145" s="18">
        <v>9</v>
      </c>
      <c r="F145" s="19">
        <f t="shared" si="7"/>
        <v>360</v>
      </c>
      <c r="G145" s="20">
        <f t="shared" si="8"/>
        <v>14.6618161937105</v>
      </c>
      <c r="H145" s="21">
        <v>5278.25</v>
      </c>
    </row>
    <row r="146" s="2" customFormat="1" ht="39" customHeight="1" spans="1:8">
      <c r="A146" s="18">
        <v>17</v>
      </c>
      <c r="B146" s="18" t="s">
        <v>280</v>
      </c>
      <c r="C146" s="18" t="s">
        <v>281</v>
      </c>
      <c r="D146" s="18">
        <v>50</v>
      </c>
      <c r="E146" s="18">
        <v>9</v>
      </c>
      <c r="F146" s="19">
        <f t="shared" si="7"/>
        <v>450</v>
      </c>
      <c r="G146" s="20">
        <f t="shared" si="8"/>
        <v>14.6618161937105</v>
      </c>
      <c r="H146" s="21">
        <v>6597.82</v>
      </c>
    </row>
    <row r="147" s="2" customFormat="1" ht="39" customHeight="1" spans="1:8">
      <c r="A147" s="18">
        <v>18</v>
      </c>
      <c r="B147" s="18" t="s">
        <v>282</v>
      </c>
      <c r="C147" s="18" t="s">
        <v>283</v>
      </c>
      <c r="D147" s="18">
        <v>40</v>
      </c>
      <c r="E147" s="18">
        <v>9</v>
      </c>
      <c r="F147" s="19">
        <f t="shared" si="7"/>
        <v>360</v>
      </c>
      <c r="G147" s="20">
        <f t="shared" si="8"/>
        <v>14.6618161937105</v>
      </c>
      <c r="H147" s="21">
        <v>5278.25</v>
      </c>
    </row>
    <row r="148" s="2" customFormat="1" ht="39" customHeight="1" spans="1:8">
      <c r="A148" s="18">
        <v>19</v>
      </c>
      <c r="B148" s="18" t="s">
        <v>284</v>
      </c>
      <c r="C148" s="18" t="s">
        <v>285</v>
      </c>
      <c r="D148" s="18">
        <v>48</v>
      </c>
      <c r="E148" s="18">
        <v>9</v>
      </c>
      <c r="F148" s="19">
        <f t="shared" si="7"/>
        <v>432</v>
      </c>
      <c r="G148" s="20">
        <f t="shared" si="8"/>
        <v>14.6618161937105</v>
      </c>
      <c r="H148" s="21">
        <v>6333.9</v>
      </c>
    </row>
    <row r="149" s="2" customFormat="1" ht="39" customHeight="1" spans="1:8">
      <c r="A149" s="18">
        <v>20</v>
      </c>
      <c r="B149" s="18" t="s">
        <v>286</v>
      </c>
      <c r="C149" s="18" t="s">
        <v>287</v>
      </c>
      <c r="D149" s="18">
        <v>80</v>
      </c>
      <c r="E149" s="18">
        <v>9</v>
      </c>
      <c r="F149" s="19">
        <f t="shared" si="7"/>
        <v>720</v>
      </c>
      <c r="G149" s="20">
        <f t="shared" si="8"/>
        <v>14.6618161937105</v>
      </c>
      <c r="H149" s="21">
        <v>10556.51</v>
      </c>
    </row>
    <row r="150" s="2" customFormat="1" ht="39" customHeight="1" spans="1:8">
      <c r="A150" s="18">
        <v>21</v>
      </c>
      <c r="B150" s="18" t="s">
        <v>288</v>
      </c>
      <c r="C150" s="18" t="s">
        <v>289</v>
      </c>
      <c r="D150" s="18">
        <v>60</v>
      </c>
      <c r="E150" s="18">
        <v>9</v>
      </c>
      <c r="F150" s="19">
        <f t="shared" si="7"/>
        <v>540</v>
      </c>
      <c r="G150" s="20">
        <f t="shared" si="8"/>
        <v>14.6618161937105</v>
      </c>
      <c r="H150" s="21">
        <v>7917.38</v>
      </c>
    </row>
    <row r="151" s="2" customFormat="1" ht="39" customHeight="1" spans="1:8">
      <c r="A151" s="18">
        <v>22</v>
      </c>
      <c r="B151" s="18" t="s">
        <v>290</v>
      </c>
      <c r="C151" s="18" t="s">
        <v>291</v>
      </c>
      <c r="D151" s="18">
        <v>80</v>
      </c>
      <c r="E151" s="18">
        <v>8</v>
      </c>
      <c r="F151" s="19">
        <f t="shared" si="7"/>
        <v>640</v>
      </c>
      <c r="G151" s="20">
        <f t="shared" si="8"/>
        <v>14.6618161937105</v>
      </c>
      <c r="H151" s="21">
        <v>9383.56</v>
      </c>
    </row>
    <row r="152" s="2" customFormat="1" ht="39" customHeight="1" spans="1:8">
      <c r="A152" s="18">
        <v>23</v>
      </c>
      <c r="B152" s="18" t="s">
        <v>292</v>
      </c>
      <c r="C152" s="18" t="s">
        <v>291</v>
      </c>
      <c r="D152" s="18">
        <v>80</v>
      </c>
      <c r="E152" s="18">
        <v>1</v>
      </c>
      <c r="F152" s="19">
        <f t="shared" si="7"/>
        <v>80</v>
      </c>
      <c r="G152" s="20">
        <f t="shared" si="8"/>
        <v>14.6618161937105</v>
      </c>
      <c r="H152" s="21">
        <v>1172.95</v>
      </c>
    </row>
    <row r="153" s="2" customFormat="1" ht="39" customHeight="1" spans="1:8">
      <c r="A153" s="18">
        <v>24</v>
      </c>
      <c r="B153" s="18" t="s">
        <v>293</v>
      </c>
      <c r="C153" s="18" t="s">
        <v>294</v>
      </c>
      <c r="D153" s="18">
        <v>40</v>
      </c>
      <c r="E153" s="18">
        <v>4</v>
      </c>
      <c r="F153" s="19">
        <f t="shared" si="7"/>
        <v>160</v>
      </c>
      <c r="G153" s="20">
        <f t="shared" si="8"/>
        <v>14.6618161937105</v>
      </c>
      <c r="H153" s="21">
        <v>2345.89</v>
      </c>
    </row>
    <row r="154" s="2" customFormat="1" ht="39" customHeight="1" spans="1:10">
      <c r="A154" s="18"/>
      <c r="B154" s="18" t="s">
        <v>295</v>
      </c>
      <c r="C154" s="18"/>
      <c r="D154" s="18"/>
      <c r="E154" s="18"/>
      <c r="F154" s="19">
        <f>SUM(F155:F209)</f>
        <v>26460</v>
      </c>
      <c r="G154" s="20">
        <f t="shared" si="8"/>
        <v>14.6618161937105</v>
      </c>
      <c r="H154" s="21">
        <f>SUM(H155:H209)</f>
        <v>387951.67</v>
      </c>
      <c r="J154" s="22"/>
    </row>
    <row r="155" s="2" customFormat="1" ht="39" customHeight="1" spans="1:8">
      <c r="A155" s="18">
        <v>1</v>
      </c>
      <c r="B155" s="18" t="s">
        <v>296</v>
      </c>
      <c r="C155" s="18" t="s">
        <v>297</v>
      </c>
      <c r="D155" s="18">
        <v>100</v>
      </c>
      <c r="E155" s="18">
        <v>9</v>
      </c>
      <c r="F155" s="19">
        <f t="shared" ref="F155:F218" si="9">D155*E155</f>
        <v>900</v>
      </c>
      <c r="G155" s="20">
        <f t="shared" si="8"/>
        <v>14.6618161937105</v>
      </c>
      <c r="H155" s="21">
        <v>13195.64</v>
      </c>
    </row>
    <row r="156" s="2" customFormat="1" ht="39" customHeight="1" spans="1:8">
      <c r="A156" s="18">
        <v>2</v>
      </c>
      <c r="B156" s="18" t="s">
        <v>298</v>
      </c>
      <c r="C156" s="18" t="s">
        <v>299</v>
      </c>
      <c r="D156" s="18">
        <v>60</v>
      </c>
      <c r="E156" s="18">
        <v>9</v>
      </c>
      <c r="F156" s="19">
        <f t="shared" si="9"/>
        <v>540</v>
      </c>
      <c r="G156" s="20">
        <f t="shared" si="8"/>
        <v>14.6618161937105</v>
      </c>
      <c r="H156" s="21">
        <v>7917.38</v>
      </c>
    </row>
    <row r="157" s="2" customFormat="1" ht="39" customHeight="1" spans="1:8">
      <c r="A157" s="18">
        <v>3</v>
      </c>
      <c r="B157" s="18" t="s">
        <v>300</v>
      </c>
      <c r="C157" s="18" t="s">
        <v>301</v>
      </c>
      <c r="D157" s="18">
        <v>60</v>
      </c>
      <c r="E157" s="18">
        <v>9</v>
      </c>
      <c r="F157" s="19">
        <f t="shared" si="9"/>
        <v>540</v>
      </c>
      <c r="G157" s="20">
        <f t="shared" si="8"/>
        <v>14.6618161937105</v>
      </c>
      <c r="H157" s="21">
        <v>7917.38</v>
      </c>
    </row>
    <row r="158" s="2" customFormat="1" ht="39" customHeight="1" spans="1:8">
      <c r="A158" s="18">
        <v>4</v>
      </c>
      <c r="B158" s="18" t="s">
        <v>302</v>
      </c>
      <c r="C158" s="18" t="s">
        <v>303</v>
      </c>
      <c r="D158" s="18">
        <v>60</v>
      </c>
      <c r="E158" s="18">
        <v>9</v>
      </c>
      <c r="F158" s="19">
        <f t="shared" si="9"/>
        <v>540</v>
      </c>
      <c r="G158" s="20">
        <f t="shared" si="8"/>
        <v>14.6618161937105</v>
      </c>
      <c r="H158" s="21">
        <v>7917.38</v>
      </c>
    </row>
    <row r="159" s="2" customFormat="1" ht="39" customHeight="1" spans="1:8">
      <c r="A159" s="18">
        <v>5</v>
      </c>
      <c r="B159" s="18" t="s">
        <v>304</v>
      </c>
      <c r="C159" s="18" t="s">
        <v>305</v>
      </c>
      <c r="D159" s="18">
        <v>60</v>
      </c>
      <c r="E159" s="18">
        <v>9</v>
      </c>
      <c r="F159" s="19">
        <f t="shared" si="9"/>
        <v>540</v>
      </c>
      <c r="G159" s="20">
        <f t="shared" si="8"/>
        <v>14.6618161937105</v>
      </c>
      <c r="H159" s="21">
        <v>7917.38</v>
      </c>
    </row>
    <row r="160" s="2" customFormat="1" ht="39" customHeight="1" spans="1:8">
      <c r="A160" s="18">
        <v>6</v>
      </c>
      <c r="B160" s="18" t="s">
        <v>306</v>
      </c>
      <c r="C160" s="18" t="s">
        <v>307</v>
      </c>
      <c r="D160" s="18">
        <v>100</v>
      </c>
      <c r="E160" s="18">
        <v>9</v>
      </c>
      <c r="F160" s="19">
        <f t="shared" si="9"/>
        <v>900</v>
      </c>
      <c r="G160" s="20">
        <f t="shared" si="8"/>
        <v>14.6618161937105</v>
      </c>
      <c r="H160" s="21">
        <v>13195.64</v>
      </c>
    </row>
    <row r="161" s="2" customFormat="1" ht="39" customHeight="1" spans="1:8">
      <c r="A161" s="18">
        <v>7</v>
      </c>
      <c r="B161" s="18" t="s">
        <v>308</v>
      </c>
      <c r="C161" s="18" t="s">
        <v>309</v>
      </c>
      <c r="D161" s="18">
        <v>60</v>
      </c>
      <c r="E161" s="18">
        <v>9</v>
      </c>
      <c r="F161" s="19">
        <f t="shared" si="9"/>
        <v>540</v>
      </c>
      <c r="G161" s="20">
        <f t="shared" si="8"/>
        <v>14.6618161937105</v>
      </c>
      <c r="H161" s="21">
        <v>7917.38</v>
      </c>
    </row>
    <row r="162" s="2" customFormat="1" ht="39" customHeight="1" spans="1:8">
      <c r="A162" s="18">
        <v>8</v>
      </c>
      <c r="B162" s="18" t="s">
        <v>310</v>
      </c>
      <c r="C162" s="18" t="s">
        <v>311</v>
      </c>
      <c r="D162" s="18">
        <v>80</v>
      </c>
      <c r="E162" s="18">
        <v>9</v>
      </c>
      <c r="F162" s="19">
        <f t="shared" si="9"/>
        <v>720</v>
      </c>
      <c r="G162" s="20">
        <f t="shared" si="8"/>
        <v>14.6618161937105</v>
      </c>
      <c r="H162" s="21">
        <v>10556.51</v>
      </c>
    </row>
    <row r="163" s="2" customFormat="1" ht="39" customHeight="1" spans="1:8">
      <c r="A163" s="18">
        <v>9</v>
      </c>
      <c r="B163" s="18" t="s">
        <v>312</v>
      </c>
      <c r="C163" s="18" t="s">
        <v>313</v>
      </c>
      <c r="D163" s="18">
        <v>40</v>
      </c>
      <c r="E163" s="18">
        <v>9</v>
      </c>
      <c r="F163" s="19">
        <f t="shared" si="9"/>
        <v>360</v>
      </c>
      <c r="G163" s="20">
        <f t="shared" si="8"/>
        <v>14.6618161937105</v>
      </c>
      <c r="H163" s="21">
        <v>5278.25</v>
      </c>
    </row>
    <row r="164" s="2" customFormat="1" ht="39" customHeight="1" spans="1:8">
      <c r="A164" s="18">
        <v>10</v>
      </c>
      <c r="B164" s="18" t="s">
        <v>314</v>
      </c>
      <c r="C164" s="18" t="s">
        <v>315</v>
      </c>
      <c r="D164" s="18">
        <v>40</v>
      </c>
      <c r="E164" s="18">
        <v>9</v>
      </c>
      <c r="F164" s="19">
        <f t="shared" si="9"/>
        <v>360</v>
      </c>
      <c r="G164" s="20">
        <f t="shared" si="8"/>
        <v>14.6618161937105</v>
      </c>
      <c r="H164" s="21">
        <v>5278.25</v>
      </c>
    </row>
    <row r="165" s="2" customFormat="1" ht="39" customHeight="1" spans="1:8">
      <c r="A165" s="18">
        <v>11</v>
      </c>
      <c r="B165" s="18" t="s">
        <v>316</v>
      </c>
      <c r="C165" s="18" t="s">
        <v>317</v>
      </c>
      <c r="D165" s="18">
        <v>40</v>
      </c>
      <c r="E165" s="18">
        <v>9</v>
      </c>
      <c r="F165" s="19">
        <f t="shared" si="9"/>
        <v>360</v>
      </c>
      <c r="G165" s="20">
        <f t="shared" si="8"/>
        <v>14.6618161937105</v>
      </c>
      <c r="H165" s="21">
        <v>5278.25</v>
      </c>
    </row>
    <row r="166" s="2" customFormat="1" ht="39" customHeight="1" spans="1:8">
      <c r="A166" s="18">
        <v>12</v>
      </c>
      <c r="B166" s="18" t="s">
        <v>318</v>
      </c>
      <c r="C166" s="18" t="s">
        <v>319</v>
      </c>
      <c r="D166" s="18">
        <v>40</v>
      </c>
      <c r="E166" s="18">
        <v>9</v>
      </c>
      <c r="F166" s="19">
        <f t="shared" si="9"/>
        <v>360</v>
      </c>
      <c r="G166" s="20">
        <f t="shared" si="8"/>
        <v>14.6618161937105</v>
      </c>
      <c r="H166" s="21">
        <v>5278.25</v>
      </c>
    </row>
    <row r="167" s="2" customFormat="1" ht="39" customHeight="1" spans="1:8">
      <c r="A167" s="18">
        <v>13</v>
      </c>
      <c r="B167" s="18" t="s">
        <v>320</v>
      </c>
      <c r="C167" s="18" t="s">
        <v>321</v>
      </c>
      <c r="D167" s="18">
        <v>40</v>
      </c>
      <c r="E167" s="18">
        <v>9</v>
      </c>
      <c r="F167" s="19">
        <f t="shared" si="9"/>
        <v>360</v>
      </c>
      <c r="G167" s="20">
        <f t="shared" si="8"/>
        <v>14.6618161937105</v>
      </c>
      <c r="H167" s="21">
        <v>5278.25</v>
      </c>
    </row>
    <row r="168" s="2" customFormat="1" ht="39" customHeight="1" spans="1:8">
      <c r="A168" s="18">
        <v>14</v>
      </c>
      <c r="B168" s="18" t="s">
        <v>322</v>
      </c>
      <c r="C168" s="18" t="s">
        <v>323</v>
      </c>
      <c r="D168" s="18">
        <v>40</v>
      </c>
      <c r="E168" s="18">
        <v>9</v>
      </c>
      <c r="F168" s="19">
        <f t="shared" si="9"/>
        <v>360</v>
      </c>
      <c r="G168" s="20">
        <f t="shared" si="8"/>
        <v>14.6618161937105</v>
      </c>
      <c r="H168" s="21">
        <v>5278.25</v>
      </c>
    </row>
    <row r="169" s="2" customFormat="1" ht="39" customHeight="1" spans="1:8">
      <c r="A169" s="18">
        <v>15</v>
      </c>
      <c r="B169" s="18" t="s">
        <v>324</v>
      </c>
      <c r="C169" s="18" t="s">
        <v>325</v>
      </c>
      <c r="D169" s="18">
        <v>80</v>
      </c>
      <c r="E169" s="18">
        <v>9</v>
      </c>
      <c r="F169" s="19">
        <f t="shared" si="9"/>
        <v>720</v>
      </c>
      <c r="G169" s="20">
        <f t="shared" si="8"/>
        <v>14.6618161937105</v>
      </c>
      <c r="H169" s="21">
        <v>10556.51</v>
      </c>
    </row>
    <row r="170" s="2" customFormat="1" ht="39" customHeight="1" spans="1:8">
      <c r="A170" s="18">
        <v>16</v>
      </c>
      <c r="B170" s="18" t="s">
        <v>326</v>
      </c>
      <c r="C170" s="18" t="s">
        <v>327</v>
      </c>
      <c r="D170" s="18">
        <v>80</v>
      </c>
      <c r="E170" s="18">
        <v>9</v>
      </c>
      <c r="F170" s="19">
        <f t="shared" si="9"/>
        <v>720</v>
      </c>
      <c r="G170" s="20">
        <f t="shared" si="8"/>
        <v>14.6618161937105</v>
      </c>
      <c r="H170" s="21">
        <v>10556.51</v>
      </c>
    </row>
    <row r="171" s="2" customFormat="1" ht="39" customHeight="1" spans="1:8">
      <c r="A171" s="18">
        <v>17</v>
      </c>
      <c r="B171" s="18" t="s">
        <v>328</v>
      </c>
      <c r="C171" s="18" t="s">
        <v>329</v>
      </c>
      <c r="D171" s="18">
        <v>40</v>
      </c>
      <c r="E171" s="18">
        <v>9</v>
      </c>
      <c r="F171" s="19">
        <f t="shared" si="9"/>
        <v>360</v>
      </c>
      <c r="G171" s="20">
        <f t="shared" si="8"/>
        <v>14.6618161937105</v>
      </c>
      <c r="H171" s="21">
        <v>5278.25</v>
      </c>
    </row>
    <row r="172" s="2" customFormat="1" ht="39" customHeight="1" spans="1:8">
      <c r="A172" s="18">
        <v>18</v>
      </c>
      <c r="B172" s="18" t="s">
        <v>330</v>
      </c>
      <c r="C172" s="18" t="s">
        <v>331</v>
      </c>
      <c r="D172" s="18">
        <v>100</v>
      </c>
      <c r="E172" s="18">
        <v>9</v>
      </c>
      <c r="F172" s="19">
        <f t="shared" si="9"/>
        <v>900</v>
      </c>
      <c r="G172" s="20">
        <f t="shared" si="8"/>
        <v>14.6618161937105</v>
      </c>
      <c r="H172" s="21">
        <v>13195.64</v>
      </c>
    </row>
    <row r="173" s="2" customFormat="1" ht="39" customHeight="1" spans="1:8">
      <c r="A173" s="18">
        <v>19</v>
      </c>
      <c r="B173" s="18" t="s">
        <v>332</v>
      </c>
      <c r="C173" s="18" t="s">
        <v>333</v>
      </c>
      <c r="D173" s="18">
        <v>60</v>
      </c>
      <c r="E173" s="18">
        <v>10</v>
      </c>
      <c r="F173" s="19">
        <f t="shared" si="9"/>
        <v>600</v>
      </c>
      <c r="G173" s="20">
        <f t="shared" si="8"/>
        <v>14.6618161937105</v>
      </c>
      <c r="H173" s="21">
        <v>8797.09</v>
      </c>
    </row>
    <row r="174" s="2" customFormat="1" ht="39" customHeight="1" spans="1:8">
      <c r="A174" s="18">
        <v>20</v>
      </c>
      <c r="B174" s="18" t="s">
        <v>334</v>
      </c>
      <c r="C174" s="18" t="s">
        <v>335</v>
      </c>
      <c r="D174" s="18">
        <v>40</v>
      </c>
      <c r="E174" s="18">
        <v>10</v>
      </c>
      <c r="F174" s="19">
        <f t="shared" si="9"/>
        <v>400</v>
      </c>
      <c r="G174" s="20">
        <f t="shared" si="8"/>
        <v>14.6618161937105</v>
      </c>
      <c r="H174" s="21">
        <v>5864.73</v>
      </c>
    </row>
    <row r="175" s="2" customFormat="1" ht="39" customHeight="1" spans="1:8">
      <c r="A175" s="18">
        <v>21</v>
      </c>
      <c r="B175" s="18" t="s">
        <v>336</v>
      </c>
      <c r="C175" s="18" t="s">
        <v>337</v>
      </c>
      <c r="D175" s="18">
        <v>60</v>
      </c>
      <c r="E175" s="18">
        <v>10</v>
      </c>
      <c r="F175" s="19">
        <f t="shared" si="9"/>
        <v>600</v>
      </c>
      <c r="G175" s="20">
        <f t="shared" si="8"/>
        <v>14.6618161937105</v>
      </c>
      <c r="H175" s="21">
        <v>8797.09</v>
      </c>
    </row>
    <row r="176" s="2" customFormat="1" ht="39" customHeight="1" spans="1:8">
      <c r="A176" s="18">
        <v>22</v>
      </c>
      <c r="B176" s="18" t="s">
        <v>338</v>
      </c>
      <c r="C176" s="18" t="s">
        <v>339</v>
      </c>
      <c r="D176" s="18">
        <v>36</v>
      </c>
      <c r="E176" s="18">
        <v>10</v>
      </c>
      <c r="F176" s="19">
        <f t="shared" si="9"/>
        <v>360</v>
      </c>
      <c r="G176" s="20">
        <f t="shared" si="8"/>
        <v>14.6618161937105</v>
      </c>
      <c r="H176" s="21">
        <v>5278.25</v>
      </c>
    </row>
    <row r="177" s="2" customFormat="1" ht="39" customHeight="1" spans="1:8">
      <c r="A177" s="18">
        <v>23</v>
      </c>
      <c r="B177" s="18" t="s">
        <v>340</v>
      </c>
      <c r="C177" s="18" t="s">
        <v>341</v>
      </c>
      <c r="D177" s="18">
        <v>40</v>
      </c>
      <c r="E177" s="18">
        <v>10</v>
      </c>
      <c r="F177" s="19">
        <f t="shared" si="9"/>
        <v>400</v>
      </c>
      <c r="G177" s="20">
        <f t="shared" si="8"/>
        <v>14.6618161937105</v>
      </c>
      <c r="H177" s="21">
        <v>5864.73</v>
      </c>
    </row>
    <row r="178" s="2" customFormat="1" ht="39" customHeight="1" spans="1:8">
      <c r="A178" s="18">
        <v>24</v>
      </c>
      <c r="B178" s="18" t="s">
        <v>342</v>
      </c>
      <c r="C178" s="18" t="s">
        <v>343</v>
      </c>
      <c r="D178" s="18">
        <v>60</v>
      </c>
      <c r="E178" s="18">
        <v>10</v>
      </c>
      <c r="F178" s="19">
        <f t="shared" si="9"/>
        <v>600</v>
      </c>
      <c r="G178" s="20">
        <f t="shared" si="8"/>
        <v>14.6618161937105</v>
      </c>
      <c r="H178" s="21">
        <v>8797.09</v>
      </c>
    </row>
    <row r="179" s="2" customFormat="1" ht="39" customHeight="1" spans="1:8">
      <c r="A179" s="18">
        <v>25</v>
      </c>
      <c r="B179" s="18" t="s">
        <v>344</v>
      </c>
      <c r="C179" s="18" t="s">
        <v>345</v>
      </c>
      <c r="D179" s="18">
        <v>40</v>
      </c>
      <c r="E179" s="18">
        <v>10</v>
      </c>
      <c r="F179" s="19">
        <f t="shared" si="9"/>
        <v>400</v>
      </c>
      <c r="G179" s="20">
        <f t="shared" si="8"/>
        <v>14.6618161937105</v>
      </c>
      <c r="H179" s="21">
        <v>5864.73</v>
      </c>
    </row>
    <row r="180" s="2" customFormat="1" ht="39" customHeight="1" spans="1:8">
      <c r="A180" s="18">
        <v>26</v>
      </c>
      <c r="B180" s="18" t="s">
        <v>346</v>
      </c>
      <c r="C180" s="18" t="s">
        <v>347</v>
      </c>
      <c r="D180" s="18">
        <v>40</v>
      </c>
      <c r="E180" s="18">
        <v>10</v>
      </c>
      <c r="F180" s="19">
        <f t="shared" si="9"/>
        <v>400</v>
      </c>
      <c r="G180" s="20">
        <f t="shared" si="8"/>
        <v>14.6618161937105</v>
      </c>
      <c r="H180" s="21">
        <v>5864.73</v>
      </c>
    </row>
    <row r="181" s="2" customFormat="1" ht="39" customHeight="1" spans="1:8">
      <c r="A181" s="18">
        <v>27</v>
      </c>
      <c r="B181" s="18" t="s">
        <v>348</v>
      </c>
      <c r="C181" s="18" t="s">
        <v>349</v>
      </c>
      <c r="D181" s="18">
        <v>100</v>
      </c>
      <c r="E181" s="18">
        <v>10</v>
      </c>
      <c r="F181" s="19">
        <f t="shared" si="9"/>
        <v>1000</v>
      </c>
      <c r="G181" s="20">
        <f t="shared" si="8"/>
        <v>14.6618161937105</v>
      </c>
      <c r="H181" s="21">
        <v>14661.82</v>
      </c>
    </row>
    <row r="182" s="2" customFormat="1" ht="39" customHeight="1" spans="1:8">
      <c r="A182" s="18">
        <v>28</v>
      </c>
      <c r="B182" s="18" t="s">
        <v>350</v>
      </c>
      <c r="C182" s="18" t="s">
        <v>351</v>
      </c>
      <c r="D182" s="18">
        <v>40</v>
      </c>
      <c r="E182" s="18">
        <v>10</v>
      </c>
      <c r="F182" s="19">
        <f t="shared" si="9"/>
        <v>400</v>
      </c>
      <c r="G182" s="20">
        <f t="shared" si="8"/>
        <v>14.6618161937105</v>
      </c>
      <c r="H182" s="21">
        <v>5864.73</v>
      </c>
    </row>
    <row r="183" s="2" customFormat="1" ht="39" customHeight="1" spans="1:8">
      <c r="A183" s="18">
        <v>29</v>
      </c>
      <c r="B183" s="18" t="s">
        <v>352</v>
      </c>
      <c r="C183" s="18" t="s">
        <v>353</v>
      </c>
      <c r="D183" s="18">
        <v>40</v>
      </c>
      <c r="E183" s="18">
        <v>10</v>
      </c>
      <c r="F183" s="19">
        <f t="shared" si="9"/>
        <v>400</v>
      </c>
      <c r="G183" s="20">
        <f t="shared" si="8"/>
        <v>14.6618161937105</v>
      </c>
      <c r="H183" s="21">
        <v>5864.73</v>
      </c>
    </row>
    <row r="184" s="2" customFormat="1" ht="39" customHeight="1" spans="1:8">
      <c r="A184" s="18">
        <v>30</v>
      </c>
      <c r="B184" s="18" t="s">
        <v>354</v>
      </c>
      <c r="C184" s="18" t="s">
        <v>355</v>
      </c>
      <c r="D184" s="18">
        <v>60</v>
      </c>
      <c r="E184" s="18">
        <v>10</v>
      </c>
      <c r="F184" s="19">
        <f t="shared" si="9"/>
        <v>600</v>
      </c>
      <c r="G184" s="20">
        <f t="shared" si="8"/>
        <v>14.6618161937105</v>
      </c>
      <c r="H184" s="21">
        <v>8797.09</v>
      </c>
    </row>
    <row r="185" s="2" customFormat="1" ht="39" customHeight="1" spans="1:8">
      <c r="A185" s="18">
        <v>31</v>
      </c>
      <c r="B185" s="18" t="s">
        <v>356</v>
      </c>
      <c r="C185" s="18" t="s">
        <v>357</v>
      </c>
      <c r="D185" s="18">
        <v>60</v>
      </c>
      <c r="E185" s="18">
        <v>10</v>
      </c>
      <c r="F185" s="19">
        <f t="shared" si="9"/>
        <v>600</v>
      </c>
      <c r="G185" s="20">
        <f t="shared" si="8"/>
        <v>14.6618161937105</v>
      </c>
      <c r="H185" s="21">
        <v>8797.09</v>
      </c>
    </row>
    <row r="186" s="2" customFormat="1" ht="39" customHeight="1" spans="1:8">
      <c r="A186" s="18">
        <v>32</v>
      </c>
      <c r="B186" s="18" t="s">
        <v>358</v>
      </c>
      <c r="C186" s="18" t="s">
        <v>359</v>
      </c>
      <c r="D186" s="18">
        <v>50</v>
      </c>
      <c r="E186" s="18">
        <v>10</v>
      </c>
      <c r="F186" s="19">
        <f t="shared" si="9"/>
        <v>500</v>
      </c>
      <c r="G186" s="20">
        <f t="shared" si="8"/>
        <v>14.6618161937105</v>
      </c>
      <c r="H186" s="21">
        <v>7330.91</v>
      </c>
    </row>
    <row r="187" s="2" customFormat="1" ht="39" customHeight="1" spans="1:8">
      <c r="A187" s="18">
        <v>33</v>
      </c>
      <c r="B187" s="18" t="s">
        <v>360</v>
      </c>
      <c r="C187" s="18" t="s">
        <v>361</v>
      </c>
      <c r="D187" s="18">
        <v>30</v>
      </c>
      <c r="E187" s="18">
        <v>10</v>
      </c>
      <c r="F187" s="19">
        <f t="shared" si="9"/>
        <v>300</v>
      </c>
      <c r="G187" s="20">
        <f t="shared" si="8"/>
        <v>14.6618161937105</v>
      </c>
      <c r="H187" s="21">
        <v>4398.54</v>
      </c>
    </row>
    <row r="188" s="2" customFormat="1" ht="39" customHeight="1" spans="1:8">
      <c r="A188" s="18">
        <v>34</v>
      </c>
      <c r="B188" s="18" t="s">
        <v>362</v>
      </c>
      <c r="C188" s="18" t="s">
        <v>363</v>
      </c>
      <c r="D188" s="18">
        <v>40</v>
      </c>
      <c r="E188" s="18">
        <v>10</v>
      </c>
      <c r="F188" s="19">
        <f t="shared" si="9"/>
        <v>400</v>
      </c>
      <c r="G188" s="20">
        <f t="shared" si="8"/>
        <v>14.6618161937105</v>
      </c>
      <c r="H188" s="21">
        <v>5864.73</v>
      </c>
    </row>
    <row r="189" s="2" customFormat="1" ht="39" customHeight="1" spans="1:8">
      <c r="A189" s="18">
        <v>35</v>
      </c>
      <c r="B189" s="18" t="s">
        <v>364</v>
      </c>
      <c r="C189" s="18" t="s">
        <v>365</v>
      </c>
      <c r="D189" s="18">
        <v>50</v>
      </c>
      <c r="E189" s="18">
        <v>10</v>
      </c>
      <c r="F189" s="19">
        <f t="shared" si="9"/>
        <v>500</v>
      </c>
      <c r="G189" s="20">
        <f t="shared" si="8"/>
        <v>14.6618161937105</v>
      </c>
      <c r="H189" s="21">
        <v>7330.91</v>
      </c>
    </row>
    <row r="190" s="2" customFormat="1" ht="39" customHeight="1" spans="1:8">
      <c r="A190" s="18">
        <v>36</v>
      </c>
      <c r="B190" s="18" t="s">
        <v>366</v>
      </c>
      <c r="C190" s="18" t="s">
        <v>367</v>
      </c>
      <c r="D190" s="18">
        <v>100</v>
      </c>
      <c r="E190" s="18">
        <v>10</v>
      </c>
      <c r="F190" s="19">
        <f t="shared" si="9"/>
        <v>1000</v>
      </c>
      <c r="G190" s="20">
        <f t="shared" si="8"/>
        <v>14.6618161937105</v>
      </c>
      <c r="H190" s="21">
        <v>14661.82</v>
      </c>
    </row>
    <row r="191" s="2" customFormat="1" ht="39" customHeight="1" spans="1:8">
      <c r="A191" s="18">
        <v>37</v>
      </c>
      <c r="B191" s="18" t="s">
        <v>368</v>
      </c>
      <c r="C191" s="18" t="s">
        <v>369</v>
      </c>
      <c r="D191" s="18">
        <v>60</v>
      </c>
      <c r="E191" s="18">
        <v>10</v>
      </c>
      <c r="F191" s="19">
        <f t="shared" si="9"/>
        <v>600</v>
      </c>
      <c r="G191" s="20">
        <f t="shared" si="8"/>
        <v>14.6618161937105</v>
      </c>
      <c r="H191" s="21">
        <v>8797.09</v>
      </c>
    </row>
    <row r="192" s="2" customFormat="1" ht="39" customHeight="1" spans="1:8">
      <c r="A192" s="18">
        <v>38</v>
      </c>
      <c r="B192" s="18" t="s">
        <v>370</v>
      </c>
      <c r="C192" s="18" t="s">
        <v>371</v>
      </c>
      <c r="D192" s="18">
        <v>60</v>
      </c>
      <c r="E192" s="18">
        <v>10</v>
      </c>
      <c r="F192" s="19">
        <f t="shared" si="9"/>
        <v>600</v>
      </c>
      <c r="G192" s="20">
        <f t="shared" si="8"/>
        <v>14.6618161937105</v>
      </c>
      <c r="H192" s="21">
        <v>8797.09</v>
      </c>
    </row>
    <row r="193" s="2" customFormat="1" ht="39" customHeight="1" spans="1:8">
      <c r="A193" s="18">
        <v>39</v>
      </c>
      <c r="B193" s="18" t="s">
        <v>372</v>
      </c>
      <c r="C193" s="18" t="s">
        <v>373</v>
      </c>
      <c r="D193" s="18">
        <v>20</v>
      </c>
      <c r="E193" s="18">
        <v>10</v>
      </c>
      <c r="F193" s="19">
        <f t="shared" si="9"/>
        <v>200</v>
      </c>
      <c r="G193" s="20">
        <f t="shared" si="8"/>
        <v>14.6618161937105</v>
      </c>
      <c r="H193" s="21">
        <v>2932.36</v>
      </c>
    </row>
    <row r="194" s="2" customFormat="1" ht="39" customHeight="1" spans="1:8">
      <c r="A194" s="18">
        <v>40</v>
      </c>
      <c r="B194" s="18" t="s">
        <v>374</v>
      </c>
      <c r="C194" s="18" t="s">
        <v>375</v>
      </c>
      <c r="D194" s="18">
        <v>60</v>
      </c>
      <c r="E194" s="18">
        <v>10</v>
      </c>
      <c r="F194" s="19">
        <f t="shared" si="9"/>
        <v>600</v>
      </c>
      <c r="G194" s="20">
        <f t="shared" si="8"/>
        <v>14.6618161937105</v>
      </c>
      <c r="H194" s="21">
        <v>8797.09</v>
      </c>
    </row>
    <row r="195" s="2" customFormat="1" ht="39" customHeight="1" spans="1:8">
      <c r="A195" s="18">
        <v>41</v>
      </c>
      <c r="B195" s="18" t="s">
        <v>376</v>
      </c>
      <c r="C195" s="18" t="s">
        <v>377</v>
      </c>
      <c r="D195" s="18">
        <v>60</v>
      </c>
      <c r="E195" s="18">
        <v>10</v>
      </c>
      <c r="F195" s="19">
        <f t="shared" si="9"/>
        <v>600</v>
      </c>
      <c r="G195" s="20">
        <f t="shared" si="8"/>
        <v>14.6618161937105</v>
      </c>
      <c r="H195" s="21">
        <v>8797.09</v>
      </c>
    </row>
    <row r="196" s="2" customFormat="1" ht="39" customHeight="1" spans="1:8">
      <c r="A196" s="18">
        <v>42</v>
      </c>
      <c r="B196" s="18" t="s">
        <v>378</v>
      </c>
      <c r="C196" s="18" t="s">
        <v>379</v>
      </c>
      <c r="D196" s="18">
        <v>13</v>
      </c>
      <c r="E196" s="18">
        <v>10</v>
      </c>
      <c r="F196" s="19">
        <f t="shared" si="9"/>
        <v>130</v>
      </c>
      <c r="G196" s="20">
        <f t="shared" ref="G196:G209" si="10">1394500/95111</f>
        <v>14.6618161937105</v>
      </c>
      <c r="H196" s="21">
        <v>1906.04</v>
      </c>
    </row>
    <row r="197" s="2" customFormat="1" ht="39" customHeight="1" spans="1:8">
      <c r="A197" s="18">
        <v>43</v>
      </c>
      <c r="B197" s="18" t="s">
        <v>380</v>
      </c>
      <c r="C197" s="18" t="s">
        <v>381</v>
      </c>
      <c r="D197" s="18">
        <v>10</v>
      </c>
      <c r="E197" s="18">
        <v>10</v>
      </c>
      <c r="F197" s="19">
        <f t="shared" si="9"/>
        <v>100</v>
      </c>
      <c r="G197" s="20">
        <f t="shared" si="10"/>
        <v>14.6618161937105</v>
      </c>
      <c r="H197" s="21">
        <v>1466.18</v>
      </c>
    </row>
    <row r="198" s="2" customFormat="1" ht="39" customHeight="1" spans="1:8">
      <c r="A198" s="18">
        <v>44</v>
      </c>
      <c r="B198" s="18" t="s">
        <v>382</v>
      </c>
      <c r="C198" s="18" t="s">
        <v>383</v>
      </c>
      <c r="D198" s="18">
        <v>8</v>
      </c>
      <c r="E198" s="18">
        <v>10</v>
      </c>
      <c r="F198" s="19">
        <f t="shared" si="9"/>
        <v>80</v>
      </c>
      <c r="G198" s="20">
        <f t="shared" si="10"/>
        <v>14.6618161937105</v>
      </c>
      <c r="H198" s="21">
        <v>1172.95</v>
      </c>
    </row>
    <row r="199" s="2" customFormat="1" ht="39" customHeight="1" spans="1:8">
      <c r="A199" s="18">
        <v>45</v>
      </c>
      <c r="B199" s="18" t="s">
        <v>384</v>
      </c>
      <c r="C199" s="18" t="s">
        <v>385</v>
      </c>
      <c r="D199" s="18">
        <v>10</v>
      </c>
      <c r="E199" s="18">
        <v>10</v>
      </c>
      <c r="F199" s="19">
        <f t="shared" si="9"/>
        <v>100</v>
      </c>
      <c r="G199" s="20">
        <f t="shared" si="10"/>
        <v>14.6618161937105</v>
      </c>
      <c r="H199" s="21">
        <v>1466.18</v>
      </c>
    </row>
    <row r="200" s="2" customFormat="1" ht="39" customHeight="1" spans="1:8">
      <c r="A200" s="18">
        <v>46</v>
      </c>
      <c r="B200" s="18" t="s">
        <v>386</v>
      </c>
      <c r="C200" s="18" t="s">
        <v>387</v>
      </c>
      <c r="D200" s="18">
        <v>5</v>
      </c>
      <c r="E200" s="18">
        <v>10</v>
      </c>
      <c r="F200" s="19">
        <f t="shared" si="9"/>
        <v>50</v>
      </c>
      <c r="G200" s="20">
        <f t="shared" si="10"/>
        <v>14.6618161937105</v>
      </c>
      <c r="H200" s="21">
        <v>733.09</v>
      </c>
    </row>
    <row r="201" s="2" customFormat="1" ht="39" customHeight="1" spans="1:8">
      <c r="A201" s="18">
        <v>47</v>
      </c>
      <c r="B201" s="18" t="s">
        <v>388</v>
      </c>
      <c r="C201" s="18" t="s">
        <v>389</v>
      </c>
      <c r="D201" s="18">
        <v>6</v>
      </c>
      <c r="E201" s="18">
        <v>10</v>
      </c>
      <c r="F201" s="19">
        <f t="shared" si="9"/>
        <v>60</v>
      </c>
      <c r="G201" s="20">
        <f t="shared" si="10"/>
        <v>14.6618161937105</v>
      </c>
      <c r="H201" s="21">
        <v>879.71</v>
      </c>
    </row>
    <row r="202" s="2" customFormat="1" ht="39" customHeight="1" spans="1:8">
      <c r="A202" s="18">
        <v>48</v>
      </c>
      <c r="B202" s="18" t="s">
        <v>390</v>
      </c>
      <c r="C202" s="18" t="s">
        <v>391</v>
      </c>
      <c r="D202" s="18">
        <v>30</v>
      </c>
      <c r="E202" s="18">
        <v>10</v>
      </c>
      <c r="F202" s="19">
        <f t="shared" si="9"/>
        <v>300</v>
      </c>
      <c r="G202" s="20">
        <f t="shared" si="10"/>
        <v>14.6618161937105</v>
      </c>
      <c r="H202" s="21">
        <v>4398.54</v>
      </c>
    </row>
    <row r="203" s="2" customFormat="1" ht="39" customHeight="1" spans="1:8">
      <c r="A203" s="18">
        <v>49</v>
      </c>
      <c r="B203" s="18" t="s">
        <v>392</v>
      </c>
      <c r="C203" s="18" t="s">
        <v>393</v>
      </c>
      <c r="D203" s="18">
        <v>60</v>
      </c>
      <c r="E203" s="18">
        <v>10</v>
      </c>
      <c r="F203" s="19">
        <f t="shared" si="9"/>
        <v>600</v>
      </c>
      <c r="G203" s="20">
        <f t="shared" si="10"/>
        <v>14.6618161937105</v>
      </c>
      <c r="H203" s="21">
        <v>8797.09</v>
      </c>
    </row>
    <row r="204" s="2" customFormat="1" ht="39" customHeight="1" spans="1:8">
      <c r="A204" s="18">
        <v>50</v>
      </c>
      <c r="B204" s="18" t="s">
        <v>394</v>
      </c>
      <c r="C204" s="18" t="s">
        <v>395</v>
      </c>
      <c r="D204" s="18">
        <v>30</v>
      </c>
      <c r="E204" s="18">
        <v>10</v>
      </c>
      <c r="F204" s="19">
        <f t="shared" si="9"/>
        <v>300</v>
      </c>
      <c r="G204" s="20">
        <f t="shared" si="10"/>
        <v>14.6618161937105</v>
      </c>
      <c r="H204" s="21">
        <v>4398.54</v>
      </c>
    </row>
    <row r="205" s="2" customFormat="1" ht="39" customHeight="1" spans="1:8">
      <c r="A205" s="18">
        <v>51</v>
      </c>
      <c r="B205" s="18" t="s">
        <v>396</v>
      </c>
      <c r="C205" s="18" t="s">
        <v>397</v>
      </c>
      <c r="D205" s="18">
        <v>100</v>
      </c>
      <c r="E205" s="18">
        <v>10</v>
      </c>
      <c r="F205" s="19">
        <f t="shared" si="9"/>
        <v>1000</v>
      </c>
      <c r="G205" s="20">
        <f t="shared" si="10"/>
        <v>14.6618161937105</v>
      </c>
      <c r="H205" s="21">
        <v>14661.82</v>
      </c>
    </row>
    <row r="206" s="2" customFormat="1" ht="39" customHeight="1" spans="1:8">
      <c r="A206" s="18">
        <v>52</v>
      </c>
      <c r="B206" s="18" t="s">
        <v>398</v>
      </c>
      <c r="C206" s="18" t="s">
        <v>399</v>
      </c>
      <c r="D206" s="18">
        <v>30</v>
      </c>
      <c r="E206" s="18">
        <v>10</v>
      </c>
      <c r="F206" s="19">
        <f t="shared" si="9"/>
        <v>300</v>
      </c>
      <c r="G206" s="20">
        <f t="shared" si="10"/>
        <v>14.6618161937105</v>
      </c>
      <c r="H206" s="21">
        <v>4398.54</v>
      </c>
    </row>
    <row r="207" s="2" customFormat="1" ht="39" customHeight="1" spans="1:8">
      <c r="A207" s="18">
        <v>53</v>
      </c>
      <c r="B207" s="18" t="s">
        <v>400</v>
      </c>
      <c r="C207" s="18" t="s">
        <v>401</v>
      </c>
      <c r="D207" s="18">
        <v>40</v>
      </c>
      <c r="E207" s="18">
        <v>10</v>
      </c>
      <c r="F207" s="19">
        <f t="shared" si="9"/>
        <v>400</v>
      </c>
      <c r="G207" s="20">
        <f t="shared" si="10"/>
        <v>14.6618161937105</v>
      </c>
      <c r="H207" s="21">
        <v>5864.73</v>
      </c>
    </row>
    <row r="208" s="2" customFormat="1" ht="39" customHeight="1" spans="1:8">
      <c r="A208" s="18">
        <v>54</v>
      </c>
      <c r="B208" s="18" t="s">
        <v>402</v>
      </c>
      <c r="C208" s="18" t="s">
        <v>403</v>
      </c>
      <c r="D208" s="18">
        <v>30</v>
      </c>
      <c r="E208" s="18">
        <v>10</v>
      </c>
      <c r="F208" s="19">
        <f t="shared" si="9"/>
        <v>300</v>
      </c>
      <c r="G208" s="20">
        <f t="shared" si="10"/>
        <v>14.6618161937105</v>
      </c>
      <c r="H208" s="21">
        <v>4398.54</v>
      </c>
    </row>
    <row r="209" s="2" customFormat="1" ht="39" customHeight="1" spans="1:8">
      <c r="A209" s="18">
        <v>55</v>
      </c>
      <c r="B209" s="18" t="s">
        <v>404</v>
      </c>
      <c r="C209" s="18" t="s">
        <v>405</v>
      </c>
      <c r="D209" s="18">
        <v>60</v>
      </c>
      <c r="E209" s="18">
        <v>10</v>
      </c>
      <c r="F209" s="19">
        <f t="shared" si="9"/>
        <v>600</v>
      </c>
      <c r="G209" s="20">
        <f t="shared" si="10"/>
        <v>14.6618161937105</v>
      </c>
      <c r="H209" s="21">
        <v>8797.09</v>
      </c>
    </row>
  </sheetData>
  <mergeCells count="2">
    <mergeCell ref="A1:B1"/>
    <mergeCell ref="A2:H2"/>
  </mergeCells>
  <pageMargins left="0.708333333333333" right="0.708333333333333" top="0.747916666666667" bottom="0.747916666666667" header="0.314583333333333" footer="0.314583333333333"/>
  <pageSetup paperSize="9" scale="8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WPS_1657761444</cp:lastModifiedBy>
  <dcterms:created xsi:type="dcterms:W3CDTF">2018-10-31T02:49:00Z</dcterms:created>
  <cp:lastPrinted>2018-11-21T02:22:00Z</cp:lastPrinted>
  <dcterms:modified xsi:type="dcterms:W3CDTF">2023-04-12T00:52:01Z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14</vt:lpwstr>
  </property>
  <property fmtid="{D5CDD505-2E9C-101B-9397-08002B2CF9AE}" pid="4" name="ICV">
    <vt:lpwstr>6892CBCD48AE4372A53B2559ABA4AC88</vt:lpwstr>
  </property>
</Properties>
</file>