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716"/>
  </bookViews>
  <sheets>
    <sheet name="2021年度申报汇总表" sheetId="25" r:id="rId1"/>
    <sheet name="01二运" sheetId="28" r:id="rId2"/>
    <sheet name="02众兴" sheetId="29" r:id="rId3"/>
    <sheet name="03恒达" sheetId="39" r:id="rId4"/>
    <sheet name="04通帮" sheetId="40" r:id="rId5"/>
    <sheet name="05旭安" sheetId="41" r:id="rId6"/>
    <sheet name="06国联" sheetId="34" r:id="rId7"/>
    <sheet name="07柳航" sheetId="30" r:id="rId8"/>
    <sheet name="08精诚" sheetId="32" r:id="rId9"/>
    <sheet name="09中顺" sheetId="33" r:id="rId10"/>
    <sheet name="10众诚" sheetId="27" r:id="rId11"/>
    <sheet name="11云森" sheetId="1" r:id="rId12"/>
    <sheet name="12坤赢" sheetId="36" r:id="rId13"/>
    <sheet name="13建海" sheetId="37" r:id="rId14"/>
    <sheet name="14格杨" sheetId="38" r:id="rId15"/>
  </sheets>
  <definedNames>
    <definedName name="_xlnm._FilterDatabase" localSheetId="3" hidden="1">'03恒达'!$A$1:$P$550</definedName>
    <definedName name="_xlnm._FilterDatabase" localSheetId="1" hidden="1">'01二运'!$A$1:$P$381</definedName>
    <definedName name="_xlnm._FilterDatabase" localSheetId="2" hidden="1">'02众兴'!$A$1:$P$280</definedName>
    <definedName name="_xlnm._FilterDatabase" localSheetId="4" hidden="1">'04通帮'!$A$1:$P$399</definedName>
    <definedName name="_xlnm._FilterDatabase" localSheetId="5" hidden="1">'05旭安'!$A$4:$P$4</definedName>
    <definedName name="_xlnm._FilterDatabase" localSheetId="6" hidden="1">'06国联'!$A$4:$P$4</definedName>
    <definedName name="_xlnm._FilterDatabase" localSheetId="7" hidden="1">'07柳航'!$A$1:$P$492</definedName>
    <definedName name="_xlnm._FilterDatabase" localSheetId="8" hidden="1">'08精诚'!$A$1:$P$159</definedName>
    <definedName name="_xlnm._FilterDatabase" localSheetId="9" hidden="1">'09中顺'!$A$4:$P$4</definedName>
    <definedName name="_xlnm._FilterDatabase" localSheetId="10" hidden="1">'10众诚'!$A$1:$P$85</definedName>
    <definedName name="_xlnm._FilterDatabase" localSheetId="11" hidden="1">'11云森'!$A$4:$P$4</definedName>
    <definedName name="_xlnm._FilterDatabase" localSheetId="12" hidden="1">'12坤赢'!$A$4:$P$32</definedName>
    <definedName name="_xlnm._FilterDatabase" localSheetId="13" hidden="1">'13建海'!$A$4:$P$17</definedName>
    <definedName name="_xlnm._FilterDatabase" localSheetId="14" hidden="1">'14格杨'!$A$4:$P$15</definedName>
    <definedName name="_xlnm.Print_Area" localSheetId="14">'14格杨'!$F$4:$P$14</definedName>
    <definedName name="_xlnm.Print_Area" localSheetId="0">'2021年度申报汇总表'!$A$1:$L$18</definedName>
    <definedName name="_xlnm.Print_Titles" localSheetId="1">'01二运'!$1:$4</definedName>
    <definedName name="_xlnm.Print_Titles" localSheetId="2">'02众兴'!$1:$4</definedName>
    <definedName name="_xlnm.Print_Titles" localSheetId="3">'03恒达'!$1:$4</definedName>
    <definedName name="_xlnm.Print_Titles" localSheetId="4">'04通帮'!$1:$4</definedName>
    <definedName name="_xlnm.Print_Titles" localSheetId="5">'05旭安'!$1:$4</definedName>
    <definedName name="_xlnm.Print_Titles" localSheetId="6">'06国联'!$1:$4</definedName>
    <definedName name="_xlnm.Print_Titles" localSheetId="7">'07柳航'!$1:$4</definedName>
    <definedName name="_xlnm.Print_Titles" localSheetId="8">'08精诚'!$1:$4</definedName>
    <definedName name="_xlnm.Print_Titles" localSheetId="9">'09中顺'!$1:$4</definedName>
    <definedName name="_xlnm.Print_Titles" localSheetId="10">'10众诚'!$1:$4</definedName>
    <definedName name="_xlnm.Print_Titles" localSheetId="11">'11云森'!$1:$4</definedName>
    <definedName name="_xlnm.Print_Titles" localSheetId="12">'12坤赢'!$1:$4</definedName>
    <definedName name="_xlnm.Print_Titles" localSheetId="13">'13建海'!$1:$4</definedName>
    <definedName name="_xlnm.Print_Titles" localSheetId="14">'14格杨'!$1:$4</definedName>
  </definedNames>
  <calcPr calcId="144525"/>
</workbook>
</file>

<file path=xl/comments1.xml><?xml version="1.0" encoding="utf-8"?>
<comments xmlns="http://schemas.openxmlformats.org/spreadsheetml/2006/main">
  <authors>
    <author>Administrator</author>
    <author>覃中</author>
  </authors>
  <commentList>
    <comment ref="H23" authorId="0">
      <text>
        <r>
          <rPr>
            <sz val="9"/>
            <rFont val="宋体"/>
            <charset val="134"/>
          </rPr>
          <t xml:space="preserve">无合同信息
</t>
        </r>
      </text>
    </comment>
    <comment ref="H39" authorId="0">
      <text>
        <r>
          <rPr>
            <sz val="9"/>
            <rFont val="宋体"/>
            <charset val="134"/>
          </rPr>
          <t xml:space="preserve">无合同信息
</t>
        </r>
      </text>
    </comment>
    <comment ref="H49" authorId="0">
      <text>
        <r>
          <rPr>
            <sz val="9"/>
            <rFont val="宋体"/>
            <charset val="134"/>
          </rPr>
          <t xml:space="preserve">柳航
</t>
        </r>
      </text>
    </comment>
    <comment ref="H52" authorId="0">
      <text>
        <r>
          <rPr>
            <sz val="9"/>
            <rFont val="宋体"/>
            <charset val="134"/>
          </rPr>
          <t>未签单班协议</t>
        </r>
      </text>
    </comment>
    <comment ref="H65" authorId="0">
      <text>
        <r>
          <rPr>
            <sz val="9"/>
            <rFont val="宋体"/>
            <charset val="134"/>
          </rPr>
          <t xml:space="preserve">未签单班协议
</t>
        </r>
      </text>
    </comment>
    <comment ref="H105" authorId="0">
      <text>
        <r>
          <rPr>
            <b/>
            <sz val="9"/>
            <rFont val="宋体"/>
            <charset val="134"/>
          </rPr>
          <t xml:space="preserve">2020.11.9接5322
</t>
        </r>
        <r>
          <rPr>
            <sz val="9"/>
            <rFont val="宋体"/>
            <charset val="134"/>
          </rPr>
          <t xml:space="preserve">
</t>
        </r>
      </text>
    </comment>
    <comment ref="H118" authorId="0">
      <text>
        <r>
          <rPr>
            <b/>
            <sz val="9"/>
            <rFont val="宋体"/>
            <charset val="134"/>
          </rPr>
          <t>Administrator:</t>
        </r>
        <r>
          <rPr>
            <sz val="9"/>
            <rFont val="宋体"/>
            <charset val="134"/>
          </rPr>
          <t xml:space="preserve">
3A未学习
</t>
        </r>
      </text>
    </comment>
    <comment ref="H135" authorId="0">
      <text>
        <r>
          <rPr>
            <sz val="9"/>
            <rFont val="宋体"/>
            <charset val="134"/>
          </rPr>
          <t>原开2598
无个人档</t>
        </r>
      </text>
    </comment>
    <comment ref="H160" authorId="0">
      <text>
        <r>
          <rPr>
            <sz val="9"/>
            <rFont val="宋体"/>
            <charset val="134"/>
          </rPr>
          <t>通帮</t>
        </r>
      </text>
    </comment>
    <comment ref="H182" authorId="0">
      <text>
        <r>
          <rPr>
            <sz val="9"/>
            <rFont val="宋体"/>
            <charset val="134"/>
          </rPr>
          <t xml:space="preserve">未签单班协议
</t>
        </r>
      </text>
    </comment>
    <comment ref="H192" authorId="0">
      <text>
        <r>
          <rPr>
            <sz val="9"/>
            <rFont val="宋体"/>
            <charset val="134"/>
          </rPr>
          <t xml:space="preserve">未签单班协议
</t>
        </r>
      </text>
    </comment>
    <comment ref="H250" authorId="1">
      <text>
        <r>
          <rPr>
            <sz val="9"/>
            <rFont val="宋体"/>
            <charset val="134"/>
          </rPr>
          <t xml:space="preserve">5392
</t>
        </r>
      </text>
    </comment>
    <comment ref="H387" authorId="1">
      <text>
        <r>
          <rPr>
            <b/>
            <sz val="9"/>
            <rFont val="宋体"/>
            <charset val="134"/>
          </rPr>
          <t>原来开5210.5286.</t>
        </r>
      </text>
    </comment>
    <comment ref="H395" authorId="1">
      <text>
        <r>
          <rPr>
            <b/>
            <sz val="9"/>
            <rFont val="宋体"/>
            <charset val="134"/>
          </rPr>
          <t>5620</t>
        </r>
      </text>
    </comment>
    <comment ref="H419" authorId="0">
      <text>
        <r>
          <rPr>
            <b/>
            <sz val="9"/>
            <rFont val="宋体"/>
            <charset val="134"/>
          </rPr>
          <t xml:space="preserve">7951
</t>
        </r>
      </text>
    </comment>
    <comment ref="H431" authorId="0">
      <text>
        <r>
          <rPr>
            <sz val="9"/>
            <rFont val="宋体"/>
            <charset val="134"/>
          </rPr>
          <t>车长，2021.1.8接8018</t>
        </r>
      </text>
    </comment>
  </commentList>
</comments>
</file>

<file path=xl/sharedStrings.xml><?xml version="1.0" encoding="utf-8"?>
<sst xmlns="http://schemas.openxmlformats.org/spreadsheetml/2006/main" count="23194" uniqueCount="8892">
  <si>
    <t>附件2</t>
  </si>
  <si>
    <t>2021年度城市交通发展奖励资金申报汇总表</t>
  </si>
  <si>
    <t>序号</t>
  </si>
  <si>
    <t>地市</t>
  </si>
  <si>
    <t>县（市、区）</t>
  </si>
  <si>
    <t>经营者名称</t>
  </si>
  <si>
    <t>2021年
申报车辆
数量(辆)</t>
  </si>
  <si>
    <t>2021年
审定车辆
数量(辆)</t>
  </si>
  <si>
    <t>2021年实际
运营月数
合计（月）</t>
  </si>
  <si>
    <t>暂调增
（月）</t>
  </si>
  <si>
    <t>暂调减
（月）</t>
  </si>
  <si>
    <t>暂净调整
（月）</t>
  </si>
  <si>
    <t>2021年暂定
运营月数
合计（月）</t>
  </si>
  <si>
    <t>柳州市</t>
  </si>
  <si>
    <t>柳州市第二运输有限责任公司汽车出租分公司</t>
  </si>
  <si>
    <t>柳州市众兴出租车有限责任公司</t>
  </si>
  <si>
    <t>柳州恒达出租汽车有限公司</t>
  </si>
  <si>
    <t>柳州市通帮汽车运输有限责任公司</t>
  </si>
  <si>
    <t>柳州市旭安汽车客运有限责任公司</t>
  </si>
  <si>
    <t>柳州国联出租有限责任公司</t>
  </si>
  <si>
    <t>柳州市柳航出租车客运有限公司</t>
  </si>
  <si>
    <t>柳州市精诚小汽车出租有限责任公司</t>
  </si>
  <si>
    <t>柳州中顺出租车有限公司</t>
  </si>
  <si>
    <t>柳州市众诚出租汽车有限责任公司</t>
  </si>
  <si>
    <t>广西云森科技有限公司</t>
  </si>
  <si>
    <t>柳州市坤赢出租车有限责任公司</t>
  </si>
  <si>
    <t>柳州市建海出租车有限公司</t>
  </si>
  <si>
    <t>柳州市格杨出租汽车有限责任公司</t>
  </si>
  <si>
    <t>合计</t>
  </si>
  <si>
    <t>↑</t>
  </si>
  <si>
    <t>附件1</t>
  </si>
  <si>
    <t>2021年度出租汽车经营者城市发展奖励资金费改税补贴营运基础数据申报明细表</t>
  </si>
  <si>
    <t>填报单位（盖章）：柳州市第二运输有限责任公司汽车出租分公司</t>
  </si>
  <si>
    <t xml:space="preserve"> 联系电话：13737270052</t>
  </si>
  <si>
    <t>车牌号码</t>
  </si>
  <si>
    <t>车辆经营
者姓名</t>
  </si>
  <si>
    <t>营运证号</t>
  </si>
  <si>
    <t>车辆型号</t>
  </si>
  <si>
    <t>2021年实际
运营起止日期</t>
  </si>
  <si>
    <t>2021年实际
运营月数(月)</t>
  </si>
  <si>
    <t>暂净调整
(月)</t>
  </si>
  <si>
    <t>2021年暂定运营
月数合计(月)</t>
  </si>
  <si>
    <t>001</t>
  </si>
  <si>
    <t>01二运</t>
  </si>
  <si>
    <t>桂BT5177</t>
  </si>
  <si>
    <t>莫彦德</t>
  </si>
  <si>
    <t>北京现代牌BH7183MY</t>
  </si>
  <si>
    <t>20210101-20210201</t>
  </si>
  <si>
    <t>002</t>
  </si>
  <si>
    <t>桂BT5187</t>
  </si>
  <si>
    <t>李江练</t>
  </si>
  <si>
    <t>003</t>
  </si>
  <si>
    <t>桂BT5197</t>
  </si>
  <si>
    <t>练秋玲</t>
  </si>
  <si>
    <t>004</t>
  </si>
  <si>
    <t>桂BT3919</t>
  </si>
  <si>
    <t>陈少锋</t>
  </si>
  <si>
    <t>005</t>
  </si>
  <si>
    <t>桂BT3929</t>
  </si>
  <si>
    <t>阳凯</t>
  </si>
  <si>
    <t>006</t>
  </si>
  <si>
    <t>桂BT3939</t>
  </si>
  <si>
    <t>覃莉花</t>
  </si>
  <si>
    <t>007</t>
  </si>
  <si>
    <t>桂BT3959</t>
  </si>
  <si>
    <t>江波</t>
  </si>
  <si>
    <t>008</t>
  </si>
  <si>
    <t>桂BT3969</t>
  </si>
  <si>
    <t>黄宗仁</t>
  </si>
  <si>
    <t>009</t>
  </si>
  <si>
    <t>桂BT3979</t>
  </si>
  <si>
    <t>黄冬梅</t>
  </si>
  <si>
    <t>010</t>
  </si>
  <si>
    <t>桂BT5179</t>
  </si>
  <si>
    <t>周帅</t>
  </si>
  <si>
    <t>011</t>
  </si>
  <si>
    <t>桂BT5189</t>
  </si>
  <si>
    <t>朱晓青</t>
  </si>
  <si>
    <t>012</t>
  </si>
  <si>
    <t>桂BT5199</t>
  </si>
  <si>
    <t>陈德胜</t>
  </si>
  <si>
    <t>013</t>
  </si>
  <si>
    <t>桂BT3928</t>
  </si>
  <si>
    <t>何方正</t>
  </si>
  <si>
    <t>014</t>
  </si>
  <si>
    <t>桂BT3938</t>
  </si>
  <si>
    <t>覃安革</t>
  </si>
  <si>
    <t>015</t>
  </si>
  <si>
    <t>桂BT3958</t>
  </si>
  <si>
    <t>覃炳菊</t>
  </si>
  <si>
    <t>016</t>
  </si>
  <si>
    <t>桂BT3968</t>
  </si>
  <si>
    <t>梁文州</t>
  </si>
  <si>
    <t>017</t>
  </si>
  <si>
    <t>桂BT3978</t>
  </si>
  <si>
    <t>梁可生</t>
  </si>
  <si>
    <t>018</t>
  </si>
  <si>
    <t>桂BT9699</t>
  </si>
  <si>
    <t>莫晓娜</t>
  </si>
  <si>
    <t>019</t>
  </si>
  <si>
    <t>桂BT5186</t>
  </si>
  <si>
    <t>张毅华</t>
  </si>
  <si>
    <t>020</t>
  </si>
  <si>
    <t>桂BT5196</t>
  </si>
  <si>
    <t>蓝苗</t>
  </si>
  <si>
    <t>021</t>
  </si>
  <si>
    <t>桂BT3915</t>
  </si>
  <si>
    <t>何献峰</t>
  </si>
  <si>
    <t>022</t>
  </si>
  <si>
    <t>桂BT3935</t>
  </si>
  <si>
    <t>覃辉</t>
  </si>
  <si>
    <t>023</t>
  </si>
  <si>
    <t>桂BT3955</t>
  </si>
  <si>
    <t>陈德忠</t>
  </si>
  <si>
    <t>024</t>
  </si>
  <si>
    <t>桂BT3965</t>
  </si>
  <si>
    <t>王建中</t>
  </si>
  <si>
    <t>025</t>
  </si>
  <si>
    <t>桂BT3975</t>
  </si>
  <si>
    <t>陈达洪</t>
  </si>
  <si>
    <t>026</t>
  </si>
  <si>
    <t>桂BT3985</t>
  </si>
  <si>
    <t>陈伟杰</t>
  </si>
  <si>
    <t>027</t>
  </si>
  <si>
    <t>桂BT5175</t>
  </si>
  <si>
    <t>莫振全</t>
  </si>
  <si>
    <t>028</t>
  </si>
  <si>
    <t>桂BT5185</t>
  </si>
  <si>
    <t>何晋贤、李仁浦</t>
  </si>
  <si>
    <t>029</t>
  </si>
  <si>
    <t>桂BT3926</t>
  </si>
  <si>
    <t>黄建鸿</t>
  </si>
  <si>
    <t>030</t>
  </si>
  <si>
    <t>桂BT3936</t>
  </si>
  <si>
    <t>覃明贤</t>
  </si>
  <si>
    <t>031</t>
  </si>
  <si>
    <t>桂BT3956</t>
  </si>
  <si>
    <t>庄李军</t>
  </si>
  <si>
    <t>032</t>
  </si>
  <si>
    <t>桂BT3966</t>
  </si>
  <si>
    <t>许柳南</t>
  </si>
  <si>
    <t>033</t>
  </si>
  <si>
    <t>桂BT3976</t>
  </si>
  <si>
    <t>韦永政</t>
  </si>
  <si>
    <t>034</t>
  </si>
  <si>
    <t>桂BT3986</t>
  </si>
  <si>
    <t>邱小兰</t>
  </si>
  <si>
    <t>035</t>
  </si>
  <si>
    <t>桂BT3917</t>
  </si>
  <si>
    <t>窦宽</t>
  </si>
  <si>
    <t>036</t>
  </si>
  <si>
    <t>桂BT3927</t>
  </si>
  <si>
    <t>巫凤其</t>
  </si>
  <si>
    <t>037</t>
  </si>
  <si>
    <t>桂BT3937</t>
  </si>
  <si>
    <t>韦柳芳</t>
  </si>
  <si>
    <t>038</t>
  </si>
  <si>
    <t>桂BT3957</t>
  </si>
  <si>
    <t>叶柳春</t>
  </si>
  <si>
    <t>039</t>
  </si>
  <si>
    <t>桂BT3967</t>
  </si>
  <si>
    <t>陈立强</t>
  </si>
  <si>
    <t>040</t>
  </si>
  <si>
    <t>桂BT3977</t>
  </si>
  <si>
    <t>吴佳灵、李启钊</t>
  </si>
  <si>
    <t>041</t>
  </si>
  <si>
    <t>桂BT3921</t>
  </si>
  <si>
    <t>黄陆兴</t>
  </si>
  <si>
    <t>042</t>
  </si>
  <si>
    <t>桂BT3931</t>
  </si>
  <si>
    <t>赵文新</t>
  </si>
  <si>
    <t>043</t>
  </si>
  <si>
    <t>桂BT3951</t>
  </si>
  <si>
    <t>覃文春</t>
  </si>
  <si>
    <t>044</t>
  </si>
  <si>
    <t>桂BT3961</t>
  </si>
  <si>
    <t>韦万远</t>
  </si>
  <si>
    <t>045</t>
  </si>
  <si>
    <t>桂BT3971</t>
  </si>
  <si>
    <t>凌奇</t>
  </si>
  <si>
    <t>046</t>
  </si>
  <si>
    <t>桂BT3991</t>
  </si>
  <si>
    <t>夏和卫</t>
  </si>
  <si>
    <t>047</t>
  </si>
  <si>
    <t>桂BT5171</t>
  </si>
  <si>
    <t>黄国良</t>
  </si>
  <si>
    <t>048</t>
  </si>
  <si>
    <t>桂BT5181</t>
  </si>
  <si>
    <t>吴忠</t>
  </si>
  <si>
    <t>049</t>
  </si>
  <si>
    <t>桂BT3920</t>
  </si>
  <si>
    <t>党长海</t>
  </si>
  <si>
    <t>050</t>
  </si>
  <si>
    <t>桂BT3930</t>
  </si>
  <si>
    <t>黄作林</t>
  </si>
  <si>
    <t>051</t>
  </si>
  <si>
    <t>桂BT3950</t>
  </si>
  <si>
    <t>陈彦福</t>
  </si>
  <si>
    <t>052</t>
  </si>
  <si>
    <t>桂BT3960</t>
  </si>
  <si>
    <t>农伟才、张桂凡</t>
  </si>
  <si>
    <t>053</t>
  </si>
  <si>
    <t>桂BT3970</t>
  </si>
  <si>
    <t>吴波</t>
  </si>
  <si>
    <t>054</t>
  </si>
  <si>
    <t>桂BT3980</t>
  </si>
  <si>
    <t>吴绪峰</t>
  </si>
  <si>
    <t>055</t>
  </si>
  <si>
    <t>桂BT3990</t>
  </si>
  <si>
    <t>杨小东</t>
  </si>
  <si>
    <t>056</t>
  </si>
  <si>
    <t>桂BT5180</t>
  </si>
  <si>
    <t>陈文忠、陈培球</t>
  </si>
  <si>
    <t>057</t>
  </si>
  <si>
    <t>桂BT5190</t>
  </si>
  <si>
    <t>黄向军</t>
  </si>
  <si>
    <t>058</t>
  </si>
  <si>
    <t>桂BT5200</t>
  </si>
  <si>
    <t>059</t>
  </si>
  <si>
    <t>桂BT3952</t>
  </si>
  <si>
    <t>刘孝炎、陈新玉</t>
  </si>
  <si>
    <t>060</t>
  </si>
  <si>
    <t>桂BT3962</t>
  </si>
  <si>
    <t>李开强</t>
  </si>
  <si>
    <t>061</t>
  </si>
  <si>
    <t>桂BT3972</t>
  </si>
  <si>
    <t>赵广田</t>
  </si>
  <si>
    <t>062</t>
  </si>
  <si>
    <t>桂BT3982</t>
  </si>
  <si>
    <t>吴忠世</t>
  </si>
  <si>
    <t>063</t>
  </si>
  <si>
    <t>桂BT3992</t>
  </si>
  <si>
    <t>张仪波</t>
  </si>
  <si>
    <t>064</t>
  </si>
  <si>
    <t>桂BT5172</t>
  </si>
  <si>
    <t>周强</t>
  </si>
  <si>
    <t>065</t>
  </si>
  <si>
    <t>桂BT5182</t>
  </si>
  <si>
    <t>韦晨</t>
  </si>
  <si>
    <t>066</t>
  </si>
  <si>
    <t>桂BT5192</t>
  </si>
  <si>
    <t>韦华</t>
  </si>
  <si>
    <t>067</t>
  </si>
  <si>
    <t>桂BT3923</t>
  </si>
  <si>
    <t>蓝毅</t>
  </si>
  <si>
    <t>068</t>
  </si>
  <si>
    <t>桂BT3953</t>
  </si>
  <si>
    <t>韦海、陆深常</t>
  </si>
  <si>
    <t>069</t>
  </si>
  <si>
    <t>桂BT3963</t>
  </si>
  <si>
    <t>刘达东</t>
  </si>
  <si>
    <t>070</t>
  </si>
  <si>
    <t>桂BT3973</t>
  </si>
  <si>
    <t>林贵明</t>
  </si>
  <si>
    <t>071</t>
  </si>
  <si>
    <t>桂BT3983</t>
  </si>
  <si>
    <t>何世铭</t>
  </si>
  <si>
    <t>072</t>
  </si>
  <si>
    <t>桂BT5173</t>
  </si>
  <si>
    <t>覃政铭</t>
  </si>
  <si>
    <t>073</t>
  </si>
  <si>
    <t>桂BT5183</t>
  </si>
  <si>
    <t>074</t>
  </si>
  <si>
    <t>桂BT3997</t>
  </si>
  <si>
    <t>罗碧燕、覃梅峰</t>
  </si>
  <si>
    <t>20210101-20210424</t>
  </si>
  <si>
    <t>075</t>
  </si>
  <si>
    <t>桂BT3996</t>
  </si>
  <si>
    <t>薛勇</t>
  </si>
  <si>
    <t>076</t>
  </si>
  <si>
    <t>桂BT3788</t>
  </si>
  <si>
    <t>陈议贵</t>
  </si>
  <si>
    <t>077</t>
  </si>
  <si>
    <t>桂BT5396</t>
  </si>
  <si>
    <t>杨帆、王海生</t>
  </si>
  <si>
    <t>20210101-20211227</t>
  </si>
  <si>
    <t>078</t>
  </si>
  <si>
    <t>桂BT5399</t>
  </si>
  <si>
    <t>韦联凤</t>
  </si>
  <si>
    <t>079</t>
  </si>
  <si>
    <t>桂BT5397</t>
  </si>
  <si>
    <t>韦兆仲</t>
  </si>
  <si>
    <t>080</t>
  </si>
  <si>
    <t>桂BT5502</t>
  </si>
  <si>
    <t>韦现柳、莫增宇</t>
  </si>
  <si>
    <t>081</t>
  </si>
  <si>
    <t>桂BT5500</t>
  </si>
  <si>
    <t>覃献</t>
  </si>
  <si>
    <t>082</t>
  </si>
  <si>
    <t>桂BT5501</t>
  </si>
  <si>
    <t>覃庆成</t>
  </si>
  <si>
    <t>083</t>
  </si>
  <si>
    <t>桂BT5680</t>
  </si>
  <si>
    <t>黄志强</t>
  </si>
  <si>
    <t>20210101-20211231</t>
  </si>
  <si>
    <t>084</t>
  </si>
  <si>
    <t>桂BT5690</t>
  </si>
  <si>
    <t>何业恩</t>
  </si>
  <si>
    <t>085</t>
  </si>
  <si>
    <t>桂BT5710</t>
  </si>
  <si>
    <t>韦安</t>
  </si>
  <si>
    <t>086</t>
  </si>
  <si>
    <t>桂BT5720</t>
  </si>
  <si>
    <t>何以化</t>
  </si>
  <si>
    <t>087</t>
  </si>
  <si>
    <t>桂BT5730</t>
  </si>
  <si>
    <t>吴亚兴</t>
  </si>
  <si>
    <t>088</t>
  </si>
  <si>
    <t>桂BT5750</t>
  </si>
  <si>
    <t>韦杰</t>
  </si>
  <si>
    <t>089</t>
  </si>
  <si>
    <t>桂BT5760</t>
  </si>
  <si>
    <t>钟亚东</t>
  </si>
  <si>
    <t>090</t>
  </si>
  <si>
    <t>桂BT5770</t>
  </si>
  <si>
    <t>何朝海</t>
  </si>
  <si>
    <t>091</t>
  </si>
  <si>
    <t>桂BT5780</t>
  </si>
  <si>
    <t>曾宪松</t>
  </si>
  <si>
    <t>092</t>
  </si>
  <si>
    <t>桂BT5790</t>
  </si>
  <si>
    <t>巫文其</t>
  </si>
  <si>
    <t>093</t>
  </si>
  <si>
    <t>桂BT5681</t>
  </si>
  <si>
    <t>韦翻</t>
  </si>
  <si>
    <t>094</t>
  </si>
  <si>
    <t>桂BT5691</t>
  </si>
  <si>
    <t>韦军</t>
  </si>
  <si>
    <t>095</t>
  </si>
  <si>
    <t>桂BT5701</t>
  </si>
  <si>
    <t>韦张龙</t>
  </si>
  <si>
    <t>096</t>
  </si>
  <si>
    <t>桂BT5711</t>
  </si>
  <si>
    <t>何其传</t>
  </si>
  <si>
    <t>097</t>
  </si>
  <si>
    <t>桂BT5721</t>
  </si>
  <si>
    <t>叶明登</t>
  </si>
  <si>
    <t>098</t>
  </si>
  <si>
    <t>桂BT5731</t>
  </si>
  <si>
    <t>银兆平</t>
  </si>
  <si>
    <t>099</t>
  </si>
  <si>
    <t>桂BT5761</t>
  </si>
  <si>
    <t>张松</t>
  </si>
  <si>
    <t>100</t>
  </si>
  <si>
    <t>桂BT5771</t>
  </si>
  <si>
    <t>廖志海、周强</t>
  </si>
  <si>
    <t>101</t>
  </si>
  <si>
    <t>桂BT5781</t>
  </si>
  <si>
    <t>莫佩勇</t>
  </si>
  <si>
    <t>102</t>
  </si>
  <si>
    <t>桂BT5791</t>
  </si>
  <si>
    <t>兰任</t>
  </si>
  <si>
    <t>103</t>
  </si>
  <si>
    <t>桂BT5682</t>
  </si>
  <si>
    <t>罗蒙祯、李彭珍</t>
  </si>
  <si>
    <t>104</t>
  </si>
  <si>
    <t>桂BT5692</t>
  </si>
  <si>
    <t>侯守明</t>
  </si>
  <si>
    <t>105</t>
  </si>
  <si>
    <t>桂BT5702</t>
  </si>
  <si>
    <t>李业弟</t>
  </si>
  <si>
    <t>106</t>
  </si>
  <si>
    <t>桂BT5712</t>
  </si>
  <si>
    <t>罗文毫</t>
  </si>
  <si>
    <t>107</t>
  </si>
  <si>
    <t>桂BT5722</t>
  </si>
  <si>
    <t>覃玉有、覃俭兴</t>
  </si>
  <si>
    <t>108</t>
  </si>
  <si>
    <t>桂BT5732</t>
  </si>
  <si>
    <t>韦宗宁</t>
  </si>
  <si>
    <t>109</t>
  </si>
  <si>
    <t>桂BT5762</t>
  </si>
  <si>
    <t>黄恒康</t>
  </si>
  <si>
    <t>110</t>
  </si>
  <si>
    <t>桂BT5772</t>
  </si>
  <si>
    <t>李永佳</t>
  </si>
  <si>
    <t>111</t>
  </si>
  <si>
    <t>桂BT5782</t>
  </si>
  <si>
    <t>吴润疆</t>
  </si>
  <si>
    <t>112</t>
  </si>
  <si>
    <t>桂BT5792</t>
  </si>
  <si>
    <t>莫孟华</t>
  </si>
  <si>
    <t>113</t>
  </si>
  <si>
    <t>桂BT5683</t>
  </si>
  <si>
    <t>蒙代尔</t>
  </si>
  <si>
    <t>114</t>
  </si>
  <si>
    <t>桂BT5693</t>
  </si>
  <si>
    <t>韦文东</t>
  </si>
  <si>
    <t>115</t>
  </si>
  <si>
    <t>桂BT5703</t>
  </si>
  <si>
    <t>韦金源</t>
  </si>
  <si>
    <t>116</t>
  </si>
  <si>
    <t>桂BT5713</t>
  </si>
  <si>
    <t>廖兵</t>
  </si>
  <si>
    <t>117</t>
  </si>
  <si>
    <t>桂BT5723</t>
  </si>
  <si>
    <t>黄兆达</t>
  </si>
  <si>
    <t>118</t>
  </si>
  <si>
    <t>桂BT5733</t>
  </si>
  <si>
    <t>陆合林</t>
  </si>
  <si>
    <t>119</t>
  </si>
  <si>
    <t>桂BT5753</t>
  </si>
  <si>
    <t>陈盛</t>
  </si>
  <si>
    <t>120</t>
  </si>
  <si>
    <t>桂BT5763</t>
  </si>
  <si>
    <t>张春晓</t>
  </si>
  <si>
    <t>121</t>
  </si>
  <si>
    <t>桂BT5773</t>
  </si>
  <si>
    <t>龙秋尼、韦香鲜</t>
  </si>
  <si>
    <t>122</t>
  </si>
  <si>
    <t>桂BT5783</t>
  </si>
  <si>
    <t>刘春俊、梁朝伟</t>
  </si>
  <si>
    <t>123</t>
  </si>
  <si>
    <t>桂BT5793</t>
  </si>
  <si>
    <t>熊参导</t>
  </si>
  <si>
    <t>124</t>
  </si>
  <si>
    <t>桂BT5685</t>
  </si>
  <si>
    <t>覃炳浩</t>
  </si>
  <si>
    <t>125</t>
  </si>
  <si>
    <t>桂BT5695</t>
  </si>
  <si>
    <t>李春锋</t>
  </si>
  <si>
    <t>126</t>
  </si>
  <si>
    <t>桂BT5705</t>
  </si>
  <si>
    <t>黄景逢</t>
  </si>
  <si>
    <t>127</t>
  </si>
  <si>
    <t>桂BT5715</t>
  </si>
  <si>
    <t>伍健军</t>
  </si>
  <si>
    <t>128</t>
  </si>
  <si>
    <t>桂BT5725</t>
  </si>
  <si>
    <t>李国金</t>
  </si>
  <si>
    <t>129</t>
  </si>
  <si>
    <t>桂BT5735</t>
  </si>
  <si>
    <t>陈忠添、陈忠雪</t>
  </si>
  <si>
    <t>130</t>
  </si>
  <si>
    <t>桂BT5755</t>
  </si>
  <si>
    <t>左丽玲、黄进权</t>
  </si>
  <si>
    <t>131</t>
  </si>
  <si>
    <t>桂BT5765</t>
  </si>
  <si>
    <t>莫逆</t>
  </si>
  <si>
    <t>132</t>
  </si>
  <si>
    <t>桂BT5775</t>
  </si>
  <si>
    <t>段三元</t>
  </si>
  <si>
    <t>133</t>
  </si>
  <si>
    <t>桂BT5785</t>
  </si>
  <si>
    <t>李佐乾</t>
  </si>
  <si>
    <t>134</t>
  </si>
  <si>
    <t>桂BT5795</t>
  </si>
  <si>
    <t>韦春宁</t>
  </si>
  <si>
    <t>135</t>
  </si>
  <si>
    <t>桂BT5696</t>
  </si>
  <si>
    <t>韦炳青</t>
  </si>
  <si>
    <t>136</t>
  </si>
  <si>
    <t>桂BT5706</t>
  </si>
  <si>
    <t>杨华、韦炳山</t>
  </si>
  <si>
    <t>137</t>
  </si>
  <si>
    <t>桂BT5716</t>
  </si>
  <si>
    <t>廖荣先</t>
  </si>
  <si>
    <t>138</t>
  </si>
  <si>
    <t>桂BT5726</t>
  </si>
  <si>
    <t>覃航</t>
  </si>
  <si>
    <t>139</t>
  </si>
  <si>
    <t>桂BT5736</t>
  </si>
  <si>
    <t xml:space="preserve">覃伟 </t>
  </si>
  <si>
    <t>140</t>
  </si>
  <si>
    <t>桂BT5756</t>
  </si>
  <si>
    <t>吴培君</t>
  </si>
  <si>
    <t>141</t>
  </si>
  <si>
    <t>桂BT5766</t>
  </si>
  <si>
    <t>冯以强、黄世拿</t>
  </si>
  <si>
    <t>142</t>
  </si>
  <si>
    <t>桂BT5786</t>
  </si>
  <si>
    <t>廖欢</t>
  </si>
  <si>
    <t>143</t>
  </si>
  <si>
    <t>桂BT5687</t>
  </si>
  <si>
    <t>144</t>
  </si>
  <si>
    <t>桂BT5697</t>
  </si>
  <si>
    <t>廖轶松</t>
  </si>
  <si>
    <t>145</t>
  </si>
  <si>
    <t>桂BT5707</t>
  </si>
  <si>
    <t>秦书来</t>
  </si>
  <si>
    <t>146</t>
  </si>
  <si>
    <t>桂BT5717</t>
  </si>
  <si>
    <t>黄兴</t>
  </si>
  <si>
    <t>147</t>
  </si>
  <si>
    <t>桂BT5727</t>
  </si>
  <si>
    <t>黄祖流</t>
  </si>
  <si>
    <t>148</t>
  </si>
  <si>
    <t>桂BT5737</t>
  </si>
  <si>
    <t>黄正文</t>
  </si>
  <si>
    <t>149</t>
  </si>
  <si>
    <t>桂BT5757</t>
  </si>
  <si>
    <t>韦辽、陈烈刚</t>
  </si>
  <si>
    <t>150</t>
  </si>
  <si>
    <t>桂BT5767</t>
  </si>
  <si>
    <t>韦景形</t>
  </si>
  <si>
    <t>151</t>
  </si>
  <si>
    <t>桂BT5787</t>
  </si>
  <si>
    <t>周际云、曾三平</t>
  </si>
  <si>
    <t>152</t>
  </si>
  <si>
    <t>桂BT5709</t>
  </si>
  <si>
    <t>甘华</t>
  </si>
  <si>
    <t>153</t>
  </si>
  <si>
    <t>桂BT5729</t>
  </si>
  <si>
    <t>吉军</t>
  </si>
  <si>
    <t>154</t>
  </si>
  <si>
    <t>桂BT5739</t>
  </si>
  <si>
    <t>155</t>
  </si>
  <si>
    <t>桂BT5759</t>
  </si>
  <si>
    <t>陈海权</t>
  </si>
  <si>
    <t>156</t>
  </si>
  <si>
    <t>桂BT5769</t>
  </si>
  <si>
    <t>黄福兴</t>
  </si>
  <si>
    <t>157</t>
  </si>
  <si>
    <t>桂BT5779</t>
  </si>
  <si>
    <t>罗崇锋</t>
  </si>
  <si>
    <t>158</t>
  </si>
  <si>
    <t>桂BT5718</t>
  </si>
  <si>
    <t>黄位华</t>
  </si>
  <si>
    <t>159</t>
  </si>
  <si>
    <t>桂BT5738</t>
  </si>
  <si>
    <t>李贵斌</t>
  </si>
  <si>
    <t>160</t>
  </si>
  <si>
    <t>桂BT5768</t>
  </si>
  <si>
    <t>韦加祥</t>
  </si>
  <si>
    <t>161</t>
  </si>
  <si>
    <t>桂BT5778</t>
  </si>
  <si>
    <t>韦勇、石彩红</t>
  </si>
  <si>
    <t>162</t>
  </si>
  <si>
    <t>桂BT7229</t>
  </si>
  <si>
    <t>韦春</t>
  </si>
  <si>
    <t>163</t>
  </si>
  <si>
    <t>桂BT6356</t>
  </si>
  <si>
    <t>刘玉华</t>
  </si>
  <si>
    <t>164</t>
  </si>
  <si>
    <t>桂BT6355</t>
  </si>
  <si>
    <t>蒙凌思</t>
  </si>
  <si>
    <t>165</t>
  </si>
  <si>
    <t>桂BT7225</t>
  </si>
  <si>
    <t>黄文菊</t>
  </si>
  <si>
    <t>166</t>
  </si>
  <si>
    <t>桂BT6353</t>
  </si>
  <si>
    <t>江俊毅</t>
  </si>
  <si>
    <t>167</t>
  </si>
  <si>
    <t>桂BT7223</t>
  </si>
  <si>
    <t>罗海林</t>
  </si>
  <si>
    <t>168</t>
  </si>
  <si>
    <t>桂BT6352</t>
  </si>
  <si>
    <t>莫银龙</t>
  </si>
  <si>
    <t>169</t>
  </si>
  <si>
    <t>桂BT6351</t>
  </si>
  <si>
    <t>黄小倩</t>
  </si>
  <si>
    <t>170</t>
  </si>
  <si>
    <t>桂BT7221</t>
  </si>
  <si>
    <t>卢应悦</t>
  </si>
  <si>
    <t>171</t>
  </si>
  <si>
    <t>桂BT7231</t>
  </si>
  <si>
    <t>韦志蕊</t>
  </si>
  <si>
    <t>172</t>
  </si>
  <si>
    <t>桂BT7230</t>
  </si>
  <si>
    <t>梁凤梅</t>
  </si>
  <si>
    <t>173</t>
  </si>
  <si>
    <t>桂BT7570</t>
  </si>
  <si>
    <t>张行红</t>
  </si>
  <si>
    <t>174</t>
  </si>
  <si>
    <t>桂BT7590</t>
  </si>
  <si>
    <t>覃优英、廖思洪</t>
  </si>
  <si>
    <t>175</t>
  </si>
  <si>
    <t>桂BT7600</t>
  </si>
  <si>
    <t>袁海波</t>
  </si>
  <si>
    <t>176</t>
  </si>
  <si>
    <t>桂BT7571</t>
  </si>
  <si>
    <t>吴汉乐</t>
  </si>
  <si>
    <t>177</t>
  </si>
  <si>
    <t>桂BT7591</t>
  </si>
  <si>
    <t>梁园波、朱明松</t>
  </si>
  <si>
    <t>178</t>
  </si>
  <si>
    <t>桂BT7592</t>
  </si>
  <si>
    <t>刘格</t>
  </si>
  <si>
    <t>179</t>
  </si>
  <si>
    <t>桂BT7593</t>
  </si>
  <si>
    <t>覃利忠</t>
  </si>
  <si>
    <t>180</t>
  </si>
  <si>
    <t>桂BT7595</t>
  </si>
  <si>
    <t>欧善涛</t>
  </si>
  <si>
    <t>181</t>
  </si>
  <si>
    <t>桂BT7596</t>
  </si>
  <si>
    <t>陆凤江</t>
  </si>
  <si>
    <t>182</t>
  </si>
  <si>
    <t>桂BT7587</t>
  </si>
  <si>
    <t>覃文猛</t>
  </si>
  <si>
    <t>183</t>
  </si>
  <si>
    <t>桂BT7597</t>
  </si>
  <si>
    <t>奉起忠</t>
  </si>
  <si>
    <t>184</t>
  </si>
  <si>
    <t>桂BT7599</t>
  </si>
  <si>
    <t>韦勇钢</t>
  </si>
  <si>
    <t>185</t>
  </si>
  <si>
    <t>桂BT7598</t>
  </si>
  <si>
    <t>王念启</t>
  </si>
  <si>
    <t>186</t>
  </si>
  <si>
    <t>桂BT7759</t>
  </si>
  <si>
    <t>杨金旺</t>
  </si>
  <si>
    <t>北京现代牌BH7162FMY</t>
  </si>
  <si>
    <t>187</t>
  </si>
  <si>
    <t>桂BT7769</t>
  </si>
  <si>
    <t>罗红体</t>
  </si>
  <si>
    <t>188</t>
  </si>
  <si>
    <t>桂BT7829</t>
  </si>
  <si>
    <t>韦艳果</t>
  </si>
  <si>
    <t>189</t>
  </si>
  <si>
    <t>桂BT7757</t>
  </si>
  <si>
    <t>覃玉泉</t>
  </si>
  <si>
    <t>190</t>
  </si>
  <si>
    <t>桂BT7767</t>
  </si>
  <si>
    <t>蓝贤超</t>
  </si>
  <si>
    <t>191</t>
  </si>
  <si>
    <t>桂BT7807</t>
  </si>
  <si>
    <t>廖智喜、梁尚辉</t>
  </si>
  <si>
    <t>192</t>
  </si>
  <si>
    <t>桂BT7817</t>
  </si>
  <si>
    <t>韦天固、黄超醒</t>
  </si>
  <si>
    <t>193</t>
  </si>
  <si>
    <t>桂BT7827</t>
  </si>
  <si>
    <t>凌玉清</t>
  </si>
  <si>
    <t>194</t>
  </si>
  <si>
    <t>桂BT7756</t>
  </si>
  <si>
    <t>陶燕芳</t>
  </si>
  <si>
    <t>195</t>
  </si>
  <si>
    <t>桂BT7796</t>
  </si>
  <si>
    <t>廖辉练</t>
  </si>
  <si>
    <t>196</t>
  </si>
  <si>
    <t>桂BT7806</t>
  </si>
  <si>
    <t>廖辉信</t>
  </si>
  <si>
    <t>197</t>
  </si>
  <si>
    <t>桂BT7816</t>
  </si>
  <si>
    <t>黄雄</t>
  </si>
  <si>
    <t>198</t>
  </si>
  <si>
    <t>桂BT7826</t>
  </si>
  <si>
    <t>韦华、韦文锋、韦书智</t>
  </si>
  <si>
    <t>199</t>
  </si>
  <si>
    <t>桂BT7755</t>
  </si>
  <si>
    <t>韦新星</t>
  </si>
  <si>
    <t>200</t>
  </si>
  <si>
    <t>桂BT7795</t>
  </si>
  <si>
    <t>刘健华、李明</t>
  </si>
  <si>
    <t>201</t>
  </si>
  <si>
    <t>桂BT7805</t>
  </si>
  <si>
    <t>吴志光</t>
  </si>
  <si>
    <t>202</t>
  </si>
  <si>
    <t>桂BT7815</t>
  </si>
  <si>
    <t>邓有科</t>
  </si>
  <si>
    <t>203</t>
  </si>
  <si>
    <t>桂BT7835</t>
  </si>
  <si>
    <t>韦利敏</t>
  </si>
  <si>
    <t>204</t>
  </si>
  <si>
    <t>桂BT7753</t>
  </si>
  <si>
    <t>韦福建、罗伟</t>
  </si>
  <si>
    <t>205</t>
  </si>
  <si>
    <t>桂BT7763</t>
  </si>
  <si>
    <t>罗平光</t>
  </si>
  <si>
    <t>206</t>
  </si>
  <si>
    <t>桂BT7783</t>
  </si>
  <si>
    <t>韦仕作</t>
  </si>
  <si>
    <t>207</t>
  </si>
  <si>
    <t>桂BT7793</t>
  </si>
  <si>
    <t>兰海波</t>
  </si>
  <si>
    <t>208</t>
  </si>
  <si>
    <t>桂BT7803</t>
  </si>
  <si>
    <t>黄活兰、覃健健</t>
  </si>
  <si>
    <t>209</t>
  </si>
  <si>
    <t>桂BT7823</t>
  </si>
  <si>
    <t>袁光耀</t>
  </si>
  <si>
    <t>210</t>
  </si>
  <si>
    <t>桂BT7762</t>
  </si>
  <si>
    <t>覃军朝、乔海勇</t>
  </si>
  <si>
    <t>211</t>
  </si>
  <si>
    <t>桂BT7782</t>
  </si>
  <si>
    <t>卢义兴、邢力、陈涛</t>
  </si>
  <si>
    <t>212</t>
  </si>
  <si>
    <t>桂BT7792</t>
  </si>
  <si>
    <t>覃天府、梁武进、董剑</t>
  </si>
  <si>
    <t>213</t>
  </si>
  <si>
    <t>桂BT7802</t>
  </si>
  <si>
    <t>张诚、梁韫算</t>
  </si>
  <si>
    <t>214</t>
  </si>
  <si>
    <t>桂BT7812</t>
  </si>
  <si>
    <t>蔡名永、林会福</t>
  </si>
  <si>
    <t>215</t>
  </si>
  <si>
    <t>桂BT7822</t>
  </si>
  <si>
    <t>覃广抢</t>
  </si>
  <si>
    <t>216</t>
  </si>
  <si>
    <t>桂BT7832</t>
  </si>
  <si>
    <t>王勇</t>
  </si>
  <si>
    <t>217</t>
  </si>
  <si>
    <t>桂BT7800</t>
  </si>
  <si>
    <t>黄廷好</t>
  </si>
  <si>
    <t>218</t>
  </si>
  <si>
    <t>桂BT7810</t>
  </si>
  <si>
    <t>韦所求</t>
  </si>
  <si>
    <t>219</t>
  </si>
  <si>
    <t>桂BT7820</t>
  </si>
  <si>
    <t>陈玉山</t>
  </si>
  <si>
    <t>220</t>
  </si>
  <si>
    <t>桂BT7761</t>
  </si>
  <si>
    <t>欧传焕</t>
  </si>
  <si>
    <t>221</t>
  </si>
  <si>
    <t>桂BT7781</t>
  </si>
  <si>
    <t>方志胜</t>
  </si>
  <si>
    <t>222</t>
  </si>
  <si>
    <t>桂BT7801</t>
  </si>
  <si>
    <t>林成万</t>
  </si>
  <si>
    <t>223</t>
  </si>
  <si>
    <t>桂BT7811</t>
  </si>
  <si>
    <t>石忠肯</t>
  </si>
  <si>
    <t>224</t>
  </si>
  <si>
    <t>桂BT7821</t>
  </si>
  <si>
    <t>韦荣青、黄昌堤</t>
  </si>
  <si>
    <t>225</t>
  </si>
  <si>
    <t>桂BT7831</t>
  </si>
  <si>
    <t>韦诚秀</t>
  </si>
  <si>
    <t>226</t>
  </si>
  <si>
    <t>桂BT7760</t>
  </si>
  <si>
    <t>卢道欣</t>
  </si>
  <si>
    <t>227</t>
  </si>
  <si>
    <t>桂BT7770</t>
  </si>
  <si>
    <t>龚壮华</t>
  </si>
  <si>
    <t>228</t>
  </si>
  <si>
    <t>桂BT7780</t>
  </si>
  <si>
    <t>林运诚</t>
  </si>
  <si>
    <t>229</t>
  </si>
  <si>
    <t>桂BT7790</t>
  </si>
  <si>
    <t>杨庭飞、卢新宇</t>
  </si>
  <si>
    <t>230</t>
  </si>
  <si>
    <t>桂BT7830</t>
  </si>
  <si>
    <t>陆冬梅</t>
  </si>
  <si>
    <t>231</t>
  </si>
  <si>
    <t>桂BT7836</t>
  </si>
  <si>
    <t>钟志龙</t>
  </si>
  <si>
    <t>232</t>
  </si>
  <si>
    <t>桂BT7839</t>
  </si>
  <si>
    <t>覃兆星</t>
  </si>
  <si>
    <t>233</t>
  </si>
  <si>
    <t>桂BT7838</t>
  </si>
  <si>
    <t>谢燕秋、谢新平、周华生</t>
  </si>
  <si>
    <t>234</t>
  </si>
  <si>
    <t>桂BT8219</t>
  </si>
  <si>
    <t>何春林</t>
  </si>
  <si>
    <t>北京现代牌BH7162MY</t>
  </si>
  <si>
    <t>235</t>
  </si>
  <si>
    <t>桂BT8226</t>
  </si>
  <si>
    <t>龙柳生</t>
  </si>
  <si>
    <t>236</t>
  </si>
  <si>
    <t>桂BT8217</t>
  </si>
  <si>
    <t>覃继良</t>
  </si>
  <si>
    <t>237</t>
  </si>
  <si>
    <t>桂BT8223</t>
  </si>
  <si>
    <t>罗太华</t>
  </si>
  <si>
    <t>238</t>
  </si>
  <si>
    <t>桂BT8215</t>
  </si>
  <si>
    <t>韦永明</t>
  </si>
  <si>
    <t>239</t>
  </si>
  <si>
    <t>桂BT8225</t>
  </si>
  <si>
    <t>夏社军</t>
  </si>
  <si>
    <t>240</t>
  </si>
  <si>
    <t>桂BT8221</t>
  </si>
  <si>
    <t>罗芳</t>
  </si>
  <si>
    <t>241</t>
  </si>
  <si>
    <t>桂BT8220</t>
  </si>
  <si>
    <t>谢俊杰</t>
  </si>
  <si>
    <t>242</t>
  </si>
  <si>
    <t>桂BT8313</t>
  </si>
  <si>
    <t>王忠元</t>
  </si>
  <si>
    <t>大众牌FV7160BBMBG</t>
  </si>
  <si>
    <t>243</t>
  </si>
  <si>
    <t>桂BT8316</t>
  </si>
  <si>
    <t>梁小明</t>
  </si>
  <si>
    <t>244</t>
  </si>
  <si>
    <t>桂BT8319</t>
  </si>
  <si>
    <t>梁柳夏</t>
  </si>
  <si>
    <t>245</t>
  </si>
  <si>
    <t>桂BT8359</t>
  </si>
  <si>
    <t>黄子健</t>
  </si>
  <si>
    <t>246</t>
  </si>
  <si>
    <t>桂BT8357</t>
  </si>
  <si>
    <t>覃在利</t>
  </si>
  <si>
    <t>247</t>
  </si>
  <si>
    <t>桂BT8360</t>
  </si>
  <si>
    <t>黄勤勇</t>
  </si>
  <si>
    <t>248</t>
  </si>
  <si>
    <t>桂BT8390</t>
  </si>
  <si>
    <t>冯忠举</t>
  </si>
  <si>
    <t>249</t>
  </si>
  <si>
    <t>桂BT8392</t>
  </si>
  <si>
    <t>黄厚练、熊桂民</t>
  </si>
  <si>
    <t>250</t>
  </si>
  <si>
    <t>桂BT8290</t>
  </si>
  <si>
    <t>黄路明</t>
  </si>
  <si>
    <t>251</t>
  </si>
  <si>
    <t>桂BT8396</t>
  </si>
  <si>
    <t>朱峰</t>
  </si>
  <si>
    <t>252</t>
  </si>
  <si>
    <t>桂BT8393</t>
  </si>
  <si>
    <t>周旭东</t>
  </si>
  <si>
    <t>253</t>
  </si>
  <si>
    <t>桂BT8395</t>
  </si>
  <si>
    <t>吴宏超</t>
  </si>
  <si>
    <t>254</t>
  </si>
  <si>
    <t>桂BT8389</t>
  </si>
  <si>
    <t>李庆涛</t>
  </si>
  <si>
    <t>255</t>
  </si>
  <si>
    <t>桂BT8278</t>
  </si>
  <si>
    <t>黄卓坚、冯斌</t>
  </si>
  <si>
    <t>256</t>
  </si>
  <si>
    <t>桂BT8579</t>
  </si>
  <si>
    <t>谭静芳</t>
  </si>
  <si>
    <t>257</t>
  </si>
  <si>
    <t>桂BT8605</t>
  </si>
  <si>
    <t>韦威堆、蓝志雄</t>
  </si>
  <si>
    <t>258</t>
  </si>
  <si>
    <t>桂BT8615</t>
  </si>
  <si>
    <t>黄荣珍</t>
  </si>
  <si>
    <t>259</t>
  </si>
  <si>
    <t>桂BT8593</t>
  </si>
  <si>
    <t>周春艳、华超业</t>
  </si>
  <si>
    <t>260</t>
  </si>
  <si>
    <t>桂BT8603</t>
  </si>
  <si>
    <t>韦成战</t>
  </si>
  <si>
    <t>261</t>
  </si>
  <si>
    <t>桂BT8597</t>
  </si>
  <si>
    <t>何启椰</t>
  </si>
  <si>
    <t>262</t>
  </si>
  <si>
    <t>桂BT8607</t>
  </si>
  <si>
    <t>吴佳灵、刘超荣</t>
  </si>
  <si>
    <t>263</t>
  </si>
  <si>
    <t>桂BT8582</t>
  </si>
  <si>
    <t>韦秋生</t>
  </si>
  <si>
    <t>264</t>
  </si>
  <si>
    <t>桂BT8592</t>
  </si>
  <si>
    <t>韦柳艳</t>
  </si>
  <si>
    <t>265</t>
  </si>
  <si>
    <t>桂BT8602</t>
  </si>
  <si>
    <t>龙曼芳、陆善亭</t>
  </si>
  <si>
    <t>266</t>
  </si>
  <si>
    <t>桂BT8580</t>
  </si>
  <si>
    <t>梁健华</t>
  </si>
  <si>
    <t>267</t>
  </si>
  <si>
    <t>桂BT8590</t>
  </si>
  <si>
    <t>韦金珠</t>
  </si>
  <si>
    <t>268</t>
  </si>
  <si>
    <t>桂BT8610</t>
  </si>
  <si>
    <t>凌秀红</t>
  </si>
  <si>
    <t>269</t>
  </si>
  <si>
    <t>桂BT8581</t>
  </si>
  <si>
    <t>罗程朋</t>
  </si>
  <si>
    <t>270</t>
  </si>
  <si>
    <t>桂BT8601</t>
  </si>
  <si>
    <t>赵沛銮</t>
  </si>
  <si>
    <t>271</t>
  </si>
  <si>
    <t>桂BT8870</t>
  </si>
  <si>
    <t>梁菊芬</t>
  </si>
  <si>
    <t>272</t>
  </si>
  <si>
    <t>桂BT8802</t>
  </si>
  <si>
    <t>王耀荣</t>
  </si>
  <si>
    <t>273</t>
  </si>
  <si>
    <t>桂BT8872</t>
  </si>
  <si>
    <t>蓝尚斌、甘进福</t>
  </si>
  <si>
    <t>274</t>
  </si>
  <si>
    <t>桂BT8857</t>
  </si>
  <si>
    <t>覃文猛、吴宏超</t>
  </si>
  <si>
    <t>275</t>
  </si>
  <si>
    <t>桂BT8856</t>
  </si>
  <si>
    <t>罗茜月</t>
  </si>
  <si>
    <t>276</t>
  </si>
  <si>
    <t>桂BT8853</t>
  </si>
  <si>
    <t>陈光华</t>
  </si>
  <si>
    <t>277</t>
  </si>
  <si>
    <t>桂BT9019</t>
  </si>
  <si>
    <t>姚炳倾</t>
  </si>
  <si>
    <t>278</t>
  </si>
  <si>
    <t>桂BT9021</t>
  </si>
  <si>
    <t>陈雄伟</t>
  </si>
  <si>
    <t>279</t>
  </si>
  <si>
    <t>桂BT9022</t>
  </si>
  <si>
    <t>覃吉抓</t>
  </si>
  <si>
    <t>280</t>
  </si>
  <si>
    <t>桂BT9023</t>
  </si>
  <si>
    <t>韦泽梅</t>
  </si>
  <si>
    <t>281</t>
  </si>
  <si>
    <t>桂BT9025</t>
  </si>
  <si>
    <t>卢光昌</t>
  </si>
  <si>
    <t>大众牌FV7160BBMGG</t>
  </si>
  <si>
    <t>282</t>
  </si>
  <si>
    <t>桂BT9026</t>
  </si>
  <si>
    <t>陈大良</t>
  </si>
  <si>
    <t>283</t>
  </si>
  <si>
    <t>桂BT9031</t>
  </si>
  <si>
    <t>文明</t>
  </si>
  <si>
    <t>284</t>
  </si>
  <si>
    <t>桂BT9052</t>
  </si>
  <si>
    <t>韦恩玉</t>
  </si>
  <si>
    <t>285</t>
  </si>
  <si>
    <t>桂BT9053</t>
  </si>
  <si>
    <t>韦俊</t>
  </si>
  <si>
    <t>286</t>
  </si>
  <si>
    <t>桂BT9010</t>
  </si>
  <si>
    <t>韦志清</t>
  </si>
  <si>
    <t>287</t>
  </si>
  <si>
    <t>桂BT9011</t>
  </si>
  <si>
    <t>莫俊勇、陶洪君、韦木保</t>
  </si>
  <si>
    <t>288</t>
  </si>
  <si>
    <t>桂BT9012</t>
  </si>
  <si>
    <t>黄学英</t>
  </si>
  <si>
    <t>289</t>
  </si>
  <si>
    <t>桂BT9013</t>
  </si>
  <si>
    <t>覃江</t>
  </si>
  <si>
    <t>290</t>
  </si>
  <si>
    <t>桂BT9015</t>
  </si>
  <si>
    <t>李文强</t>
  </si>
  <si>
    <t>291</t>
  </si>
  <si>
    <t>桂BT9016</t>
  </si>
  <si>
    <t>冯军</t>
  </si>
  <si>
    <t>292</t>
  </si>
  <si>
    <t>桂BT9017</t>
  </si>
  <si>
    <t>韦子明</t>
  </si>
  <si>
    <t>293</t>
  </si>
  <si>
    <t>桂BT9170</t>
  </si>
  <si>
    <t>廖腾良</t>
  </si>
  <si>
    <t>294</t>
  </si>
  <si>
    <t>桂BT9161</t>
  </si>
  <si>
    <t>潘桂德</t>
  </si>
  <si>
    <t>295</t>
  </si>
  <si>
    <t>桂BT9171</t>
  </si>
  <si>
    <t>曹烨华</t>
  </si>
  <si>
    <t>296</t>
  </si>
  <si>
    <t>桂BT9152</t>
  </si>
  <si>
    <t>粟丽娟</t>
  </si>
  <si>
    <t>297</t>
  </si>
  <si>
    <t>桂BT9162</t>
  </si>
  <si>
    <t>杨亚明</t>
  </si>
  <si>
    <t>298</t>
  </si>
  <si>
    <t>桂BT9153</t>
  </si>
  <si>
    <t>黄小洁、何建喜、余秀珍</t>
  </si>
  <si>
    <t>299</t>
  </si>
  <si>
    <t>桂BT9155</t>
  </si>
  <si>
    <t>兰代刚</t>
  </si>
  <si>
    <t>300</t>
  </si>
  <si>
    <t>桂BT9165</t>
  </si>
  <si>
    <t>陆毅军</t>
  </si>
  <si>
    <t>301</t>
  </si>
  <si>
    <t>桂BT9157</t>
  </si>
  <si>
    <t>覃宣萍</t>
  </si>
  <si>
    <t>302</t>
  </si>
  <si>
    <t>桂BT9160</t>
  </si>
  <si>
    <t>廖亮科、覃仁夺</t>
  </si>
  <si>
    <t>303</t>
  </si>
  <si>
    <t>桂BT9300</t>
  </si>
  <si>
    <t>张升忠</t>
  </si>
  <si>
    <t>大众牌FV7160BBMBC</t>
  </si>
  <si>
    <t>304</t>
  </si>
  <si>
    <t>桂BT9297</t>
  </si>
  <si>
    <t>胡松</t>
  </si>
  <si>
    <t>305</t>
  </si>
  <si>
    <t>桂BT9293</t>
  </si>
  <si>
    <t>赖富修</t>
  </si>
  <si>
    <t>306</t>
  </si>
  <si>
    <t>桂BT9281</t>
  </si>
  <si>
    <t>曾忆冬</t>
  </si>
  <si>
    <t>307</t>
  </si>
  <si>
    <t>桂BT9275</t>
  </si>
  <si>
    <t>黄周、覃光任</t>
  </si>
  <si>
    <t>308</t>
  </si>
  <si>
    <t>桂BT9272</t>
  </si>
  <si>
    <t>韦志强</t>
  </si>
  <si>
    <t>309</t>
  </si>
  <si>
    <t>桂BT9295</t>
  </si>
  <si>
    <t>陆新海</t>
  </si>
  <si>
    <t>310</t>
  </si>
  <si>
    <t>桂BT9307</t>
  </si>
  <si>
    <t>韦振善</t>
  </si>
  <si>
    <t>311</t>
  </si>
  <si>
    <t>桂BT9338</t>
  </si>
  <si>
    <t>林达贤</t>
  </si>
  <si>
    <t>312</t>
  </si>
  <si>
    <t>桂BT9335</t>
  </si>
  <si>
    <t>唐秀财</t>
  </si>
  <si>
    <t>313</t>
  </si>
  <si>
    <t>桂BT9351</t>
  </si>
  <si>
    <t>罗林</t>
  </si>
  <si>
    <t>314</t>
  </si>
  <si>
    <t>桂BT9350</t>
  </si>
  <si>
    <t>王拥晖</t>
  </si>
  <si>
    <t>315</t>
  </si>
  <si>
    <t>桂BT9551</t>
  </si>
  <si>
    <t>陈莹</t>
  </si>
  <si>
    <t>316</t>
  </si>
  <si>
    <t>桂BT9552</t>
  </si>
  <si>
    <t>韦汉生</t>
  </si>
  <si>
    <t>317</t>
  </si>
  <si>
    <t>桂BT9557</t>
  </si>
  <si>
    <t>李建生、衡敏诚</t>
  </si>
  <si>
    <t>318</t>
  </si>
  <si>
    <t>桂BT9590</t>
  </si>
  <si>
    <t>黄立</t>
  </si>
  <si>
    <t>319</t>
  </si>
  <si>
    <t>桂BT9591</t>
  </si>
  <si>
    <t>华超欢</t>
  </si>
  <si>
    <t>320</t>
  </si>
  <si>
    <t>桂BT9560</t>
  </si>
  <si>
    <t>梁胜东、梁胜红</t>
  </si>
  <si>
    <t>321</t>
  </si>
  <si>
    <t>桂BT9561</t>
  </si>
  <si>
    <t>梁泽方</t>
  </si>
  <si>
    <t>322</t>
  </si>
  <si>
    <t>桂BT9563</t>
  </si>
  <si>
    <t>许立波</t>
  </si>
  <si>
    <t>323</t>
  </si>
  <si>
    <t>桂BT9570</t>
  </si>
  <si>
    <t>黄柳林</t>
  </si>
  <si>
    <t>324</t>
  </si>
  <si>
    <t>桂BT9571</t>
  </si>
  <si>
    <t>覃自河</t>
  </si>
  <si>
    <t>325</t>
  </si>
  <si>
    <t>桂BT9572</t>
  </si>
  <si>
    <t>蓝晓明</t>
  </si>
  <si>
    <t>326</t>
  </si>
  <si>
    <t>桂BT9573</t>
  </si>
  <si>
    <t>饶俊兴</t>
  </si>
  <si>
    <t>327</t>
  </si>
  <si>
    <t>桂BT9582</t>
  </si>
  <si>
    <t>姚科</t>
  </si>
  <si>
    <t>328</t>
  </si>
  <si>
    <t>桂BT9583</t>
  </si>
  <si>
    <t>覃秋云</t>
  </si>
  <si>
    <t>329</t>
  </si>
  <si>
    <t>桂BT9553</t>
  </si>
  <si>
    <t>邹燕辉</t>
  </si>
  <si>
    <t>330</t>
  </si>
  <si>
    <t>桂BT9620</t>
  </si>
  <si>
    <t>韦承勇</t>
  </si>
  <si>
    <t>331</t>
  </si>
  <si>
    <t>桂BT9670</t>
  </si>
  <si>
    <t>邓开业</t>
  </si>
  <si>
    <t>332</t>
  </si>
  <si>
    <t>桂BT9657</t>
  </si>
  <si>
    <t>韦朗斌</t>
  </si>
  <si>
    <t>333</t>
  </si>
  <si>
    <t>桂BT9653</t>
  </si>
  <si>
    <t>334</t>
  </si>
  <si>
    <t>桂BT9650</t>
  </si>
  <si>
    <t>韩燕军、李位林、陈华</t>
  </si>
  <si>
    <t>335</t>
  </si>
  <si>
    <t>桂BT9672</t>
  </si>
  <si>
    <t>李康</t>
  </si>
  <si>
    <t>336</t>
  </si>
  <si>
    <t>桂BT9637</t>
  </si>
  <si>
    <t>黄艳清、唐军</t>
  </si>
  <si>
    <t>337</t>
  </si>
  <si>
    <t>桂BT9623</t>
  </si>
  <si>
    <t>谢树海</t>
  </si>
  <si>
    <t>338</t>
  </si>
  <si>
    <t>桂BT9675</t>
  </si>
  <si>
    <t>覃猛</t>
  </si>
  <si>
    <t>339</t>
  </si>
  <si>
    <t>桂BT9651</t>
  </si>
  <si>
    <t>董辉</t>
  </si>
  <si>
    <t>340</t>
  </si>
  <si>
    <t>桂BT9706</t>
  </si>
  <si>
    <t>陈恳</t>
  </si>
  <si>
    <t>341</t>
  </si>
  <si>
    <t>桂BT9705</t>
  </si>
  <si>
    <t>黄志杰</t>
  </si>
  <si>
    <t>342</t>
  </si>
  <si>
    <t>桂BT9701</t>
  </si>
  <si>
    <t>陆永有</t>
  </si>
  <si>
    <t>343</t>
  </si>
  <si>
    <t>桂BT9673</t>
  </si>
  <si>
    <t>杨红山</t>
  </si>
  <si>
    <t>344</t>
  </si>
  <si>
    <t>桂BT9613</t>
  </si>
  <si>
    <t>345</t>
  </si>
  <si>
    <t>桂BT9627</t>
  </si>
  <si>
    <t>韦志恒</t>
  </si>
  <si>
    <t>346</t>
  </si>
  <si>
    <t>桂BT9703</t>
  </si>
  <si>
    <t>黄治宏、黄锦国</t>
  </si>
  <si>
    <t>347</t>
  </si>
  <si>
    <t>桂BTH705</t>
  </si>
  <si>
    <t>张贤强</t>
  </si>
  <si>
    <t>348</t>
  </si>
  <si>
    <t>桂BTN500</t>
  </si>
  <si>
    <t>何迁富</t>
  </si>
  <si>
    <t>349</t>
  </si>
  <si>
    <t>桂BFE307</t>
  </si>
  <si>
    <t>覃应教</t>
  </si>
  <si>
    <t>大众牌FV7160FBMBC</t>
  </si>
  <si>
    <t>350</t>
  </si>
  <si>
    <t>桂BFX221</t>
  </si>
  <si>
    <t>凌远全</t>
  </si>
  <si>
    <t>351</t>
  </si>
  <si>
    <t>桂BNG261</t>
  </si>
  <si>
    <t>张成光</t>
  </si>
  <si>
    <t>352</t>
  </si>
  <si>
    <t>桂BQZ381</t>
  </si>
  <si>
    <t>莫爱强</t>
  </si>
  <si>
    <t>353</t>
  </si>
  <si>
    <t>桂BFR038</t>
  </si>
  <si>
    <t>余桂雄</t>
  </si>
  <si>
    <t>354</t>
  </si>
  <si>
    <t>桂BKZ386</t>
  </si>
  <si>
    <t>陈俊友、覃善林</t>
  </si>
  <si>
    <t>355</t>
  </si>
  <si>
    <t>桂B90851</t>
  </si>
  <si>
    <t>曾明</t>
  </si>
  <si>
    <t>北京现代牌BH7160FBMV</t>
  </si>
  <si>
    <t>356</t>
  </si>
  <si>
    <t>桂BUV391</t>
  </si>
  <si>
    <t>韦安荣</t>
  </si>
  <si>
    <t>357</t>
  </si>
  <si>
    <t xml:space="preserve">桂BD65590</t>
  </si>
  <si>
    <t>岑进志、刘海滔、龙琳</t>
  </si>
  <si>
    <t>东风景逸LZ7000SLAEV</t>
  </si>
  <si>
    <t>358</t>
  </si>
  <si>
    <t xml:space="preserve">桂BD65637</t>
  </si>
  <si>
    <t>魏作梅</t>
  </si>
  <si>
    <t>359</t>
  </si>
  <si>
    <t xml:space="preserve">桂BD65572</t>
  </si>
  <si>
    <t>王凤玲、韦明腾</t>
  </si>
  <si>
    <t>360</t>
  </si>
  <si>
    <t xml:space="preserve">桂BD65675</t>
  </si>
  <si>
    <t>吴森</t>
  </si>
  <si>
    <t>361</t>
  </si>
  <si>
    <t xml:space="preserve">桂BD65502</t>
  </si>
  <si>
    <t>黄伟</t>
  </si>
  <si>
    <t>362</t>
  </si>
  <si>
    <t xml:space="preserve">桂BD67769</t>
  </si>
  <si>
    <t>胡国良</t>
  </si>
  <si>
    <t>363</t>
  </si>
  <si>
    <t xml:space="preserve">桂BD65192</t>
  </si>
  <si>
    <t>林建胜</t>
  </si>
  <si>
    <t>364</t>
  </si>
  <si>
    <t xml:space="preserve">桂BD65665</t>
  </si>
  <si>
    <t>朱勇</t>
  </si>
  <si>
    <t>365</t>
  </si>
  <si>
    <t xml:space="preserve">桂BD65032</t>
  </si>
  <si>
    <t>施华章</t>
  </si>
  <si>
    <t>366</t>
  </si>
  <si>
    <t xml:space="preserve">桂BD61087</t>
  </si>
  <si>
    <t>黄书剑</t>
  </si>
  <si>
    <t>367</t>
  </si>
  <si>
    <t xml:space="preserve">桂BD65526</t>
  </si>
  <si>
    <t>黄禄佳</t>
  </si>
  <si>
    <t>368</t>
  </si>
  <si>
    <t xml:space="preserve">桂BD65163</t>
  </si>
  <si>
    <t>张志洪、陈维兴</t>
  </si>
  <si>
    <t>369</t>
  </si>
  <si>
    <t xml:space="preserve">桂BD65907</t>
  </si>
  <si>
    <t>顾洪源、覃继堂</t>
  </si>
  <si>
    <t>370</t>
  </si>
  <si>
    <t xml:space="preserve">桂BD65725</t>
  </si>
  <si>
    <t>张友松、张永先</t>
  </si>
  <si>
    <t>371</t>
  </si>
  <si>
    <t xml:space="preserve">桂BD65562</t>
  </si>
  <si>
    <t>黄照利</t>
  </si>
  <si>
    <t>372</t>
  </si>
  <si>
    <t xml:space="preserve">桂BD65723</t>
  </si>
  <si>
    <t>曾庆锋</t>
  </si>
  <si>
    <t>373</t>
  </si>
  <si>
    <t xml:space="preserve">桂BD65879</t>
  </si>
  <si>
    <t>覃小弄、吴善亭</t>
  </si>
  <si>
    <t>374</t>
  </si>
  <si>
    <t xml:space="preserve">桂BD65809</t>
  </si>
  <si>
    <t>刘军、陈涛</t>
  </si>
  <si>
    <t>375</t>
  </si>
  <si>
    <t xml:space="preserve">桂BD65532</t>
  </si>
  <si>
    <t>张海寿</t>
  </si>
  <si>
    <t>376</t>
  </si>
  <si>
    <t xml:space="preserve">桂BD65872</t>
  </si>
  <si>
    <t>张顶泽</t>
  </si>
  <si>
    <t xml:space="preserve">承诺：我单位承诺本表中所填数据资料均真实可靠，并承担因数据资料问题带来的相关责任。  </t>
  </si>
  <si>
    <t>填报单位负责人（签名）：</t>
  </si>
  <si>
    <t>填报人（签名）：</t>
  </si>
  <si>
    <t>填报说明：</t>
  </si>
  <si>
    <t>1、本表由出租汽车经营者填报。</t>
  </si>
  <si>
    <t>2、“车辆经营者”是指实际参与运营并承担燃料支出的出租汽车经营者。</t>
  </si>
  <si>
    <t>3、“2021年实际运营月数”栏计算方法为：车辆在2月份当月运营天数大于等于15天的，在2月以外的其他月份当月运营天数大于等于16天的，当月运营时间按1个月计算；车辆在2月份当月运营天数小于15天的，在2月以外的其他月份当月运营天数小于16天的，当月运营时间按0.5个月计算。车辆发生变更时当月不得叠加计算运营时间，变更当月相关车辆的运营时间累计不得超过1个月，车辆年内运营时间不得超过12个月。</t>
  </si>
  <si>
    <t>填报单位（盖章）：柳州市众兴出租车有限责任公司</t>
  </si>
  <si>
    <t xml:space="preserve"> 联系电话：0772-3177745；0772-2861555</t>
  </si>
  <si>
    <t>02众兴</t>
  </si>
  <si>
    <t>桂BT2808</t>
  </si>
  <si>
    <t>温彦珍</t>
  </si>
  <si>
    <t>450200006040</t>
  </si>
  <si>
    <t>北京现代BH7183MY</t>
  </si>
  <si>
    <t>20210101-20210427</t>
  </si>
  <si>
    <t>吴建军</t>
  </si>
  <si>
    <t>桂BTC271</t>
  </si>
  <si>
    <t>肖双义</t>
  </si>
  <si>
    <t>450200018902</t>
  </si>
  <si>
    <t>北京现代BH7160FBWV</t>
  </si>
  <si>
    <t>20210101-20211230</t>
  </si>
  <si>
    <t>桂BZK715</t>
  </si>
  <si>
    <t>章柳刚</t>
  </si>
  <si>
    <t>450200018968</t>
  </si>
  <si>
    <t>桂BTY132</t>
  </si>
  <si>
    <t>李仁浦</t>
  </si>
  <si>
    <t>450200018969</t>
  </si>
  <si>
    <t>桂B13B93</t>
  </si>
  <si>
    <t>黄国林</t>
  </si>
  <si>
    <t>450200018967</t>
  </si>
  <si>
    <t>桂BTB721</t>
  </si>
  <si>
    <t>韦庆军</t>
  </si>
  <si>
    <t>450200018966</t>
  </si>
  <si>
    <t>桂BTM207</t>
  </si>
  <si>
    <t>郑芳海</t>
  </si>
  <si>
    <t>450200018965</t>
  </si>
  <si>
    <t>桂BBT352</t>
  </si>
  <si>
    <t>覃祖仕</t>
  </si>
  <si>
    <t>450200018964</t>
  </si>
  <si>
    <t>桂BTG723</t>
  </si>
  <si>
    <t>唐杰</t>
  </si>
  <si>
    <t>450200018963</t>
  </si>
  <si>
    <t>桂BEJ387</t>
  </si>
  <si>
    <t>韦祝洁</t>
  </si>
  <si>
    <t>450200019549</t>
  </si>
  <si>
    <t>梁汉成</t>
  </si>
  <si>
    <t>桂BTF805</t>
  </si>
  <si>
    <t xml:space="preserve">韦国明 </t>
  </si>
  <si>
    <t>450200019585</t>
  </si>
  <si>
    <t>桂BNW812</t>
  </si>
  <si>
    <t>杨京南</t>
  </si>
  <si>
    <t>450200019581</t>
  </si>
  <si>
    <t>桂BTJ281</t>
  </si>
  <si>
    <t>梁海鹏</t>
  </si>
  <si>
    <t>450200019580</t>
  </si>
  <si>
    <t>桂BPB250</t>
  </si>
  <si>
    <t>潘洪明</t>
  </si>
  <si>
    <t>450200019583</t>
  </si>
  <si>
    <t>桂BKJ292</t>
  </si>
  <si>
    <t>沈政</t>
  </si>
  <si>
    <t>450200019587</t>
  </si>
  <si>
    <t>桂BQB551</t>
  </si>
  <si>
    <t>肖书祥</t>
  </si>
  <si>
    <t>450200019586</t>
  </si>
  <si>
    <t>桂BAS383</t>
  </si>
  <si>
    <t>覃柱才</t>
  </si>
  <si>
    <t>450200019584</t>
  </si>
  <si>
    <t>曾秋梅</t>
  </si>
  <si>
    <t>桂BSV972</t>
  </si>
  <si>
    <t>严永昌</t>
  </si>
  <si>
    <t>450200021984</t>
  </si>
  <si>
    <t>桂BXC873</t>
  </si>
  <si>
    <t>卢对阳</t>
  </si>
  <si>
    <t>450200021985</t>
  </si>
  <si>
    <t>桂BMF090</t>
  </si>
  <si>
    <t>罗业安</t>
  </si>
  <si>
    <t>450200021996</t>
  </si>
  <si>
    <t>桂BPW620</t>
  </si>
  <si>
    <t>罗品荣</t>
  </si>
  <si>
    <t>450200022167</t>
  </si>
  <si>
    <t>桂BU2857</t>
  </si>
  <si>
    <t>周达光</t>
  </si>
  <si>
    <t>450200022972</t>
  </si>
  <si>
    <t>梁世奇</t>
  </si>
  <si>
    <t>桂B5A995</t>
  </si>
  <si>
    <t>王福成</t>
  </si>
  <si>
    <t>450200023138</t>
  </si>
  <si>
    <t>北京现代BH7160FBMV</t>
  </si>
  <si>
    <t>邓志业</t>
  </si>
  <si>
    <t>桂B835D2</t>
  </si>
  <si>
    <t>张华林</t>
  </si>
  <si>
    <t>450200022968</t>
  </si>
  <si>
    <t>桂BW3822</t>
  </si>
  <si>
    <t>韦作敏</t>
  </si>
  <si>
    <t>450200022969</t>
  </si>
  <si>
    <t>桂B38936</t>
  </si>
  <si>
    <t xml:space="preserve">刘介元 </t>
  </si>
  <si>
    <t>450200022970</t>
  </si>
  <si>
    <t>桂BV7992</t>
  </si>
  <si>
    <t>韦国凤</t>
  </si>
  <si>
    <t>450200022971</t>
  </si>
  <si>
    <t>桂BT5565</t>
  </si>
  <si>
    <t>邓正培</t>
  </si>
  <si>
    <t>450200007911</t>
  </si>
  <si>
    <t>桂BT5576</t>
  </si>
  <si>
    <t>曾祖杰</t>
  </si>
  <si>
    <t>450200007912</t>
  </si>
  <si>
    <t>桂BT5578</t>
  </si>
  <si>
    <t>滕庆</t>
  </si>
  <si>
    <t>450200007913</t>
  </si>
  <si>
    <t>20210101-20210530</t>
  </si>
  <si>
    <t>何朝国</t>
  </si>
  <si>
    <t>黄代易</t>
  </si>
  <si>
    <t>20210601-20211230</t>
  </si>
  <si>
    <t>桂BT5580</t>
  </si>
  <si>
    <t>何建强</t>
  </si>
  <si>
    <t>450200007914</t>
  </si>
  <si>
    <t>卢银光</t>
  </si>
  <si>
    <t>桂BT5581</t>
  </si>
  <si>
    <t>黎栋</t>
  </si>
  <si>
    <t>450200007915</t>
  </si>
  <si>
    <t>桂BT5585</t>
  </si>
  <si>
    <t>谭军</t>
  </si>
  <si>
    <t>450200007916</t>
  </si>
  <si>
    <t>桂BT5586</t>
  </si>
  <si>
    <t>刘核</t>
  </si>
  <si>
    <t>450200007917</t>
  </si>
  <si>
    <t>桂BT5587</t>
  </si>
  <si>
    <t>陈思全</t>
  </si>
  <si>
    <t>450200007918</t>
  </si>
  <si>
    <t>桂BT5658</t>
  </si>
  <si>
    <t>于晓敏</t>
  </si>
  <si>
    <t>450200007919</t>
  </si>
  <si>
    <t>桂BT6098</t>
  </si>
  <si>
    <t>李军</t>
  </si>
  <si>
    <t>450200008445</t>
  </si>
  <si>
    <t>北京现代BH7183FMY</t>
  </si>
  <si>
    <t>桂BT6109</t>
  </si>
  <si>
    <t>段开忠</t>
  </si>
  <si>
    <t>450200008446</t>
  </si>
  <si>
    <t>桂BT6110</t>
  </si>
  <si>
    <t>覃柱安</t>
  </si>
  <si>
    <t>450200009447</t>
  </si>
  <si>
    <t>20211016-20211230</t>
  </si>
  <si>
    <t>巫兆强</t>
  </si>
  <si>
    <t>20210101-20211015</t>
  </si>
  <si>
    <t>桂BT6112</t>
  </si>
  <si>
    <t>吴勇建</t>
  </si>
  <si>
    <t>450200008448</t>
  </si>
  <si>
    <t>桂BT6113</t>
  </si>
  <si>
    <t>黄海福</t>
  </si>
  <si>
    <t>450200008449</t>
  </si>
  <si>
    <t>桂BT6115</t>
  </si>
  <si>
    <t>宋运杰</t>
  </si>
  <si>
    <t>450200008450</t>
  </si>
  <si>
    <t>桂BT6116</t>
  </si>
  <si>
    <t>凌张云</t>
  </si>
  <si>
    <t>450200008451</t>
  </si>
  <si>
    <t>桂BT6117</t>
  </si>
  <si>
    <t>孔令港</t>
  </si>
  <si>
    <t>450200008452</t>
  </si>
  <si>
    <t>桂BT6119</t>
  </si>
  <si>
    <t>杨锦坤</t>
  </si>
  <si>
    <t>450200008453</t>
  </si>
  <si>
    <t>桂BT6120</t>
  </si>
  <si>
    <t>欧世辉</t>
  </si>
  <si>
    <t>450200008454</t>
  </si>
  <si>
    <t>桂BT6208</t>
  </si>
  <si>
    <t>罗寿权</t>
  </si>
  <si>
    <t>450200008455</t>
  </si>
  <si>
    <t>桂BT6258</t>
  </si>
  <si>
    <t>李粤芬</t>
  </si>
  <si>
    <t>450200008456</t>
  </si>
  <si>
    <t>桂BT6265</t>
  </si>
  <si>
    <t>韦启旺</t>
  </si>
  <si>
    <t>450200008457</t>
  </si>
  <si>
    <t>桂BT6267</t>
  </si>
  <si>
    <t>温诗舰</t>
  </si>
  <si>
    <t>450200008458</t>
  </si>
  <si>
    <t>桂BT6269</t>
  </si>
  <si>
    <t>卢云峰</t>
  </si>
  <si>
    <t>450200008459</t>
  </si>
  <si>
    <t>桂BT6270</t>
  </si>
  <si>
    <t>陈发生</t>
  </si>
  <si>
    <t>450200008460</t>
  </si>
  <si>
    <t>桂BT6271</t>
  </si>
  <si>
    <t>韦光速</t>
  </si>
  <si>
    <t>桂BT6272</t>
  </si>
  <si>
    <t>刘庆锋</t>
  </si>
  <si>
    <t>450200008462</t>
  </si>
  <si>
    <t>桂BT6273</t>
  </si>
  <si>
    <t>庞  程</t>
  </si>
  <si>
    <t>450200008463</t>
  </si>
  <si>
    <t>桂BT6275</t>
  </si>
  <si>
    <t>莫国荣</t>
  </si>
  <si>
    <t>450200008464</t>
  </si>
  <si>
    <t>桂BT6276</t>
  </si>
  <si>
    <t>覃太造</t>
  </si>
  <si>
    <t>450200008465</t>
  </si>
  <si>
    <t>20211020-20211230</t>
  </si>
  <si>
    <t>陈小丽</t>
  </si>
  <si>
    <t>20210101-20211018</t>
  </si>
  <si>
    <t>桂BT6277</t>
  </si>
  <si>
    <t>韦正三</t>
  </si>
  <si>
    <t>450200008466</t>
  </si>
  <si>
    <t>桂BT6278</t>
  </si>
  <si>
    <t>李国庭</t>
  </si>
  <si>
    <t>450200008467</t>
  </si>
  <si>
    <t>桂BT6279</t>
  </si>
  <si>
    <t>唐青松</t>
  </si>
  <si>
    <t>450200008468</t>
  </si>
  <si>
    <t>桂BT6280</t>
  </si>
  <si>
    <t>张华刚</t>
  </si>
  <si>
    <t>450200008469</t>
  </si>
  <si>
    <t>桂BT6281</t>
  </si>
  <si>
    <t>林凯</t>
  </si>
  <si>
    <t>450200008470</t>
  </si>
  <si>
    <t>桂BT6282</t>
  </si>
  <si>
    <t>黎文业</t>
  </si>
  <si>
    <t>450200008471</t>
  </si>
  <si>
    <t>桂BT6283</t>
  </si>
  <si>
    <t>朱艳萍</t>
  </si>
  <si>
    <t>450200008472</t>
  </si>
  <si>
    <t>桂BT6328</t>
  </si>
  <si>
    <t>丘卫军</t>
  </si>
  <si>
    <t>450200008473</t>
  </si>
  <si>
    <t>桂BT6329</t>
  </si>
  <si>
    <t>凌建忠</t>
  </si>
  <si>
    <t>450200008474</t>
  </si>
  <si>
    <t>桂BT6330</t>
  </si>
  <si>
    <t>李兵谊</t>
  </si>
  <si>
    <t>450200008475</t>
  </si>
  <si>
    <t>桂BT6331</t>
  </si>
  <si>
    <t>罗云开</t>
  </si>
  <si>
    <t>450200008494</t>
  </si>
  <si>
    <t>桂BT6335</t>
  </si>
  <si>
    <t>余  飞</t>
  </si>
  <si>
    <t>450200008476</t>
  </si>
  <si>
    <t>桂BT6336</t>
  </si>
  <si>
    <t>余鹿春</t>
  </si>
  <si>
    <t>450200008486</t>
  </si>
  <si>
    <t>桂BT6338</t>
  </si>
  <si>
    <t>姚仁升</t>
  </si>
  <si>
    <t>450200008478</t>
  </si>
  <si>
    <t>桂BT6339</t>
  </si>
  <si>
    <t>韦付业</t>
  </si>
  <si>
    <t>桂BT6529</t>
  </si>
  <si>
    <t>何  奇</t>
  </si>
  <si>
    <t>450200014230</t>
  </si>
  <si>
    <t>桂BT6530</t>
  </si>
  <si>
    <t>梁占应</t>
  </si>
  <si>
    <t>450200008487</t>
  </si>
  <si>
    <t>桂BT6531</t>
  </si>
  <si>
    <t>姚仪军</t>
  </si>
  <si>
    <t>450200008477</t>
  </si>
  <si>
    <t>20210101-20210830    20210901-20211230</t>
  </si>
  <si>
    <t>桂BT6532</t>
  </si>
  <si>
    <t>王仁飞</t>
  </si>
  <si>
    <t>桂BT6533</t>
  </si>
  <si>
    <t>黄超</t>
  </si>
  <si>
    <t>450200008493</t>
  </si>
  <si>
    <t>桂BT6535</t>
  </si>
  <si>
    <t>罗  勇</t>
  </si>
  <si>
    <t>450200008492</t>
  </si>
  <si>
    <t>桂BT6536</t>
  </si>
  <si>
    <t>韦建明</t>
  </si>
  <si>
    <t>450200008491</t>
  </si>
  <si>
    <t>桂BT6537</t>
  </si>
  <si>
    <t>曾令荣</t>
  </si>
  <si>
    <t>450200008490</t>
  </si>
  <si>
    <t>桂BT6538</t>
  </si>
  <si>
    <t>蓝炳纠</t>
  </si>
  <si>
    <t>450200008489</t>
  </si>
  <si>
    <t>桂BT6539</t>
  </si>
  <si>
    <t>李天文</t>
  </si>
  <si>
    <t>450200008488</t>
  </si>
  <si>
    <t>桂BT6550</t>
  </si>
  <si>
    <t>李国发</t>
  </si>
  <si>
    <t>桂BT6552</t>
  </si>
  <si>
    <t>韦焕科</t>
  </si>
  <si>
    <t>450200008480</t>
  </si>
  <si>
    <t>桂BT6553</t>
  </si>
  <si>
    <t>王立仁</t>
  </si>
  <si>
    <t>450200008481</t>
  </si>
  <si>
    <t>桂BT6556</t>
  </si>
  <si>
    <t>罗立果</t>
  </si>
  <si>
    <t>450200008482</t>
  </si>
  <si>
    <t>桂BT6660</t>
  </si>
  <si>
    <t>450200008483</t>
  </si>
  <si>
    <t>桂BT6680</t>
  </si>
  <si>
    <t>唐玉明</t>
  </si>
  <si>
    <t>450200012732</t>
  </si>
  <si>
    <t>桂BT7095</t>
  </si>
  <si>
    <t>吴文正</t>
  </si>
  <si>
    <t>450200014417</t>
  </si>
  <si>
    <t>桂BT7103</t>
  </si>
  <si>
    <t>甘丽芳</t>
  </si>
  <si>
    <t>450200014401</t>
  </si>
  <si>
    <t>桂BT7110</t>
  </si>
  <si>
    <t>陈建豪</t>
  </si>
  <si>
    <t>450200014402</t>
  </si>
  <si>
    <t>桂阳春</t>
  </si>
  <si>
    <t>桂BT7192</t>
  </si>
  <si>
    <t>洪丽娜</t>
  </si>
  <si>
    <t>450200014398</t>
  </si>
  <si>
    <t>桂BT7205</t>
  </si>
  <si>
    <t>蒋永红</t>
  </si>
  <si>
    <t>450200014399</t>
  </si>
  <si>
    <t>桂BT7206</t>
  </si>
  <si>
    <t>罗红俏</t>
  </si>
  <si>
    <t>450200014400</t>
  </si>
  <si>
    <t>罗红胜</t>
  </si>
  <si>
    <t>桂BT7565</t>
  </si>
  <si>
    <t>王东宾</t>
  </si>
  <si>
    <t>450200008858</t>
  </si>
  <si>
    <t>桂BT7566</t>
  </si>
  <si>
    <t>李伟</t>
  </si>
  <si>
    <t>450200008849</t>
  </si>
  <si>
    <t>20210101-20210305</t>
  </si>
  <si>
    <t>陈振春</t>
  </si>
  <si>
    <t>20210305-20211230</t>
  </si>
  <si>
    <t>桂BT7567</t>
  </si>
  <si>
    <t>韦敏</t>
  </si>
  <si>
    <t>450200008847</t>
  </si>
  <si>
    <t>桂BT7572</t>
  </si>
  <si>
    <t>龙移云</t>
  </si>
  <si>
    <t>450200008854</t>
  </si>
  <si>
    <t>桂BT7573</t>
  </si>
  <si>
    <t>覃文福</t>
  </si>
  <si>
    <t>450200008860</t>
  </si>
  <si>
    <t>20210801-20211230</t>
  </si>
  <si>
    <t>覃丽秋</t>
  </si>
  <si>
    <t>20210101-20210730</t>
  </si>
  <si>
    <t>桂BT7575</t>
  </si>
  <si>
    <t>杨荣升</t>
  </si>
  <si>
    <t>450200008856</t>
  </si>
  <si>
    <t>桂BT7576</t>
  </si>
  <si>
    <t>郭德江</t>
  </si>
  <si>
    <t>450200008851</t>
  </si>
  <si>
    <t>桂BT7577</t>
  </si>
  <si>
    <t>黄  雷</t>
  </si>
  <si>
    <t>450200008855</t>
  </si>
  <si>
    <t>桂BT7579</t>
  </si>
  <si>
    <t>雷丹丹</t>
  </si>
  <si>
    <t>450200008853</t>
  </si>
  <si>
    <t>桂BT7580</t>
  </si>
  <si>
    <t>韦立卫</t>
  </si>
  <si>
    <t>450200008846</t>
  </si>
  <si>
    <t>20211220-20211230</t>
  </si>
  <si>
    <t>陈汉萍</t>
  </si>
  <si>
    <t>桂BT7581</t>
  </si>
  <si>
    <t>林桂江</t>
  </si>
  <si>
    <t>450200008848</t>
  </si>
  <si>
    <t>桂BT7582</t>
  </si>
  <si>
    <t>杜柳添</t>
  </si>
  <si>
    <t>450200008857</t>
  </si>
  <si>
    <t>陈亮</t>
  </si>
  <si>
    <t>桂BT7583</t>
  </si>
  <si>
    <t>曾  华</t>
  </si>
  <si>
    <t>450200008850</t>
  </si>
  <si>
    <t>桂BT7585</t>
  </si>
  <si>
    <t>蔡志权</t>
  </si>
  <si>
    <t>450200008852</t>
  </si>
  <si>
    <t>桂BT7586</t>
  </si>
  <si>
    <t>董必胜</t>
  </si>
  <si>
    <t>450200008859</t>
  </si>
  <si>
    <t>桂BT7883</t>
  </si>
  <si>
    <t>梁  强</t>
  </si>
  <si>
    <t>450200009219</t>
  </si>
  <si>
    <t>北京现代BH7162FMY</t>
  </si>
  <si>
    <t>桂BT7885</t>
  </si>
  <si>
    <t>韦复议</t>
  </si>
  <si>
    <t>450200009220</t>
  </si>
  <si>
    <t>桂BT7891</t>
  </si>
  <si>
    <t>450200009221</t>
  </si>
  <si>
    <t>20210701-20211230</t>
  </si>
  <si>
    <t>覃土见</t>
  </si>
  <si>
    <t>20210101-20210627</t>
  </si>
  <si>
    <t>韦许江</t>
  </si>
  <si>
    <t>桂BT7892</t>
  </si>
  <si>
    <t>梁  忠</t>
  </si>
  <si>
    <t>450200009222</t>
  </si>
  <si>
    <t>20210101-20210509</t>
  </si>
  <si>
    <t>余松利</t>
  </si>
  <si>
    <t>谢长春</t>
  </si>
  <si>
    <t>20210510-20211230</t>
  </si>
  <si>
    <t>桂BT7893</t>
  </si>
  <si>
    <t>熊秀希</t>
  </si>
  <si>
    <t>450200009223</t>
  </si>
  <si>
    <t>桂BT7895</t>
  </si>
  <si>
    <t>陈迪平</t>
  </si>
  <si>
    <t>450200009224</t>
  </si>
  <si>
    <t>桂BT7896</t>
  </si>
  <si>
    <t>韦广周</t>
  </si>
  <si>
    <t>450200009225</t>
  </si>
  <si>
    <t>桂BT7897</t>
  </si>
  <si>
    <t>覃凤群</t>
  </si>
  <si>
    <t>450200009226</t>
  </si>
  <si>
    <t>20211112-20211230</t>
  </si>
  <si>
    <t>覃先毅</t>
  </si>
  <si>
    <t>20210305-20211111</t>
  </si>
  <si>
    <t>桂BT7900</t>
  </si>
  <si>
    <t>覃开宁</t>
  </si>
  <si>
    <t>450200009227</t>
  </si>
  <si>
    <t>桂BT7901</t>
  </si>
  <si>
    <t>覃志浪</t>
  </si>
  <si>
    <t>450200009228</t>
  </si>
  <si>
    <t>桂BT7903</t>
  </si>
  <si>
    <t>林建昭</t>
  </si>
  <si>
    <t>450200009229</t>
  </si>
  <si>
    <t>桂BT7905</t>
  </si>
  <si>
    <t xml:space="preserve">黄秋凌 </t>
  </si>
  <si>
    <t>450200009230</t>
  </si>
  <si>
    <t>桂BT7906</t>
  </si>
  <si>
    <t>罗以武</t>
  </si>
  <si>
    <t>450200009231</t>
  </si>
  <si>
    <t>桂BT7907</t>
  </si>
  <si>
    <t>林春年</t>
  </si>
  <si>
    <t>450200009232</t>
  </si>
  <si>
    <t>桂BT7908</t>
  </si>
  <si>
    <t>韦继祥</t>
  </si>
  <si>
    <t>450200009233</t>
  </si>
  <si>
    <t>桂BT7909</t>
  </si>
  <si>
    <t>韦海弹</t>
  </si>
  <si>
    <t>450200009234</t>
  </si>
  <si>
    <t>桂BT7910</t>
  </si>
  <si>
    <t>覃先条</t>
  </si>
  <si>
    <t>450200009235</t>
  </si>
  <si>
    <t>桂BT7911</t>
  </si>
  <si>
    <t>张增伟</t>
  </si>
  <si>
    <t>450200009236</t>
  </si>
  <si>
    <t>20210105-20211230</t>
  </si>
  <si>
    <t>桂BT7912</t>
  </si>
  <si>
    <t>韦振丰</t>
  </si>
  <si>
    <t>450200009237</t>
  </si>
  <si>
    <t>桂BT7913</t>
  </si>
  <si>
    <t>覃文桃</t>
  </si>
  <si>
    <t>450200009238</t>
  </si>
  <si>
    <t>20210302-20211230</t>
  </si>
  <si>
    <t>桂BT7915</t>
  </si>
  <si>
    <t>唐治立</t>
  </si>
  <si>
    <t>450200009239</t>
  </si>
  <si>
    <t>桂BT7916</t>
  </si>
  <si>
    <t>荣岽茗</t>
  </si>
  <si>
    <t>450200009240</t>
  </si>
  <si>
    <t>桂BT7917</t>
  </si>
  <si>
    <t>陆金函</t>
  </si>
  <si>
    <t>450200009241</t>
  </si>
  <si>
    <t>桂BT7920</t>
  </si>
  <si>
    <t>谭庆和</t>
  </si>
  <si>
    <t>450200009242</t>
  </si>
  <si>
    <t>桂BT7921</t>
  </si>
  <si>
    <t>韦纪喊</t>
  </si>
  <si>
    <t>450200009243</t>
  </si>
  <si>
    <t>桂BT7922</t>
  </si>
  <si>
    <t>何运军</t>
  </si>
  <si>
    <t>450200009244</t>
  </si>
  <si>
    <t>桂BT7923</t>
  </si>
  <si>
    <t>韦宇航</t>
  </si>
  <si>
    <t>450200009245</t>
  </si>
  <si>
    <t>20211228-20211230</t>
  </si>
  <si>
    <t>唐诚仁</t>
  </si>
  <si>
    <t>桂BT7925</t>
  </si>
  <si>
    <t>450200009246</t>
  </si>
  <si>
    <t>20210909-20211230</t>
  </si>
  <si>
    <t>覃海</t>
  </si>
  <si>
    <t>桂BT7926</t>
  </si>
  <si>
    <t>颜康站</t>
  </si>
  <si>
    <t>450200009247</t>
  </si>
  <si>
    <t>桂BT7927</t>
  </si>
  <si>
    <t>谭志健</t>
  </si>
  <si>
    <t>450200009248</t>
  </si>
  <si>
    <t>20210125-20211230</t>
  </si>
  <si>
    <t>桂BT7928</t>
  </si>
  <si>
    <t>黄维</t>
  </si>
  <si>
    <t>450200009249</t>
  </si>
  <si>
    <t>桂BT7929</t>
  </si>
  <si>
    <t>廖国海</t>
  </si>
  <si>
    <t>450200009250</t>
  </si>
  <si>
    <t>桂BT7930</t>
  </si>
  <si>
    <t>覃献国</t>
  </si>
  <si>
    <t>450200009251</t>
  </si>
  <si>
    <t>桂BT7931</t>
  </si>
  <si>
    <t>陈尚顺</t>
  </si>
  <si>
    <t>450200009252</t>
  </si>
  <si>
    <t>桂BT7933</t>
  </si>
  <si>
    <t>罗定武</t>
  </si>
  <si>
    <t>450200009253</t>
  </si>
  <si>
    <t>20210308-20211230</t>
  </si>
  <si>
    <t>桂BT7935</t>
  </si>
  <si>
    <t>郭志海</t>
  </si>
  <si>
    <t>450200009254</t>
  </si>
  <si>
    <t>桂BT7939</t>
  </si>
  <si>
    <t>张耐新</t>
  </si>
  <si>
    <t>450200009255</t>
  </si>
  <si>
    <t>桂BT7956</t>
  </si>
  <si>
    <t>陈永安</t>
  </si>
  <si>
    <t>450200009256</t>
  </si>
  <si>
    <t>桂BT8006</t>
  </si>
  <si>
    <t>覃小辉</t>
  </si>
  <si>
    <t>450200005503</t>
  </si>
  <si>
    <t>20210101-20210130</t>
  </si>
  <si>
    <t>桂BT8039</t>
  </si>
  <si>
    <t>梁祥克</t>
  </si>
  <si>
    <t>450200009482</t>
  </si>
  <si>
    <t>桂BT8229</t>
  </si>
  <si>
    <t>钟文凯</t>
  </si>
  <si>
    <t>450200009483</t>
  </si>
  <si>
    <t>桂BT8231</t>
  </si>
  <si>
    <t>刘兹庆、刘晓昆、郭晖</t>
  </si>
  <si>
    <t>450200009484</t>
  </si>
  <si>
    <t>桂BT8232</t>
  </si>
  <si>
    <t>滕毅</t>
  </si>
  <si>
    <t>450200009485</t>
  </si>
  <si>
    <t>桂BT8233</t>
  </si>
  <si>
    <t>罗振宏</t>
  </si>
  <si>
    <t>450200009486</t>
  </si>
  <si>
    <t>北京现代BH7162MY</t>
  </si>
  <si>
    <t>桂BT8235</t>
  </si>
  <si>
    <t>雷天运</t>
  </si>
  <si>
    <t>450200009487</t>
  </si>
  <si>
    <t>桂BT8236</t>
  </si>
  <si>
    <t>郑祖英</t>
  </si>
  <si>
    <t>450200009488</t>
  </si>
  <si>
    <t>桂BT8237</t>
  </si>
  <si>
    <t xml:space="preserve">刘柳生  </t>
  </si>
  <si>
    <t>450200009489</t>
  </si>
  <si>
    <t>20210101-20210629</t>
  </si>
  <si>
    <t>乔晓姣</t>
  </si>
  <si>
    <t>20210630-20211230</t>
  </si>
  <si>
    <t>桂BT8238</t>
  </si>
  <si>
    <t>450200009490</t>
  </si>
  <si>
    <t>桂BT8251</t>
  </si>
  <si>
    <t>林首茂</t>
  </si>
  <si>
    <t>450200009491</t>
  </si>
  <si>
    <t>桂BT8252</t>
  </si>
  <si>
    <t>吴富秋</t>
  </si>
  <si>
    <t>450200009492</t>
  </si>
  <si>
    <t>桂BT8255</t>
  </si>
  <si>
    <t>韦祖洁</t>
  </si>
  <si>
    <t>450200009493</t>
  </si>
  <si>
    <t>桂BT8339</t>
  </si>
  <si>
    <t>许洁平</t>
  </si>
  <si>
    <t>450200010051</t>
  </si>
  <si>
    <t>刘宏健、李华金</t>
  </si>
  <si>
    <t>20210201-20211230</t>
  </si>
  <si>
    <t>桂BT8350</t>
  </si>
  <si>
    <t>陈虹</t>
  </si>
  <si>
    <t>450200010054</t>
  </si>
  <si>
    <t>20210101-20210301</t>
  </si>
  <si>
    <t>桂BT8351</t>
  </si>
  <si>
    <t>韦继咧</t>
  </si>
  <si>
    <t>450200010055</t>
  </si>
  <si>
    <t>桂BT8352</t>
  </si>
  <si>
    <t>蔡毅</t>
  </si>
  <si>
    <t>450200010052</t>
  </si>
  <si>
    <t>桂BT8353</t>
  </si>
  <si>
    <t>450200010056</t>
  </si>
  <si>
    <t>桂BT8356</t>
  </si>
  <si>
    <t>郭虎生</t>
  </si>
  <si>
    <t>450200010053</t>
  </si>
  <si>
    <t>20210101-20210308</t>
  </si>
  <si>
    <t>刘春俊</t>
  </si>
  <si>
    <t>20210309-20211230</t>
  </si>
  <si>
    <t>桂BT8527</t>
  </si>
  <si>
    <t>覃海元</t>
  </si>
  <si>
    <t>450200010716</t>
  </si>
  <si>
    <t>桂BT8529</t>
  </si>
  <si>
    <t>王新</t>
  </si>
  <si>
    <t>450200010717</t>
  </si>
  <si>
    <t>桂BT8533</t>
  </si>
  <si>
    <t>韦景龙</t>
  </si>
  <si>
    <t>450200010718</t>
  </si>
  <si>
    <t>20210101-20210406</t>
  </si>
  <si>
    <t>罗韦勇</t>
  </si>
  <si>
    <t>20210407-20211230</t>
  </si>
  <si>
    <t>桂BT8535</t>
  </si>
  <si>
    <t>韦世兴</t>
  </si>
  <si>
    <t>450200010719</t>
  </si>
  <si>
    <t>桂BT8538</t>
  </si>
  <si>
    <t>杨柳健</t>
  </si>
  <si>
    <t>450200010720</t>
  </si>
  <si>
    <t>桂BT8539</t>
  </si>
  <si>
    <t>韩彦琼</t>
  </si>
  <si>
    <t>450200010721</t>
  </si>
  <si>
    <t>桂BT8550</t>
  </si>
  <si>
    <t xml:space="preserve">熊文点 </t>
  </si>
  <si>
    <t>450200010722</t>
  </si>
  <si>
    <t>桂BT8569</t>
  </si>
  <si>
    <t>梁永生</t>
  </si>
  <si>
    <t>450200010723</t>
  </si>
  <si>
    <t>桂BT8596</t>
  </si>
  <si>
    <t>黄春林</t>
  </si>
  <si>
    <t>450200010724</t>
  </si>
  <si>
    <t>桂BT8636</t>
  </si>
  <si>
    <t>梁忠基</t>
  </si>
  <si>
    <t>450200010725</t>
  </si>
  <si>
    <t>桂BT8970</t>
  </si>
  <si>
    <t>韦海宁</t>
  </si>
  <si>
    <t>450200011176</t>
  </si>
  <si>
    <t>桂BT9007</t>
  </si>
  <si>
    <t>罗绍顺</t>
  </si>
  <si>
    <t>桂BT9008</t>
  </si>
  <si>
    <t>450200005504</t>
  </si>
  <si>
    <t>桂BT9018</t>
  </si>
  <si>
    <t>黄凤月</t>
  </si>
  <si>
    <t>450200005505</t>
  </si>
  <si>
    <t>桂BT9027</t>
  </si>
  <si>
    <t>黄梅华</t>
  </si>
  <si>
    <t>450200005506</t>
  </si>
  <si>
    <t>桂BT9028</t>
  </si>
  <si>
    <t>周贵平</t>
  </si>
  <si>
    <t>450200005507</t>
  </si>
  <si>
    <t>桂BT9029</t>
  </si>
  <si>
    <t>邓仕勇</t>
  </si>
  <si>
    <t>450200005508</t>
  </si>
  <si>
    <t>陈金明</t>
  </si>
  <si>
    <t>桂BT9051</t>
  </si>
  <si>
    <t>全红艳</t>
  </si>
  <si>
    <t>450200005509</t>
  </si>
  <si>
    <t>桂BT9070</t>
  </si>
  <si>
    <t>高旭纲</t>
  </si>
  <si>
    <t>450200005510</t>
  </si>
  <si>
    <t>韦继承</t>
  </si>
  <si>
    <t>桂BT9072</t>
  </si>
  <si>
    <t>黄真雄</t>
  </si>
  <si>
    <t>450200005511</t>
  </si>
  <si>
    <t>桂BT9076</t>
  </si>
  <si>
    <t>张智敏</t>
  </si>
  <si>
    <t>450200005512</t>
  </si>
  <si>
    <t>桂BT9090</t>
  </si>
  <si>
    <t>胡柳燕</t>
  </si>
  <si>
    <t>450200005513</t>
  </si>
  <si>
    <t>桂BT9092</t>
  </si>
  <si>
    <t>黄  强</t>
  </si>
  <si>
    <t>450200005514</t>
  </si>
  <si>
    <t>桂BT9095</t>
  </si>
  <si>
    <t>覃继端</t>
  </si>
  <si>
    <t>450200005515</t>
  </si>
  <si>
    <t>桂BT9098</t>
  </si>
  <si>
    <t>刘洪滔</t>
  </si>
  <si>
    <t>450200005516</t>
  </si>
  <si>
    <t>桂BT9100</t>
  </si>
  <si>
    <t>450200005517</t>
  </si>
  <si>
    <t>桂BT9101</t>
  </si>
  <si>
    <t>邓甫娇</t>
  </si>
  <si>
    <t>450200005518</t>
  </si>
  <si>
    <t>桂BT9103</t>
  </si>
  <si>
    <t>欧  健</t>
  </si>
  <si>
    <t>450200005519</t>
  </si>
  <si>
    <t>桂BT9112</t>
  </si>
  <si>
    <t>覃志富</t>
  </si>
  <si>
    <t>450200005520</t>
  </si>
  <si>
    <t>桂BT9113</t>
  </si>
  <si>
    <t xml:space="preserve">吴  军 </t>
  </si>
  <si>
    <t>450200005521</t>
  </si>
  <si>
    <t>桂BT9119</t>
  </si>
  <si>
    <t>黄文勇</t>
  </si>
  <si>
    <t>450200005522</t>
  </si>
  <si>
    <t>桂BT9120</t>
  </si>
  <si>
    <t>蒋崇洋</t>
  </si>
  <si>
    <t>450200005523</t>
  </si>
  <si>
    <t>桂BT9121</t>
  </si>
  <si>
    <t>覃小剑</t>
  </si>
  <si>
    <t>450200005524</t>
  </si>
  <si>
    <t>桂BT9122</t>
  </si>
  <si>
    <t>苏有平</t>
  </si>
  <si>
    <t>450200005525</t>
  </si>
  <si>
    <t>桂BT9123</t>
  </si>
  <si>
    <t>莫爱庄</t>
  </si>
  <si>
    <t>450200005526</t>
  </si>
  <si>
    <t>桂BT9126</t>
  </si>
  <si>
    <t>熊仁读</t>
  </si>
  <si>
    <t>450200005527</t>
  </si>
  <si>
    <t>桂BT9127</t>
  </si>
  <si>
    <t>450200005528</t>
  </si>
  <si>
    <t>桂BT9128</t>
  </si>
  <si>
    <t>王松梅</t>
  </si>
  <si>
    <t>450200005529</t>
  </si>
  <si>
    <t>桂BT9129</t>
  </si>
  <si>
    <t>彭治明</t>
  </si>
  <si>
    <t>450200005530</t>
  </si>
  <si>
    <t>桂BT9130</t>
  </si>
  <si>
    <t>韦德政</t>
  </si>
  <si>
    <t>450200005531</t>
  </si>
  <si>
    <t>桂BT9131</t>
  </si>
  <si>
    <t>覃小金</t>
  </si>
  <si>
    <t>450200005532</t>
  </si>
  <si>
    <t>桂BT9132</t>
  </si>
  <si>
    <t>覃世牡</t>
  </si>
  <si>
    <t>450200005533</t>
  </si>
  <si>
    <t>桂BT9133</t>
  </si>
  <si>
    <t>巫家兴</t>
  </si>
  <si>
    <t>450200005534</t>
  </si>
  <si>
    <t>桂BT9135</t>
  </si>
  <si>
    <t>全强方</t>
  </si>
  <si>
    <t>450200005535</t>
  </si>
  <si>
    <t>桂BT9136</t>
  </si>
  <si>
    <t>何新华</t>
  </si>
  <si>
    <t>450200005536</t>
  </si>
  <si>
    <t>桂BT9139</t>
  </si>
  <si>
    <t>韦家貌</t>
  </si>
  <si>
    <t>450200005537</t>
  </si>
  <si>
    <t>桂BT9150</t>
  </si>
  <si>
    <t>林兴宇</t>
  </si>
  <si>
    <t>450200005538</t>
  </si>
  <si>
    <t>桂BT9175</t>
  </si>
  <si>
    <t>姚波华</t>
  </si>
  <si>
    <t>450200011493</t>
  </si>
  <si>
    <t>桂BT9176</t>
  </si>
  <si>
    <t>450200011492</t>
  </si>
  <si>
    <t>桂BT9180</t>
  </si>
  <si>
    <t>450200011491</t>
  </si>
  <si>
    <t>20210818-20210930</t>
  </si>
  <si>
    <t>陈壮</t>
  </si>
  <si>
    <t>20210618-20211230</t>
  </si>
  <si>
    <t>20210101-20210617</t>
  </si>
  <si>
    <t>桂BT9182</t>
  </si>
  <si>
    <t>胡惠国</t>
  </si>
  <si>
    <t>450200011490</t>
  </si>
  <si>
    <t>桂BT9186</t>
  </si>
  <si>
    <t>曾庆亮</t>
  </si>
  <si>
    <t>450200011489</t>
  </si>
  <si>
    <t>桂BT9238</t>
  </si>
  <si>
    <t>覃启对</t>
  </si>
  <si>
    <t>450200012405</t>
  </si>
  <si>
    <t>桂BT9303</t>
  </si>
  <si>
    <t>覃雪梅</t>
  </si>
  <si>
    <t>450200012624</t>
  </si>
  <si>
    <t>桂BT9352</t>
  </si>
  <si>
    <t>潘从文</t>
  </si>
  <si>
    <t>450200013087</t>
  </si>
  <si>
    <t>桂BT9381</t>
  </si>
  <si>
    <t>韦义强</t>
  </si>
  <si>
    <t>450200013474</t>
  </si>
  <si>
    <t>桂BT9502</t>
  </si>
  <si>
    <t>覃振保</t>
  </si>
  <si>
    <t>450200014048</t>
  </si>
  <si>
    <t>桂BT9525</t>
  </si>
  <si>
    <t>周柳冲</t>
  </si>
  <si>
    <t>450200014049</t>
  </si>
  <si>
    <t>20211208-20211230</t>
  </si>
  <si>
    <t>陈述宇</t>
  </si>
  <si>
    <t>20210101-20211207</t>
  </si>
  <si>
    <t>桂BT9535</t>
  </si>
  <si>
    <t>阳  敏</t>
  </si>
  <si>
    <t>450200014050</t>
  </si>
  <si>
    <t>桂BT9737</t>
  </si>
  <si>
    <t>450200015150</t>
  </si>
  <si>
    <t>20211116-20211230</t>
  </si>
  <si>
    <t>陈启波</t>
  </si>
  <si>
    <t>20210101-20211115</t>
  </si>
  <si>
    <t>桂BT9750</t>
  </si>
  <si>
    <t>梁  晨</t>
  </si>
  <si>
    <t>450200015151</t>
  </si>
  <si>
    <t>桂BT9871</t>
  </si>
  <si>
    <t>罗翠华</t>
  </si>
  <si>
    <t>450200015239</t>
  </si>
  <si>
    <t>桂BT9891</t>
  </si>
  <si>
    <t>余金锋</t>
  </si>
  <si>
    <t>450200015238</t>
  </si>
  <si>
    <t>杜志华</t>
  </si>
  <si>
    <t>桂BT9907</t>
  </si>
  <si>
    <t>魏峰</t>
  </si>
  <si>
    <t>450200015241</t>
  </si>
  <si>
    <t>桂BT9910</t>
  </si>
  <si>
    <t>刘东宏</t>
  </si>
  <si>
    <t>450200015240</t>
  </si>
  <si>
    <t>桂BT9917</t>
  </si>
  <si>
    <t>谢躲英</t>
  </si>
  <si>
    <t>450200015242</t>
  </si>
  <si>
    <t>20210101-20210126</t>
  </si>
  <si>
    <t>韦其利</t>
  </si>
  <si>
    <t>20210922-20211230</t>
  </si>
  <si>
    <t>龙仓</t>
  </si>
  <si>
    <t>20210127-20210921</t>
  </si>
  <si>
    <t>桂BT9923</t>
  </si>
  <si>
    <t>吴辉文</t>
  </si>
  <si>
    <t>450200015237</t>
  </si>
  <si>
    <t>桂BT9932</t>
  </si>
  <si>
    <t>李华海</t>
  </si>
  <si>
    <t>450200015235</t>
  </si>
  <si>
    <t>桂BT9935</t>
  </si>
  <si>
    <t>黄余财</t>
  </si>
  <si>
    <t>450200015236</t>
  </si>
  <si>
    <t>桂BT9951</t>
  </si>
  <si>
    <t>熊  韬</t>
  </si>
  <si>
    <t>450200015234</t>
  </si>
  <si>
    <t>桂BTP873</t>
  </si>
  <si>
    <t>覃文泉</t>
  </si>
  <si>
    <t>450201252134</t>
  </si>
  <si>
    <t>填报单位（盖章）：柳州恒达出租汽车有限公司</t>
  </si>
  <si>
    <t xml:space="preserve"> 联系电话：0772-2635020</t>
  </si>
  <si>
    <t>03恒达</t>
  </si>
  <si>
    <t>桂BT5201</t>
  </si>
  <si>
    <t>潘伟南</t>
  </si>
  <si>
    <t xml:space="preserve">BH7183MY </t>
  </si>
  <si>
    <t>20210101-20210714</t>
  </si>
  <si>
    <t>桂BT5202</t>
  </si>
  <si>
    <t>卓义富</t>
  </si>
  <si>
    <t>20210101-20210718</t>
  </si>
  <si>
    <t>梁仁飞</t>
  </si>
  <si>
    <t>桂BT5203</t>
  </si>
  <si>
    <t>姚城</t>
  </si>
  <si>
    <t>桂BT5205</t>
  </si>
  <si>
    <t>刘毅君</t>
  </si>
  <si>
    <t>20210101-20210311</t>
  </si>
  <si>
    <t>王双</t>
  </si>
  <si>
    <t>20210312-20210606</t>
  </si>
  <si>
    <t>桂BT5206</t>
  </si>
  <si>
    <t>熊柳来</t>
  </si>
  <si>
    <t>桂BT5207</t>
  </si>
  <si>
    <t>韦炳行</t>
  </si>
  <si>
    <t>20210101-20210715</t>
  </si>
  <si>
    <t>桂BT5208</t>
  </si>
  <si>
    <t>方爱龙</t>
  </si>
  <si>
    <t>乔菊清</t>
  </si>
  <si>
    <t>桂BT5209</t>
  </si>
  <si>
    <t>蓝晟瑜</t>
  </si>
  <si>
    <t>20210101-20210117</t>
  </si>
  <si>
    <t>吴祖奎</t>
  </si>
  <si>
    <t>20210119-20210714</t>
  </si>
  <si>
    <t>桂BT5210</t>
  </si>
  <si>
    <t>卢家来</t>
  </si>
  <si>
    <t>廖卫东</t>
  </si>
  <si>
    <t>桂BT5211</t>
  </si>
  <si>
    <t>覃安乐</t>
  </si>
  <si>
    <t>桂BT5212</t>
  </si>
  <si>
    <t>刘东琳</t>
  </si>
  <si>
    <t>桂BT5213</t>
  </si>
  <si>
    <t>黄应柳</t>
  </si>
  <si>
    <t>郑继华</t>
  </si>
  <si>
    <t>桂BT5215</t>
  </si>
  <si>
    <t>覃玉金</t>
  </si>
  <si>
    <t>20210101-20210720</t>
  </si>
  <si>
    <t>桂BT5216</t>
  </si>
  <si>
    <t>欧海浪</t>
  </si>
  <si>
    <t>陈有宁</t>
  </si>
  <si>
    <t>桂BT5217</t>
  </si>
  <si>
    <t>蓝华春</t>
  </si>
  <si>
    <t>20210101-20210517</t>
  </si>
  <si>
    <t>梁敏强</t>
  </si>
  <si>
    <t>20210518-20210714</t>
  </si>
  <si>
    <t>桂BT5219</t>
  </si>
  <si>
    <t>龚辉</t>
  </si>
  <si>
    <t>桂BT5220</t>
  </si>
  <si>
    <t>黄兆修</t>
  </si>
  <si>
    <t>桂BT5221</t>
  </si>
  <si>
    <t>兰海广</t>
  </si>
  <si>
    <t>桂BT5222</t>
  </si>
  <si>
    <t>苏峥</t>
  </si>
  <si>
    <t>桂BT5223</t>
  </si>
  <si>
    <t>陈善文</t>
  </si>
  <si>
    <t>20210101-20210719</t>
  </si>
  <si>
    <t>蒙明思</t>
  </si>
  <si>
    <t>桂BT5225</t>
  </si>
  <si>
    <t>罗雅志</t>
  </si>
  <si>
    <t>姚定哲</t>
  </si>
  <si>
    <t>桂BT5226</t>
  </si>
  <si>
    <t>莫雪斌</t>
  </si>
  <si>
    <t>桂BT5227</t>
  </si>
  <si>
    <t>王烽</t>
  </si>
  <si>
    <t>桂BT5228</t>
  </si>
  <si>
    <t>欧善强</t>
  </si>
  <si>
    <t>桂BT5229</t>
  </si>
  <si>
    <t>罗隆领</t>
  </si>
  <si>
    <t>桂BT5230</t>
  </si>
  <si>
    <t>赵玉军</t>
  </si>
  <si>
    <t>宋丹</t>
  </si>
  <si>
    <t>桂BT5231</t>
  </si>
  <si>
    <t>林有军</t>
  </si>
  <si>
    <t>桂BT5232</t>
  </si>
  <si>
    <t>黄高亮</t>
  </si>
  <si>
    <t>桂BT5233</t>
  </si>
  <si>
    <t>李建斌</t>
  </si>
  <si>
    <t>20210101-20210721</t>
  </si>
  <si>
    <t>李建忠</t>
  </si>
  <si>
    <t>桂BT5235</t>
  </si>
  <si>
    <t>卓丕展</t>
  </si>
  <si>
    <t>20210101-20210411</t>
  </si>
  <si>
    <t>20210514-20210714</t>
  </si>
  <si>
    <t>桂BT5236</t>
  </si>
  <si>
    <t>罗璋</t>
  </si>
  <si>
    <t>李耀强</t>
  </si>
  <si>
    <t>20210309-20210715</t>
  </si>
  <si>
    <t>桂BT5237</t>
  </si>
  <si>
    <t>张桂旺</t>
  </si>
  <si>
    <t>桂BT5238</t>
  </si>
  <si>
    <t>邓东平</t>
  </si>
  <si>
    <t>邓运平</t>
  </si>
  <si>
    <t>桂BT5239</t>
  </si>
  <si>
    <t>朱达肖</t>
  </si>
  <si>
    <t>桂BT5250</t>
  </si>
  <si>
    <t>乔成</t>
  </si>
  <si>
    <t>桂BT5251</t>
  </si>
  <si>
    <t>黄河</t>
  </si>
  <si>
    <t>蔡振国</t>
  </si>
  <si>
    <t>桂BT5252</t>
  </si>
  <si>
    <t>蓝庆元</t>
  </si>
  <si>
    <t>黄标</t>
  </si>
  <si>
    <t>桂BT5253</t>
  </si>
  <si>
    <t>王本录</t>
  </si>
  <si>
    <t>曾繁国</t>
  </si>
  <si>
    <t>桂BT5255</t>
  </si>
  <si>
    <t>覃明亮</t>
  </si>
  <si>
    <t>覃尚和</t>
  </si>
  <si>
    <t>桂BT5256</t>
  </si>
  <si>
    <t>蒋国平</t>
  </si>
  <si>
    <t>桂BT5257</t>
  </si>
  <si>
    <t>邵华观</t>
  </si>
  <si>
    <t>桂BT5259</t>
  </si>
  <si>
    <t>何志刚</t>
  </si>
  <si>
    <t>桂BT5260</t>
  </si>
  <si>
    <t>何国成</t>
  </si>
  <si>
    <t>桂BT5261</t>
  </si>
  <si>
    <t>谢昌德</t>
  </si>
  <si>
    <t>桂BT5262</t>
  </si>
  <si>
    <t>朱志坚</t>
  </si>
  <si>
    <t>桂BT5263</t>
  </si>
  <si>
    <t>张子华</t>
  </si>
  <si>
    <t>桂BT5265</t>
  </si>
  <si>
    <t>李琪蔼</t>
  </si>
  <si>
    <t>20210101-20210701</t>
  </si>
  <si>
    <t>桂BT5266</t>
  </si>
  <si>
    <t>覃少锋</t>
  </si>
  <si>
    <t>桂BT5267</t>
  </si>
  <si>
    <t>覃道辉</t>
  </si>
  <si>
    <t>桂BT5269</t>
  </si>
  <si>
    <t>覃小弟</t>
  </si>
  <si>
    <t>20210101-20210429</t>
  </si>
  <si>
    <t>张荣山</t>
  </si>
  <si>
    <t>20210511-20210718</t>
  </si>
  <si>
    <t>桂BT5270</t>
  </si>
  <si>
    <t>陈人章</t>
  </si>
  <si>
    <t>李业成</t>
  </si>
  <si>
    <t>桂BT5271</t>
  </si>
  <si>
    <t>韦良敏</t>
  </si>
  <si>
    <t>20210101-20210430</t>
  </si>
  <si>
    <t>谢贵德</t>
  </si>
  <si>
    <t>桂BT5272</t>
  </si>
  <si>
    <t>向明华</t>
  </si>
  <si>
    <t>桂BT5273</t>
  </si>
  <si>
    <t>徐桂明</t>
  </si>
  <si>
    <t>20210101-20210716</t>
  </si>
  <si>
    <t>桂BT5275</t>
  </si>
  <si>
    <t>韦志林</t>
  </si>
  <si>
    <t>桂BT5276</t>
  </si>
  <si>
    <t>宋佩荣</t>
  </si>
  <si>
    <t>何明建</t>
  </si>
  <si>
    <t>桂BT5277</t>
  </si>
  <si>
    <t>方寅修</t>
  </si>
  <si>
    <t>20210101-20210724</t>
  </si>
  <si>
    <t>桂BT5278</t>
  </si>
  <si>
    <t>李健强</t>
  </si>
  <si>
    <t>20210101-20210228</t>
  </si>
  <si>
    <t>韦显乐</t>
  </si>
  <si>
    <t>胡德亮</t>
  </si>
  <si>
    <t>20210301-20210531</t>
  </si>
  <si>
    <t>周承禧</t>
  </si>
  <si>
    <t>20210601-20210718</t>
  </si>
  <si>
    <t>桂BT5279</t>
  </si>
  <si>
    <t>岑必兴</t>
  </si>
  <si>
    <t>杨秀军</t>
  </si>
  <si>
    <t>桂BT5280</t>
  </si>
  <si>
    <t>玉鹏</t>
  </si>
  <si>
    <t>桂BT5281</t>
  </si>
  <si>
    <t>覃文小</t>
  </si>
  <si>
    <t>20210101-20210705</t>
  </si>
  <si>
    <t>桂BT5282</t>
  </si>
  <si>
    <t>莫搁源</t>
  </si>
  <si>
    <t>桂BT5283</t>
  </si>
  <si>
    <t>许孝东</t>
  </si>
  <si>
    <t>桂BT5285</t>
  </si>
  <si>
    <t>桂BT5286</t>
  </si>
  <si>
    <t>樊成勇</t>
  </si>
  <si>
    <t>龙权</t>
  </si>
  <si>
    <t>桂BT5287</t>
  </si>
  <si>
    <t>韦祖权</t>
  </si>
  <si>
    <t>桂BT5290</t>
  </si>
  <si>
    <t>黄世醒</t>
  </si>
  <si>
    <t>桂BT5291</t>
  </si>
  <si>
    <t>钟永国</t>
  </si>
  <si>
    <t>覃勇</t>
  </si>
  <si>
    <t>桂BT5292</t>
  </si>
  <si>
    <t>宁刚</t>
  </si>
  <si>
    <t>桂BT5293</t>
  </si>
  <si>
    <t>李柳新</t>
  </si>
  <si>
    <t>桂BT5295</t>
  </si>
  <si>
    <t>罗远福</t>
  </si>
  <si>
    <t>桂BT5296</t>
  </si>
  <si>
    <t>银戍林</t>
  </si>
  <si>
    <t>20210101-20210114</t>
  </si>
  <si>
    <t>张金水</t>
  </si>
  <si>
    <t>20210115-20210519</t>
  </si>
  <si>
    <t>黄哲</t>
  </si>
  <si>
    <t>王焱立</t>
  </si>
  <si>
    <t>桂BT5297</t>
  </si>
  <si>
    <t>梁彩珍</t>
  </si>
  <si>
    <t>全平方</t>
  </si>
  <si>
    <t>桂BT5298</t>
  </si>
  <si>
    <t>潘福明</t>
  </si>
  <si>
    <t>桂BT5299</t>
  </si>
  <si>
    <t>覃裕</t>
  </si>
  <si>
    <t>桂BT5300</t>
  </si>
  <si>
    <t>覃家坐</t>
  </si>
  <si>
    <t>桂BT5301</t>
  </si>
  <si>
    <t>巫民勋</t>
  </si>
  <si>
    <t>桂BT5302</t>
  </si>
  <si>
    <t>韦福闯</t>
  </si>
  <si>
    <t>桂BT5303</t>
  </si>
  <si>
    <t>肖玉军</t>
  </si>
  <si>
    <t>桂BT5305</t>
  </si>
  <si>
    <t>韦永荡</t>
  </si>
  <si>
    <t>桂BT5306</t>
  </si>
  <si>
    <t>黄敏福</t>
  </si>
  <si>
    <t>20210101-20210604</t>
  </si>
  <si>
    <t>桂BT5307</t>
  </si>
  <si>
    <t>谭灵一</t>
  </si>
  <si>
    <t>桂BT5308</t>
  </si>
  <si>
    <t>黄革波</t>
  </si>
  <si>
    <t>桂BT5309</t>
  </si>
  <si>
    <t>黄素军</t>
  </si>
  <si>
    <t>桂BT5310</t>
  </si>
  <si>
    <t xml:space="preserve">李雄 </t>
  </si>
  <si>
    <t>桂BT5311</t>
  </si>
  <si>
    <t>韦友斌</t>
  </si>
  <si>
    <t>朱荣昌</t>
  </si>
  <si>
    <t>20210201-20210627</t>
  </si>
  <si>
    <t>桂BT5312</t>
  </si>
  <si>
    <t>韦壮雪</t>
  </si>
  <si>
    <t>桂BT5313</t>
  </si>
  <si>
    <t>钟福安</t>
  </si>
  <si>
    <t>桂BT5315</t>
  </si>
  <si>
    <t>梁尚辉</t>
  </si>
  <si>
    <t>桂BT5316</t>
  </si>
  <si>
    <t>江州</t>
  </si>
  <si>
    <t>桂BT5317</t>
  </si>
  <si>
    <t>巫勇</t>
  </si>
  <si>
    <t>20210508-20210719</t>
  </si>
  <si>
    <t>桂BT5318</t>
  </si>
  <si>
    <t>李用徽</t>
  </si>
  <si>
    <t>桂BT5319</t>
  </si>
  <si>
    <t>党雨生</t>
  </si>
  <si>
    <t>李汪鸿</t>
  </si>
  <si>
    <t>桂BT5320</t>
  </si>
  <si>
    <t>莫仲胜</t>
  </si>
  <si>
    <t>桂BT5321</t>
  </si>
  <si>
    <t>梁来</t>
  </si>
  <si>
    <t>桂BT5322</t>
  </si>
  <si>
    <t>曾雨基</t>
  </si>
  <si>
    <t>20210101-20210413</t>
  </si>
  <si>
    <t>黎桂建</t>
  </si>
  <si>
    <t>20210420-20210719</t>
  </si>
  <si>
    <t>黄贵</t>
  </si>
  <si>
    <t>桂BT5323</t>
  </si>
  <si>
    <t>韦永义</t>
  </si>
  <si>
    <t>代中强</t>
  </si>
  <si>
    <t>桂BT5325</t>
  </si>
  <si>
    <t>刘先发</t>
  </si>
  <si>
    <t>黄勇</t>
  </si>
  <si>
    <t>桂BT5326</t>
  </si>
  <si>
    <t>覃金飞</t>
  </si>
  <si>
    <t>20210101-20210630</t>
  </si>
  <si>
    <t>桂BT5327</t>
  </si>
  <si>
    <t>秦英枝</t>
  </si>
  <si>
    <t>桂BT5329</t>
  </si>
  <si>
    <t>包永生</t>
  </si>
  <si>
    <t>陈涛</t>
  </si>
  <si>
    <t>桂BT5330</t>
  </si>
  <si>
    <t>文立国</t>
  </si>
  <si>
    <t>桂BT5331</t>
  </si>
  <si>
    <t>梁必坤</t>
  </si>
  <si>
    <t>石秀红</t>
  </si>
  <si>
    <t>20210519-20210603</t>
  </si>
  <si>
    <t>桂BT5332</t>
  </si>
  <si>
    <t>梁诚</t>
  </si>
  <si>
    <t>桂BT5335</t>
  </si>
  <si>
    <t>杨春宇</t>
  </si>
  <si>
    <t>桂BT5336</t>
  </si>
  <si>
    <t>张天文</t>
  </si>
  <si>
    <t>桂BT5337</t>
  </si>
  <si>
    <t>梁忠权</t>
  </si>
  <si>
    <t>桂BT5338</t>
  </si>
  <si>
    <t>陆强</t>
  </si>
  <si>
    <t>20210101-20210217</t>
  </si>
  <si>
    <t>邓孝锋</t>
  </si>
  <si>
    <t>20210218-20210720</t>
  </si>
  <si>
    <t>桂BT5339</t>
  </si>
  <si>
    <t>谭真新</t>
  </si>
  <si>
    <t>桂BT5350</t>
  </si>
  <si>
    <t>刘海云</t>
  </si>
  <si>
    <t>张绍军</t>
  </si>
  <si>
    <t>桂BT5351</t>
  </si>
  <si>
    <t>覃建项</t>
  </si>
  <si>
    <t>20210101-20210512</t>
  </si>
  <si>
    <t>覃巾林</t>
  </si>
  <si>
    <t>20210513-20210719</t>
  </si>
  <si>
    <t>桂BT5352</t>
  </si>
  <si>
    <t>黄超辉</t>
  </si>
  <si>
    <t>桂BT5353</t>
  </si>
  <si>
    <t>曹景科</t>
  </si>
  <si>
    <t>桂BT5355</t>
  </si>
  <si>
    <t>黄世昭</t>
  </si>
  <si>
    <t>桂BT5356</t>
  </si>
  <si>
    <t>韦安茂</t>
  </si>
  <si>
    <t>罗月芳</t>
  </si>
  <si>
    <t>桂BT5357</t>
  </si>
  <si>
    <t>万正强</t>
  </si>
  <si>
    <t>侯运生</t>
  </si>
  <si>
    <t>桂BT5358</t>
  </si>
  <si>
    <t>宋云飞</t>
  </si>
  <si>
    <t>张正华</t>
  </si>
  <si>
    <t>桂BT5359</t>
  </si>
  <si>
    <t>韦建兰</t>
  </si>
  <si>
    <t>桂BT5360</t>
  </si>
  <si>
    <t>郑飞鹏</t>
  </si>
  <si>
    <t>桂BT5361</t>
  </si>
  <si>
    <t>韦以参</t>
  </si>
  <si>
    <t>桂BT5362</t>
  </si>
  <si>
    <t>黄明忠</t>
  </si>
  <si>
    <t>桂BT5363</t>
  </si>
  <si>
    <t>20210101-20210531</t>
  </si>
  <si>
    <t>桂BT5365</t>
  </si>
  <si>
    <t>伍柳军</t>
  </si>
  <si>
    <t>桂BT5366</t>
  </si>
  <si>
    <t>刘建</t>
  </si>
  <si>
    <t>黄强界</t>
  </si>
  <si>
    <t>桂BT5367</t>
  </si>
  <si>
    <t>梁有玉</t>
  </si>
  <si>
    <t>刘名程</t>
  </si>
  <si>
    <t>桂BT5368</t>
  </si>
  <si>
    <t>桂BT5369</t>
  </si>
  <si>
    <t>覃日票</t>
  </si>
  <si>
    <t>桂BT5370</t>
  </si>
  <si>
    <t>刘晓鹏</t>
  </si>
  <si>
    <t>桂BT5371</t>
  </si>
  <si>
    <t>郭林平</t>
  </si>
  <si>
    <t>桂BT5372</t>
  </si>
  <si>
    <t>余丕剑</t>
  </si>
  <si>
    <t>桂BT5373</t>
  </si>
  <si>
    <t>乔兆贵</t>
  </si>
  <si>
    <t>20210101-20210317</t>
  </si>
  <si>
    <t>周华荣</t>
  </si>
  <si>
    <t>20210318-20210401</t>
  </si>
  <si>
    <t>黄振好</t>
  </si>
  <si>
    <t>20210402-20210429</t>
  </si>
  <si>
    <t>桂BT5375</t>
  </si>
  <si>
    <t>莫崇清</t>
  </si>
  <si>
    <t>桂BT5376</t>
  </si>
  <si>
    <t>张传雄</t>
  </si>
  <si>
    <t>桂BT5377</t>
  </si>
  <si>
    <t>陈家振</t>
  </si>
  <si>
    <t>桂BT5378</t>
  </si>
  <si>
    <t>黄照宽</t>
  </si>
  <si>
    <t>桂BT5379</t>
  </si>
  <si>
    <t>王朝晖</t>
  </si>
  <si>
    <t>桂BT5380</t>
  </si>
  <si>
    <t>20210101-20210418</t>
  </si>
  <si>
    <t>桂BT5381</t>
  </si>
  <si>
    <t>陆海睦</t>
  </si>
  <si>
    <t>桂BT5382</t>
  </si>
  <si>
    <t>黎廷荣</t>
  </si>
  <si>
    <t>桂BT5383</t>
  </si>
  <si>
    <t>黄景平</t>
  </si>
  <si>
    <t>桂BT5385</t>
  </si>
  <si>
    <t>陆东能</t>
  </si>
  <si>
    <t>20210101-20210321</t>
  </si>
  <si>
    <t>覃卫丰</t>
  </si>
  <si>
    <t>20210324-20210724</t>
  </si>
  <si>
    <t>桂BT5386</t>
  </si>
  <si>
    <t>宋升吉</t>
  </si>
  <si>
    <t>桂BT5387</t>
  </si>
  <si>
    <t>韦汉忠</t>
  </si>
  <si>
    <t>桂BT5388</t>
  </si>
  <si>
    <t>桂BT5389</t>
  </si>
  <si>
    <t>张军</t>
  </si>
  <si>
    <t>桂BT5390</t>
  </si>
  <si>
    <t>龙志全</t>
  </si>
  <si>
    <t>20210101-20210120</t>
  </si>
  <si>
    <t>钟华</t>
  </si>
  <si>
    <t>20210121-20210324</t>
  </si>
  <si>
    <t>莫宗操</t>
  </si>
  <si>
    <t>20210326-20210412</t>
  </si>
  <si>
    <t>桂BT5391</t>
  </si>
  <si>
    <t>韦大盟</t>
  </si>
  <si>
    <t>桂BT5392</t>
  </si>
  <si>
    <t>徐武毅</t>
  </si>
  <si>
    <t>桂BT5393</t>
  </si>
  <si>
    <t>石磊</t>
  </si>
  <si>
    <t>桂BT5395</t>
  </si>
  <si>
    <t>马秀明</t>
  </si>
  <si>
    <t>桂BT5603</t>
  </si>
  <si>
    <t>覃能杰</t>
  </si>
  <si>
    <t>450200008037</t>
  </si>
  <si>
    <t xml:space="preserve">BH7183FMY </t>
  </si>
  <si>
    <t>桂BT5605</t>
  </si>
  <si>
    <t>李旭中</t>
  </si>
  <si>
    <t>450200008035</t>
  </si>
  <si>
    <t>桂BT5606</t>
  </si>
  <si>
    <t>覃献欣</t>
  </si>
  <si>
    <t>450200008008</t>
  </si>
  <si>
    <t>20210101-20210422</t>
  </si>
  <si>
    <t>20210423-20210517</t>
  </si>
  <si>
    <t>韦美坤</t>
  </si>
  <si>
    <t>20210519-20210725</t>
  </si>
  <si>
    <t>20210726-20211231</t>
  </si>
  <si>
    <t>桂BT5607</t>
  </si>
  <si>
    <t>唐小林</t>
  </si>
  <si>
    <t>450200008007</t>
  </si>
  <si>
    <t>20210101-20210831</t>
  </si>
  <si>
    <t>桂BT5609</t>
  </si>
  <si>
    <t>黄文成</t>
  </si>
  <si>
    <t>450200008026</t>
  </si>
  <si>
    <t>桂BT5612</t>
  </si>
  <si>
    <t>聂建波</t>
  </si>
  <si>
    <t>450200008027</t>
  </si>
  <si>
    <t>桂BT5613</t>
  </si>
  <si>
    <t>450200008028</t>
  </si>
  <si>
    <t>肖沐茂</t>
  </si>
  <si>
    <t>桂BT5615</t>
  </si>
  <si>
    <t>韦旭日</t>
  </si>
  <si>
    <t>450200008029</t>
  </si>
  <si>
    <t>桂BT5616</t>
  </si>
  <si>
    <t>黄春华</t>
  </si>
  <si>
    <t>450200008030</t>
  </si>
  <si>
    <t>桂BT5617</t>
  </si>
  <si>
    <t>秦贵才</t>
  </si>
  <si>
    <t>450200008011</t>
  </si>
  <si>
    <t>桂BT5620</t>
  </si>
  <si>
    <t>韦永生</t>
  </si>
  <si>
    <t>450200008000</t>
  </si>
  <si>
    <t>韦京华</t>
  </si>
  <si>
    <t>桂BT5621</t>
  </si>
  <si>
    <t>冯修彪</t>
  </si>
  <si>
    <t>450200008018</t>
  </si>
  <si>
    <t>20210901-20211231</t>
  </si>
  <si>
    <t>桂BT5622</t>
  </si>
  <si>
    <t>顾洪</t>
  </si>
  <si>
    <t>450200008004</t>
  </si>
  <si>
    <t>桂BT5625</t>
  </si>
  <si>
    <t>韦吉久</t>
  </si>
  <si>
    <t>450200008003</t>
  </si>
  <si>
    <t>桂BT5627</t>
  </si>
  <si>
    <t>韦明选</t>
  </si>
  <si>
    <t>450200007969</t>
  </si>
  <si>
    <t>桂BT5628</t>
  </si>
  <si>
    <t>岳必飞</t>
  </si>
  <si>
    <t>桂BT5629</t>
  </si>
  <si>
    <t>李琼</t>
  </si>
  <si>
    <t>450200007971</t>
  </si>
  <si>
    <t>桂BT5630</t>
  </si>
  <si>
    <t>韦海承</t>
  </si>
  <si>
    <t>450200007972</t>
  </si>
  <si>
    <t>桂BT5631</t>
  </si>
  <si>
    <t>兰玉柳</t>
  </si>
  <si>
    <t>450200007974</t>
  </si>
  <si>
    <t>桂BT5632</t>
  </si>
  <si>
    <t>蔡罗斌</t>
  </si>
  <si>
    <t>450200007973</t>
  </si>
  <si>
    <t>蔡罗军</t>
  </si>
  <si>
    <t>桂BT5633</t>
  </si>
  <si>
    <t>余向东</t>
  </si>
  <si>
    <t>450200008016</t>
  </si>
  <si>
    <t>蔡明坚</t>
  </si>
  <si>
    <t>桂BT5635</t>
  </si>
  <si>
    <t>黄军</t>
  </si>
  <si>
    <t>450200008017</t>
  </si>
  <si>
    <t>桂BT5636</t>
  </si>
  <si>
    <t>黄昌益</t>
  </si>
  <si>
    <t>450200008009</t>
  </si>
  <si>
    <t>桂BT5637</t>
  </si>
  <si>
    <t>秦海军</t>
  </si>
  <si>
    <t>450200008010</t>
  </si>
  <si>
    <t>桂BT5638</t>
  </si>
  <si>
    <t>韦殿彩</t>
  </si>
  <si>
    <t>450200008002</t>
  </si>
  <si>
    <t>桂BT5650</t>
  </si>
  <si>
    <t>邱宗新</t>
  </si>
  <si>
    <t>450200007954</t>
  </si>
  <si>
    <t>桂BT5651</t>
  </si>
  <si>
    <t>李健</t>
  </si>
  <si>
    <t>450200008012</t>
  </si>
  <si>
    <t>桂BT5652</t>
  </si>
  <si>
    <t>覃万抗</t>
  </si>
  <si>
    <t>450200008013</t>
  </si>
  <si>
    <t>桂BT5653</t>
  </si>
  <si>
    <t>徐凤莲</t>
  </si>
  <si>
    <t>450200008046</t>
  </si>
  <si>
    <t>桂BT5655</t>
  </si>
  <si>
    <t>颇磊</t>
  </si>
  <si>
    <t>450200008045</t>
  </si>
  <si>
    <t>20210101-20211130</t>
  </si>
  <si>
    <t>20211201-20211231</t>
  </si>
  <si>
    <t>桂BT5657</t>
  </si>
  <si>
    <t>刘立山</t>
  </si>
  <si>
    <t>450200008044</t>
  </si>
  <si>
    <t>桂BT5659</t>
  </si>
  <si>
    <t>莫嘉云</t>
  </si>
  <si>
    <t>450200008043</t>
  </si>
  <si>
    <t>莫建平</t>
  </si>
  <si>
    <t>桂BT5660</t>
  </si>
  <si>
    <t>蒙庆丰</t>
  </si>
  <si>
    <t>450200008015</t>
  </si>
  <si>
    <t>桂BT5661</t>
  </si>
  <si>
    <t>程强</t>
  </si>
  <si>
    <t>450200007999</t>
  </si>
  <si>
    <t>陈洲良</t>
  </si>
  <si>
    <t>桂BT5662</t>
  </si>
  <si>
    <t>覃泽焦</t>
  </si>
  <si>
    <t>450200007998</t>
  </si>
  <si>
    <t>桂BT5663</t>
  </si>
  <si>
    <t>唐煜勇</t>
  </si>
  <si>
    <t>450200007986</t>
  </si>
  <si>
    <t>20210101-20210526</t>
  </si>
  <si>
    <t>覃许生</t>
  </si>
  <si>
    <t>20210618-20211231</t>
  </si>
  <si>
    <t>桂BT5672</t>
  </si>
  <si>
    <t>450200007988</t>
  </si>
  <si>
    <t>李舒</t>
  </si>
  <si>
    <t>20210601-20211231</t>
  </si>
  <si>
    <t>桂BT5673</t>
  </si>
  <si>
    <t>刘立友</t>
  </si>
  <si>
    <t>450200007983</t>
  </si>
  <si>
    <t>桂BT5675</t>
  </si>
  <si>
    <t>韦初军</t>
  </si>
  <si>
    <t>450200007982</t>
  </si>
  <si>
    <t>桂BT5796</t>
  </si>
  <si>
    <t>莫润华</t>
  </si>
  <si>
    <t>450200007959</t>
  </si>
  <si>
    <t>桂BT5797</t>
  </si>
  <si>
    <t>陈若良</t>
  </si>
  <si>
    <t>450200007958</t>
  </si>
  <si>
    <t>桂BT5798</t>
  </si>
  <si>
    <t>韦昌潮</t>
  </si>
  <si>
    <t>450200007980</t>
  </si>
  <si>
    <t>桂BT5799</t>
  </si>
  <si>
    <t>韦周德</t>
  </si>
  <si>
    <t>450200007948</t>
  </si>
  <si>
    <t>20210101-20210816</t>
  </si>
  <si>
    <t>20210817-20211231</t>
  </si>
  <si>
    <t>桂BT5800</t>
  </si>
  <si>
    <t>刘有雄</t>
  </si>
  <si>
    <t>450200008041</t>
  </si>
  <si>
    <t>桂BT5801</t>
  </si>
  <si>
    <t>450200007961</t>
  </si>
  <si>
    <t>20210101-20210812</t>
  </si>
  <si>
    <t>桂BT5802</t>
  </si>
  <si>
    <t>潘志菁</t>
  </si>
  <si>
    <t>450200007947</t>
  </si>
  <si>
    <t>李杉</t>
  </si>
  <si>
    <t>桂BT5803</t>
  </si>
  <si>
    <t>韦树石</t>
  </si>
  <si>
    <t>450200007949</t>
  </si>
  <si>
    <t>20210101-20211229</t>
  </si>
  <si>
    <t>桂BT5805</t>
  </si>
  <si>
    <t>黄阳友</t>
  </si>
  <si>
    <t>450200007950</t>
  </si>
  <si>
    <t>桂BT5806</t>
  </si>
  <si>
    <t>区恒为</t>
  </si>
  <si>
    <t>450200007960</t>
  </si>
  <si>
    <t>韦炳捷</t>
  </si>
  <si>
    <t>桂BT5807</t>
  </si>
  <si>
    <t>梁德学</t>
  </si>
  <si>
    <t>450200008039</t>
  </si>
  <si>
    <t>桂BT5809</t>
  </si>
  <si>
    <t>李建钢</t>
  </si>
  <si>
    <t>450200008034</t>
  </si>
  <si>
    <t>桂BT5810</t>
  </si>
  <si>
    <t>韦建朗</t>
  </si>
  <si>
    <t>450200008040</t>
  </si>
  <si>
    <t>韦引沙</t>
  </si>
  <si>
    <t>桂BT5811</t>
  </si>
  <si>
    <t>覃志强</t>
  </si>
  <si>
    <t>450200007944</t>
  </si>
  <si>
    <t>20210101-20210107</t>
  </si>
  <si>
    <t>姚小文</t>
  </si>
  <si>
    <t>20210111-20211231</t>
  </si>
  <si>
    <t>桂BT5812</t>
  </si>
  <si>
    <t>罗琳</t>
  </si>
  <si>
    <t>450200007981</t>
  </si>
  <si>
    <t>桂BT5813</t>
  </si>
  <si>
    <t>蔡就坤</t>
  </si>
  <si>
    <t>450200007979</t>
  </si>
  <si>
    <t>20210501-20210630</t>
  </si>
  <si>
    <t>20210701-20211231</t>
  </si>
  <si>
    <t>桂BT5815</t>
  </si>
  <si>
    <t>唐阳振</t>
  </si>
  <si>
    <t>450200007993</t>
  </si>
  <si>
    <t>桂BT5817</t>
  </si>
  <si>
    <t>杨治军</t>
  </si>
  <si>
    <t>450200007994</t>
  </si>
  <si>
    <t>陈祝金</t>
  </si>
  <si>
    <t>桂BT5820</t>
  </si>
  <si>
    <t>韦庆德</t>
  </si>
  <si>
    <t>450200007956</t>
  </si>
  <si>
    <t>20210101-20210628</t>
  </si>
  <si>
    <t>王建</t>
  </si>
  <si>
    <t>20210629-20210718</t>
  </si>
  <si>
    <t>20210719-20211231</t>
  </si>
  <si>
    <t>桂BT5821</t>
  </si>
  <si>
    <t>黄新力</t>
  </si>
  <si>
    <t>450200007966</t>
  </si>
  <si>
    <t>桂BT5822</t>
  </si>
  <si>
    <t>覃建辉</t>
  </si>
  <si>
    <t>450200007965</t>
  </si>
  <si>
    <t>20210101-20210131</t>
  </si>
  <si>
    <t>20210201-20211231</t>
  </si>
  <si>
    <t>桂BT5823</t>
  </si>
  <si>
    <t>覃鸿飞</t>
  </si>
  <si>
    <t>450200007967</t>
  </si>
  <si>
    <t>桂BT5825</t>
  </si>
  <si>
    <t>韦江</t>
  </si>
  <si>
    <t>450200007978</t>
  </si>
  <si>
    <t>何振伟</t>
  </si>
  <si>
    <t>桂BT5826</t>
  </si>
  <si>
    <t>卢瑞革</t>
  </si>
  <si>
    <t>450200007977</t>
  </si>
  <si>
    <t>桂BT5827</t>
  </si>
  <si>
    <t>罗新平</t>
  </si>
  <si>
    <t>450200007964</t>
  </si>
  <si>
    <t>桂BT5829</t>
  </si>
  <si>
    <t>乔勇</t>
  </si>
  <si>
    <t>450200007946</t>
  </si>
  <si>
    <t>桂BT5830</t>
  </si>
  <si>
    <t>陈建</t>
  </si>
  <si>
    <t>450200007945</t>
  </si>
  <si>
    <t>桂BT5831</t>
  </si>
  <si>
    <t>韦占磊</t>
  </si>
  <si>
    <t>450200007963</t>
  </si>
  <si>
    <t>桂BT5832</t>
  </si>
  <si>
    <t>覃家场</t>
  </si>
  <si>
    <t>450200007957</t>
  </si>
  <si>
    <t>桂BT5833</t>
  </si>
  <si>
    <t>兰柳韬</t>
  </si>
  <si>
    <t>450200007962</t>
  </si>
  <si>
    <t>童永余</t>
  </si>
  <si>
    <t>桂BT5835</t>
  </si>
  <si>
    <t>陆干因</t>
  </si>
  <si>
    <t>450200007995</t>
  </si>
  <si>
    <t>桂BT5836</t>
  </si>
  <si>
    <t>左秀玉</t>
  </si>
  <si>
    <t>450200007996</t>
  </si>
  <si>
    <t>何春宣</t>
  </si>
  <si>
    <t>20210302-20211231</t>
  </si>
  <si>
    <t>桂BT5837</t>
  </si>
  <si>
    <t>谭向管</t>
  </si>
  <si>
    <t>450200008042</t>
  </si>
  <si>
    <t>20210101-20210108</t>
  </si>
  <si>
    <t>杨太荣</t>
  </si>
  <si>
    <t>20210109-20210205</t>
  </si>
  <si>
    <t>蓝文甫</t>
  </si>
  <si>
    <t>20210206-20211231</t>
  </si>
  <si>
    <t>桂BT5838</t>
  </si>
  <si>
    <t>谭和壮</t>
  </si>
  <si>
    <t>450200008031</t>
  </si>
  <si>
    <t>20210101-20210303</t>
  </si>
  <si>
    <t>刘裕</t>
  </si>
  <si>
    <t>20210304-20211231</t>
  </si>
  <si>
    <t>桂BT5850</t>
  </si>
  <si>
    <t>唐建林</t>
  </si>
  <si>
    <t>450200008033</t>
  </si>
  <si>
    <t>桂BT5851</t>
  </si>
  <si>
    <t>张祖登</t>
  </si>
  <si>
    <t>450200008032</t>
  </si>
  <si>
    <t>桂BT5853</t>
  </si>
  <si>
    <t>蒙捷</t>
  </si>
  <si>
    <t>450200007976</t>
  </si>
  <si>
    <t>桂BT5855</t>
  </si>
  <si>
    <t>张理</t>
  </si>
  <si>
    <t>450200007955</t>
  </si>
  <si>
    <t>桂BT5856</t>
  </si>
  <si>
    <t>粟勇</t>
  </si>
  <si>
    <t>450200007975</t>
  </si>
  <si>
    <t>桂BT5857</t>
  </si>
  <si>
    <t>余杰</t>
  </si>
  <si>
    <t>450200007968</t>
  </si>
  <si>
    <t>20210101-20210329</t>
  </si>
  <si>
    <t>黄德明</t>
  </si>
  <si>
    <t>20210330-20211231</t>
  </si>
  <si>
    <t>桂BT5859</t>
  </si>
  <si>
    <t>陈舟</t>
  </si>
  <si>
    <t>450200007951</t>
  </si>
  <si>
    <t>蓝志朝</t>
  </si>
  <si>
    <t>桂BT5860</t>
  </si>
  <si>
    <t>孔德选</t>
  </si>
  <si>
    <t>450200007952</t>
  </si>
  <si>
    <t>桂BT5861</t>
  </si>
  <si>
    <t>龙治荣</t>
  </si>
  <si>
    <t>450200007953</t>
  </si>
  <si>
    <t>桂BT5862</t>
  </si>
  <si>
    <t>郭万文</t>
  </si>
  <si>
    <t>450200007990</t>
  </si>
  <si>
    <t>桂BT5863</t>
  </si>
  <si>
    <t>韦光宇</t>
  </si>
  <si>
    <t>450200007991</t>
  </si>
  <si>
    <t>桂BT5865</t>
  </si>
  <si>
    <t>覃小华</t>
  </si>
  <si>
    <t>450200007992</t>
  </si>
  <si>
    <t>桂BT5870</t>
  </si>
  <si>
    <t>邓杰</t>
  </si>
  <si>
    <t>450200007984</t>
  </si>
  <si>
    <t>韦仕岁</t>
  </si>
  <si>
    <t>20210219-20211214</t>
  </si>
  <si>
    <t>韦成文</t>
  </si>
  <si>
    <t>20211216-20211231</t>
  </si>
  <si>
    <t>桂BT5871</t>
  </si>
  <si>
    <t>卢林相</t>
  </si>
  <si>
    <t>450200007985</t>
  </si>
  <si>
    <t>黄仁仕</t>
  </si>
  <si>
    <t>桂BT5872</t>
  </si>
  <si>
    <t>樊显乐</t>
  </si>
  <si>
    <t>450200008019</t>
  </si>
  <si>
    <t>桂BT5873</t>
  </si>
  <si>
    <t>苏富健</t>
  </si>
  <si>
    <t>450200008020</t>
  </si>
  <si>
    <t>桂BT5875</t>
  </si>
  <si>
    <t>杨朝林</t>
  </si>
  <si>
    <t>450200008021</t>
  </si>
  <si>
    <t>桂BT5876</t>
  </si>
  <si>
    <t>林英光</t>
  </si>
  <si>
    <t>450200008036</t>
  </si>
  <si>
    <t>桂BT5877</t>
  </si>
  <si>
    <t>韦梅兰</t>
  </si>
  <si>
    <t>450200007997</t>
  </si>
  <si>
    <t>桂BT5880</t>
  </si>
  <si>
    <t>韦永蕊</t>
  </si>
  <si>
    <t>450200008024</t>
  </si>
  <si>
    <t>桂BT5881</t>
  </si>
  <si>
    <t>邓志钢</t>
  </si>
  <si>
    <t>450200008025</t>
  </si>
  <si>
    <t>桂BT5883</t>
  </si>
  <si>
    <t>陈家英</t>
  </si>
  <si>
    <t>450200008001</t>
  </si>
  <si>
    <t>桂BT5885</t>
  </si>
  <si>
    <t>覃红梅</t>
  </si>
  <si>
    <t>450200008014</t>
  </si>
  <si>
    <t>桂BT5891</t>
  </si>
  <si>
    <t>黎开树</t>
  </si>
  <si>
    <t>450200008023</t>
  </si>
  <si>
    <t>20210101-20210819</t>
  </si>
  <si>
    <t>20210825-20211231</t>
  </si>
  <si>
    <t>桂BT5892</t>
  </si>
  <si>
    <t>樊徐坡</t>
  </si>
  <si>
    <t>450200007987</t>
  </si>
  <si>
    <t>桂BT5893</t>
  </si>
  <si>
    <t>韦辉阳</t>
  </si>
  <si>
    <t>450200008047</t>
  </si>
  <si>
    <t>桂BT5895</t>
  </si>
  <si>
    <t>廖新明</t>
  </si>
  <si>
    <t>450200008048</t>
  </si>
  <si>
    <t>桂BT7251</t>
  </si>
  <si>
    <t>龙忠平</t>
  </si>
  <si>
    <t>450200009319</t>
  </si>
  <si>
    <t>BH7162FMY</t>
  </si>
  <si>
    <t>桂BT7257</t>
  </si>
  <si>
    <t>曹进</t>
  </si>
  <si>
    <t>450200009320</t>
  </si>
  <si>
    <t>桂BT7260</t>
  </si>
  <si>
    <t>覃远频</t>
  </si>
  <si>
    <t>450200009321</t>
  </si>
  <si>
    <t>20210101-20210702</t>
  </si>
  <si>
    <t>20210709-20211231</t>
  </si>
  <si>
    <t>桂BT7263</t>
  </si>
  <si>
    <t>谭春首</t>
  </si>
  <si>
    <t>450200009322</t>
  </si>
  <si>
    <t>莫春旋</t>
  </si>
  <si>
    <t>桂BT7265</t>
  </si>
  <si>
    <t>覃日坚</t>
  </si>
  <si>
    <t>450200009323</t>
  </si>
  <si>
    <t>莫记明</t>
  </si>
  <si>
    <t>桂BT7290</t>
  </si>
  <si>
    <t>成显国</t>
  </si>
  <si>
    <t>450200009324</t>
  </si>
  <si>
    <t>桂BT7639</t>
  </si>
  <si>
    <t>谢龙军</t>
  </si>
  <si>
    <t>450200009281</t>
  </si>
  <si>
    <t>桂BT7697</t>
  </si>
  <si>
    <t>韦宗发</t>
  </si>
  <si>
    <t>450200009325</t>
  </si>
  <si>
    <t>桂BT7837</t>
  </si>
  <si>
    <t>刘建坤</t>
  </si>
  <si>
    <t>450200009282</t>
  </si>
  <si>
    <t>桂BT7932</t>
  </si>
  <si>
    <t>450200009283</t>
  </si>
  <si>
    <t>20210101-20210202</t>
  </si>
  <si>
    <t>覃陆密</t>
  </si>
  <si>
    <t>20210204-20210731</t>
  </si>
  <si>
    <t>周春香</t>
  </si>
  <si>
    <t>20210803-20211231</t>
  </si>
  <si>
    <t>桂BT7937</t>
  </si>
  <si>
    <t>覃万命</t>
  </si>
  <si>
    <t>450200009284</t>
  </si>
  <si>
    <t>20210101-20210811</t>
  </si>
  <si>
    <t>桂BT7938</t>
  </si>
  <si>
    <t>彭丽</t>
  </si>
  <si>
    <t>450200009285</t>
  </si>
  <si>
    <t>邱国庆</t>
  </si>
  <si>
    <t>桂BT7950</t>
  </si>
  <si>
    <t>黄新坤</t>
  </si>
  <si>
    <t>450200009286</t>
  </si>
  <si>
    <t>20210501-20211231</t>
  </si>
  <si>
    <t>桂BT7951</t>
  </si>
  <si>
    <t>张其就</t>
  </si>
  <si>
    <t>450200009287</t>
  </si>
  <si>
    <t>20210108-20211231</t>
  </si>
  <si>
    <t>桂BT7952</t>
  </si>
  <si>
    <t>罗毅</t>
  </si>
  <si>
    <t>450200009288</t>
  </si>
  <si>
    <t>桂BT7953</t>
  </si>
  <si>
    <t>莫玉仟</t>
  </si>
  <si>
    <t>450200009289</t>
  </si>
  <si>
    <t>桂BT7955</t>
  </si>
  <si>
    <t>蒙文辉</t>
  </si>
  <si>
    <t>450200009290</t>
  </si>
  <si>
    <t>桂BT7957</t>
  </si>
  <si>
    <t>何秀红</t>
  </si>
  <si>
    <t>450200009291</t>
  </si>
  <si>
    <t>龙正波</t>
  </si>
  <si>
    <t>桂BT7958</t>
  </si>
  <si>
    <t>450200009292</t>
  </si>
  <si>
    <t>桂BT7960</t>
  </si>
  <si>
    <t>韦有扣</t>
  </si>
  <si>
    <t>450200009293</t>
  </si>
  <si>
    <t>20210101-20210709</t>
  </si>
  <si>
    <t>377</t>
  </si>
  <si>
    <t>20210722-20211231</t>
  </si>
  <si>
    <t>378</t>
  </si>
  <si>
    <t>379</t>
  </si>
  <si>
    <t>桂BT7961</t>
  </si>
  <si>
    <t>450200009294</t>
  </si>
  <si>
    <t>20210101-20211104</t>
  </si>
  <si>
    <t>380</t>
  </si>
  <si>
    <t>20211108-20211231</t>
  </si>
  <si>
    <t>381</t>
  </si>
  <si>
    <t>桂BT7962</t>
  </si>
  <si>
    <t>唐叶兵</t>
  </si>
  <si>
    <t>450200009295</t>
  </si>
  <si>
    <t>20210101-20210625</t>
  </si>
  <si>
    <t>382</t>
  </si>
  <si>
    <t>唐叶明</t>
  </si>
  <si>
    <t>383</t>
  </si>
  <si>
    <t>梁贻恒</t>
  </si>
  <si>
    <t>20210629-20211231</t>
  </si>
  <si>
    <t>384</t>
  </si>
  <si>
    <t>桂BT7963</t>
  </si>
  <si>
    <t>兰菊秀</t>
  </si>
  <si>
    <t>450200009296</t>
  </si>
  <si>
    <t>385</t>
  </si>
  <si>
    <t>桂BT7965</t>
  </si>
  <si>
    <t>韦青松</t>
  </si>
  <si>
    <t>450200009297</t>
  </si>
  <si>
    <t>386</t>
  </si>
  <si>
    <t>桂BT7967</t>
  </si>
  <si>
    <t>李守海</t>
  </si>
  <si>
    <t>450200009298</t>
  </si>
  <si>
    <t>387</t>
  </si>
  <si>
    <t>桂BT7969</t>
  </si>
  <si>
    <t>谭兵象</t>
  </si>
  <si>
    <t>450200009299</t>
  </si>
  <si>
    <t>388</t>
  </si>
  <si>
    <t>谭家慧</t>
  </si>
  <si>
    <t>389</t>
  </si>
  <si>
    <t>桂BT7970</t>
  </si>
  <si>
    <t>覃坚</t>
  </si>
  <si>
    <t>450200009300</t>
  </si>
  <si>
    <t>390</t>
  </si>
  <si>
    <t>桂BT7971</t>
  </si>
  <si>
    <t>甘海滨</t>
  </si>
  <si>
    <t>450200009301</t>
  </si>
  <si>
    <t>391</t>
  </si>
  <si>
    <t>桂BT7972</t>
  </si>
  <si>
    <t>曾宪昂</t>
  </si>
  <si>
    <t>450200009302</t>
  </si>
  <si>
    <t>392</t>
  </si>
  <si>
    <t>冯立强</t>
  </si>
  <si>
    <t>20210201-20210401</t>
  </si>
  <si>
    <t>393</t>
  </si>
  <si>
    <t>黄联新</t>
  </si>
  <si>
    <t>20210418-20211231</t>
  </si>
  <si>
    <t>394</t>
  </si>
  <si>
    <t>桂BT7973</t>
  </si>
  <si>
    <t>曹伟龙</t>
  </si>
  <si>
    <t>450200009303</t>
  </si>
  <si>
    <t>395</t>
  </si>
  <si>
    <t>桂BT7975</t>
  </si>
  <si>
    <t>梁庆专</t>
  </si>
  <si>
    <t>450200009304</t>
  </si>
  <si>
    <t>396</t>
  </si>
  <si>
    <t>桂BT7976</t>
  </si>
  <si>
    <t>蒙宋</t>
  </si>
  <si>
    <t>450200009305</t>
  </si>
  <si>
    <t>397</t>
  </si>
  <si>
    <t>桂BT7977</t>
  </si>
  <si>
    <t>张宪龙</t>
  </si>
  <si>
    <t>450200009306</t>
  </si>
  <si>
    <t>398</t>
  </si>
  <si>
    <t>覃新飞</t>
  </si>
  <si>
    <t>20210513-20211231</t>
  </si>
  <si>
    <t>399</t>
  </si>
  <si>
    <t>桂BT7978</t>
  </si>
  <si>
    <t>韦姣凤</t>
  </si>
  <si>
    <t>450200009307</t>
  </si>
  <si>
    <t>400</t>
  </si>
  <si>
    <t>桂BT7980</t>
  </si>
  <si>
    <t>莫崇禧</t>
  </si>
  <si>
    <t>450200009308</t>
  </si>
  <si>
    <t>401</t>
  </si>
  <si>
    <t>王建明</t>
  </si>
  <si>
    <t>402</t>
  </si>
  <si>
    <t>桂BT7982</t>
  </si>
  <si>
    <t>韦初勇</t>
  </si>
  <si>
    <t>450200009309</t>
  </si>
  <si>
    <t>403</t>
  </si>
  <si>
    <t>覃庆未</t>
  </si>
  <si>
    <t>20210426-20210803</t>
  </si>
  <si>
    <t>404</t>
  </si>
  <si>
    <t>20210809-20211101</t>
  </si>
  <si>
    <t>405</t>
  </si>
  <si>
    <t>陈健</t>
  </si>
  <si>
    <t>406</t>
  </si>
  <si>
    <t>桂BT7983</t>
  </si>
  <si>
    <t>曹德华</t>
  </si>
  <si>
    <t>450200009310</t>
  </si>
  <si>
    <t>20210104-20211231</t>
  </si>
  <si>
    <t>407</t>
  </si>
  <si>
    <t>桂BT7985</t>
  </si>
  <si>
    <t>谢宇成</t>
  </si>
  <si>
    <t>450200009311</t>
  </si>
  <si>
    <t>408</t>
  </si>
  <si>
    <t>桂BT7986</t>
  </si>
  <si>
    <t>覃洪顺</t>
  </si>
  <si>
    <t>450200009312</t>
  </si>
  <si>
    <t>409</t>
  </si>
  <si>
    <t>桂BT7987</t>
  </si>
  <si>
    <t>韦寒杰</t>
  </si>
  <si>
    <t>450200009313</t>
  </si>
  <si>
    <t>20210101-20210624</t>
  </si>
  <si>
    <t>410</t>
  </si>
  <si>
    <t>20210625-20211231</t>
  </si>
  <si>
    <t>411</t>
  </si>
  <si>
    <t>桂BT7990</t>
  </si>
  <si>
    <t>黄家荣</t>
  </si>
  <si>
    <t>450200009314</t>
  </si>
  <si>
    <t>20210119-20211231</t>
  </si>
  <si>
    <t>412</t>
  </si>
  <si>
    <t>桂BT7991</t>
  </si>
  <si>
    <t>樊秀康</t>
  </si>
  <si>
    <t>450200009315</t>
  </si>
  <si>
    <t>20210101-20210708</t>
  </si>
  <si>
    <t>413</t>
  </si>
  <si>
    <t>20210721-20211231</t>
  </si>
  <si>
    <t>414</t>
  </si>
  <si>
    <t>桂BT7992</t>
  </si>
  <si>
    <t>黄加维</t>
  </si>
  <si>
    <t>450200009316</t>
  </si>
  <si>
    <t>415</t>
  </si>
  <si>
    <t>桂BT7993</t>
  </si>
  <si>
    <t>覃喜就</t>
  </si>
  <si>
    <t>450200009317</t>
  </si>
  <si>
    <t>20210101-20210419</t>
  </si>
  <si>
    <t>416</t>
  </si>
  <si>
    <t>覃喜思</t>
  </si>
  <si>
    <t>20210420-20210629</t>
  </si>
  <si>
    <t>417</t>
  </si>
  <si>
    <t>覃世晚</t>
  </si>
  <si>
    <t>20210707-20211231</t>
  </si>
  <si>
    <t>418</t>
  </si>
  <si>
    <t>桂BT7995</t>
  </si>
  <si>
    <t>450200009318</t>
  </si>
  <si>
    <t>419</t>
  </si>
  <si>
    <t>桂BT8001</t>
  </si>
  <si>
    <t>韦三赖</t>
  </si>
  <si>
    <t>450200009326</t>
  </si>
  <si>
    <t>420</t>
  </si>
  <si>
    <t>梁建辉</t>
  </si>
  <si>
    <t>421</t>
  </si>
  <si>
    <t>桂BT8002</t>
  </si>
  <si>
    <t>陆克泉</t>
  </si>
  <si>
    <t>450200009327</t>
  </si>
  <si>
    <t>422</t>
  </si>
  <si>
    <t>桂BT8003</t>
  </si>
  <si>
    <t>黎飞</t>
  </si>
  <si>
    <t>450200009328</t>
  </si>
  <si>
    <t>423</t>
  </si>
  <si>
    <t>桂BT8007</t>
  </si>
  <si>
    <t>黄灼能</t>
  </si>
  <si>
    <t>450200009329</t>
  </si>
  <si>
    <t>424</t>
  </si>
  <si>
    <t>桂BT8011</t>
  </si>
  <si>
    <t>陈云新</t>
  </si>
  <si>
    <t>450200009330</t>
  </si>
  <si>
    <t>425</t>
  </si>
  <si>
    <t>桂BT8016</t>
  </si>
  <si>
    <t>李承新</t>
  </si>
  <si>
    <t>450200009331</t>
  </si>
  <si>
    <t>426</t>
  </si>
  <si>
    <t>桂BT8017</t>
  </si>
  <si>
    <t>张红军</t>
  </si>
  <si>
    <t>450200009332</t>
  </si>
  <si>
    <t>427</t>
  </si>
  <si>
    <t>桂BT8018</t>
  </si>
  <si>
    <t>农忠覃</t>
  </si>
  <si>
    <t>450200009333</t>
  </si>
  <si>
    <t>428</t>
  </si>
  <si>
    <t>桂BT8019</t>
  </si>
  <si>
    <t>韦理中</t>
  </si>
  <si>
    <t>450200009334</t>
  </si>
  <si>
    <t>20210101-20210520</t>
  </si>
  <si>
    <t>429</t>
  </si>
  <si>
    <t>徐庆元</t>
  </si>
  <si>
    <t>20210528-20210823</t>
  </si>
  <si>
    <t>430</t>
  </si>
  <si>
    <t>郭应强</t>
  </si>
  <si>
    <t>20210824-20211231</t>
  </si>
  <si>
    <t>431</t>
  </si>
  <si>
    <t>桂BT8022</t>
  </si>
  <si>
    <t>李宁</t>
  </si>
  <si>
    <t>450200009335</t>
  </si>
  <si>
    <t>432</t>
  </si>
  <si>
    <t>兰国</t>
  </si>
  <si>
    <t>433</t>
  </si>
  <si>
    <t>434</t>
  </si>
  <si>
    <t>桂BT8030</t>
  </si>
  <si>
    <t>杨明光</t>
  </si>
  <si>
    <t>450200009336</t>
  </si>
  <si>
    <t>20210101-20210704</t>
  </si>
  <si>
    <t>435</t>
  </si>
  <si>
    <t>姚崇健</t>
  </si>
  <si>
    <t>436</t>
  </si>
  <si>
    <t>20210706-20211231</t>
  </si>
  <si>
    <t>437</t>
  </si>
  <si>
    <t>桂BT8033</t>
  </si>
  <si>
    <t>左居炼</t>
  </si>
  <si>
    <t>450200009338</t>
  </si>
  <si>
    <t>438</t>
  </si>
  <si>
    <t>桂BT8036</t>
  </si>
  <si>
    <t>莫海萍</t>
  </si>
  <si>
    <t>450200009339</t>
  </si>
  <si>
    <t>439</t>
  </si>
  <si>
    <t>黄志松</t>
  </si>
  <si>
    <t>440</t>
  </si>
  <si>
    <t>桂BT8050</t>
  </si>
  <si>
    <t>覃启德</t>
  </si>
  <si>
    <t>450200009340</t>
  </si>
  <si>
    <t>441</t>
  </si>
  <si>
    <t>桂BT8052</t>
  </si>
  <si>
    <t>蓝正流</t>
  </si>
  <si>
    <t>450200009341</t>
  </si>
  <si>
    <t>442</t>
  </si>
  <si>
    <t>桂BT8053</t>
  </si>
  <si>
    <t>李树朗</t>
  </si>
  <si>
    <t>450200009342</t>
  </si>
  <si>
    <t>443</t>
  </si>
  <si>
    <t>桂B2T397</t>
  </si>
  <si>
    <t>龙柳贵</t>
  </si>
  <si>
    <t>BH7160FBMV</t>
  </si>
  <si>
    <t>444</t>
  </si>
  <si>
    <t>李巧</t>
  </si>
  <si>
    <t>445</t>
  </si>
  <si>
    <t>桂BLT532</t>
  </si>
  <si>
    <t>欧然</t>
  </si>
  <si>
    <t>446</t>
  </si>
  <si>
    <t>桂BD60145</t>
  </si>
  <si>
    <t>陈新健</t>
  </si>
  <si>
    <t>LZ7000SLAEV</t>
  </si>
  <si>
    <t>20210101-20210916</t>
  </si>
  <si>
    <t>447</t>
  </si>
  <si>
    <t>覃秀兰</t>
  </si>
  <si>
    <t>20210917-20211231</t>
  </si>
  <si>
    <t>448</t>
  </si>
  <si>
    <t>桂BD60661</t>
  </si>
  <si>
    <t>苏成龙</t>
  </si>
  <si>
    <t>449</t>
  </si>
  <si>
    <t>桂BD60813</t>
  </si>
  <si>
    <t>黄东华</t>
  </si>
  <si>
    <t>450</t>
  </si>
  <si>
    <t>覃美丽</t>
  </si>
  <si>
    <t>20210528-20211231</t>
  </si>
  <si>
    <t>451</t>
  </si>
  <si>
    <t>桂BD61011</t>
  </si>
  <si>
    <t>胡建仁</t>
  </si>
  <si>
    <t>452</t>
  </si>
  <si>
    <t>桂BD61019</t>
  </si>
  <si>
    <t>宋关武</t>
  </si>
  <si>
    <t>20210101-20211012</t>
  </si>
  <si>
    <t>453</t>
  </si>
  <si>
    <t>谢素娥</t>
  </si>
  <si>
    <t>20211021-20211223</t>
  </si>
  <si>
    <t>454</t>
  </si>
  <si>
    <t>桂BD61051</t>
  </si>
  <si>
    <t>吴鹏</t>
  </si>
  <si>
    <t>455</t>
  </si>
  <si>
    <t>桂BD61089</t>
  </si>
  <si>
    <t>刘正仕</t>
  </si>
  <si>
    <t>456</t>
  </si>
  <si>
    <t>桂BD61095</t>
  </si>
  <si>
    <t>成显香</t>
  </si>
  <si>
    <t>457</t>
  </si>
  <si>
    <t>桂BD61195</t>
  </si>
  <si>
    <t>韦德语</t>
  </si>
  <si>
    <t>458</t>
  </si>
  <si>
    <t>桂BD61248</t>
  </si>
  <si>
    <t>王其贤</t>
  </si>
  <si>
    <t>459</t>
  </si>
  <si>
    <t>桂BD61365</t>
  </si>
  <si>
    <t>460</t>
  </si>
  <si>
    <t>姚罗涛</t>
  </si>
  <si>
    <t>20210127-20211125</t>
  </si>
  <si>
    <t>461</t>
  </si>
  <si>
    <t>彭剑锋</t>
  </si>
  <si>
    <t>20211202-20211231</t>
  </si>
  <si>
    <t>462</t>
  </si>
  <si>
    <t>桂BD61372</t>
  </si>
  <si>
    <t>许艳芬</t>
  </si>
  <si>
    <t>20210101-20210124</t>
  </si>
  <si>
    <t>463</t>
  </si>
  <si>
    <t>鲁国胜</t>
  </si>
  <si>
    <t>20210125-20211231</t>
  </si>
  <si>
    <t>464</t>
  </si>
  <si>
    <t>桂BD61392</t>
  </si>
  <si>
    <t>覃炳焕</t>
  </si>
  <si>
    <t>465</t>
  </si>
  <si>
    <t>桂BD61607</t>
  </si>
  <si>
    <t>吴华琴</t>
  </si>
  <si>
    <t>466</t>
  </si>
  <si>
    <t>桂BD61608</t>
  </si>
  <si>
    <t>覃运楼</t>
  </si>
  <si>
    <t>20210101-20210818</t>
  </si>
  <si>
    <t>467</t>
  </si>
  <si>
    <t>左居练</t>
  </si>
  <si>
    <t>20210826-20211231</t>
  </si>
  <si>
    <t>468</t>
  </si>
  <si>
    <t>桂BD61609</t>
  </si>
  <si>
    <t>韦玉就</t>
  </si>
  <si>
    <t>469</t>
  </si>
  <si>
    <t>桂BD61625</t>
  </si>
  <si>
    <t>罗星帝</t>
  </si>
  <si>
    <t>470</t>
  </si>
  <si>
    <t>桂BD61652</t>
  </si>
  <si>
    <t>刘顺围</t>
  </si>
  <si>
    <t>471</t>
  </si>
  <si>
    <t>桂BD61658</t>
  </si>
  <si>
    <t>杨育枝</t>
  </si>
  <si>
    <t>472</t>
  </si>
  <si>
    <t>桂BD61687</t>
  </si>
  <si>
    <t>蓝国富</t>
  </si>
  <si>
    <t>473</t>
  </si>
  <si>
    <t>桂BD61751</t>
  </si>
  <si>
    <t>粟建民</t>
  </si>
  <si>
    <t>474</t>
  </si>
  <si>
    <t>刘明</t>
  </si>
  <si>
    <t>20210518-20211231</t>
  </si>
  <si>
    <t>475</t>
  </si>
  <si>
    <t>桂BD61765</t>
  </si>
  <si>
    <t>唐革峰</t>
  </si>
  <si>
    <t>476</t>
  </si>
  <si>
    <t>桂BD61928</t>
  </si>
  <si>
    <t>蔡建春</t>
  </si>
  <si>
    <t>477</t>
  </si>
  <si>
    <t>桂BD61933</t>
  </si>
  <si>
    <t>郭海斌</t>
  </si>
  <si>
    <t>20210101-20210325</t>
  </si>
  <si>
    <t>478</t>
  </si>
  <si>
    <t>覃采菊</t>
  </si>
  <si>
    <t>20210426-20211231</t>
  </si>
  <si>
    <t>479</t>
  </si>
  <si>
    <t>桂BD61952</t>
  </si>
  <si>
    <t>乔屯雄</t>
  </si>
  <si>
    <t>480</t>
  </si>
  <si>
    <t>桂BD61953</t>
  </si>
  <si>
    <t>沈建军</t>
  </si>
  <si>
    <t>481</t>
  </si>
  <si>
    <t>桂BD62157</t>
  </si>
  <si>
    <t>梁俊</t>
  </si>
  <si>
    <t>20210101-20210726</t>
  </si>
  <si>
    <t>482</t>
  </si>
  <si>
    <t>20210728-20211231</t>
  </si>
  <si>
    <t>483</t>
  </si>
  <si>
    <t>桂BD62305</t>
  </si>
  <si>
    <t>程雪秋</t>
  </si>
  <si>
    <t>484</t>
  </si>
  <si>
    <t>桂BD62373</t>
  </si>
  <si>
    <t>李新</t>
  </si>
  <si>
    <t>485</t>
  </si>
  <si>
    <t>桂BD62896</t>
  </si>
  <si>
    <t>徐子瑞</t>
  </si>
  <si>
    <t>20210101-20211002</t>
  </si>
  <si>
    <t>486</t>
  </si>
  <si>
    <t>20211003-20211119</t>
  </si>
  <si>
    <t>487</t>
  </si>
  <si>
    <t>488</t>
  </si>
  <si>
    <t>20211120-20211231</t>
  </si>
  <si>
    <t>489</t>
  </si>
  <si>
    <t>桂BD62975</t>
  </si>
  <si>
    <t>覃豪</t>
  </si>
  <si>
    <t>490</t>
  </si>
  <si>
    <t>桂BD63109</t>
  </si>
  <si>
    <t>张夏雨</t>
  </si>
  <si>
    <t>491</t>
  </si>
  <si>
    <t>桂BD63121</t>
  </si>
  <si>
    <t>李懿桓</t>
  </si>
  <si>
    <t>492</t>
  </si>
  <si>
    <t>梁龙</t>
  </si>
  <si>
    <t>20210425-20210731</t>
  </si>
  <si>
    <t>493</t>
  </si>
  <si>
    <t>20210804-20211231</t>
  </si>
  <si>
    <t>494</t>
  </si>
  <si>
    <t>桂BD63585</t>
  </si>
  <si>
    <t>黄毅</t>
  </si>
  <si>
    <t>495</t>
  </si>
  <si>
    <t>桂BD63862</t>
  </si>
  <si>
    <t>李汉锋</t>
  </si>
  <si>
    <t>496</t>
  </si>
  <si>
    <t>桂BD65195</t>
  </si>
  <si>
    <t>覃向昇</t>
  </si>
  <si>
    <t>497</t>
  </si>
  <si>
    <t>桂BD66071</t>
  </si>
  <si>
    <t xml:space="preserve">周超 </t>
  </si>
  <si>
    <t>498</t>
  </si>
  <si>
    <t>桂BD66091</t>
  </si>
  <si>
    <t>罗杰瀚</t>
  </si>
  <si>
    <t>20210101-20210328</t>
  </si>
  <si>
    <t>499</t>
  </si>
  <si>
    <t>20210413-20211104</t>
  </si>
  <si>
    <t>500</t>
  </si>
  <si>
    <t>覃涛</t>
  </si>
  <si>
    <t>501</t>
  </si>
  <si>
    <t>桂BD66509</t>
  </si>
  <si>
    <t>罗忠科</t>
  </si>
  <si>
    <t>502</t>
  </si>
  <si>
    <t>桂BD66530</t>
  </si>
  <si>
    <t>黄立涛</t>
  </si>
  <si>
    <t>503</t>
  </si>
  <si>
    <t>桂BD66538</t>
  </si>
  <si>
    <t>韦加档</t>
  </si>
  <si>
    <t>504</t>
  </si>
  <si>
    <t>桂BD67222</t>
  </si>
  <si>
    <t>卢贵涛</t>
  </si>
  <si>
    <t>505</t>
  </si>
  <si>
    <t>覃天府</t>
  </si>
  <si>
    <t>506</t>
  </si>
  <si>
    <t>桂BD68306</t>
  </si>
  <si>
    <t>陈少鹏</t>
  </si>
  <si>
    <t>507</t>
  </si>
  <si>
    <t>桂BD68312</t>
  </si>
  <si>
    <t>刘桦</t>
  </si>
  <si>
    <t>508</t>
  </si>
  <si>
    <t>桂BD68326</t>
  </si>
  <si>
    <t>莫黄勇</t>
  </si>
  <si>
    <t>509</t>
  </si>
  <si>
    <t>510</t>
  </si>
  <si>
    <t>桂BD68380</t>
  </si>
  <si>
    <t>韦永强</t>
  </si>
  <si>
    <t>511</t>
  </si>
  <si>
    <t>桂BD68616</t>
  </si>
  <si>
    <t>梁钟智</t>
  </si>
  <si>
    <t>512</t>
  </si>
  <si>
    <t>桂BD68631</t>
  </si>
  <si>
    <t>黄玉洁</t>
  </si>
  <si>
    <t>20210101-20210506</t>
  </si>
  <si>
    <t>513</t>
  </si>
  <si>
    <t>20210508-20211231</t>
  </si>
  <si>
    <t>514</t>
  </si>
  <si>
    <t>桂BD69032</t>
  </si>
  <si>
    <t>黄海</t>
  </si>
  <si>
    <t>515</t>
  </si>
  <si>
    <t>龙政</t>
  </si>
  <si>
    <t>20210513-20210704</t>
  </si>
  <si>
    <t>516</t>
  </si>
  <si>
    <t>517</t>
  </si>
  <si>
    <t>桂BD69081</t>
  </si>
  <si>
    <t>张兰香</t>
  </si>
  <si>
    <t>518</t>
  </si>
  <si>
    <t>桂BD69156</t>
  </si>
  <si>
    <t>李伟志</t>
  </si>
  <si>
    <t>519</t>
  </si>
  <si>
    <t>桂BD69180</t>
  </si>
  <si>
    <t>叶荣强</t>
  </si>
  <si>
    <t>520</t>
  </si>
  <si>
    <t>桂BD69326</t>
  </si>
  <si>
    <t>黄志华</t>
  </si>
  <si>
    <t>521</t>
  </si>
  <si>
    <t>桂BD69353</t>
  </si>
  <si>
    <t>杨力源</t>
  </si>
  <si>
    <t>522</t>
  </si>
  <si>
    <t>桂BD69378</t>
  </si>
  <si>
    <t>韦廷俊</t>
  </si>
  <si>
    <t>523</t>
  </si>
  <si>
    <t>桂BD69382</t>
  </si>
  <si>
    <t>覃春炊</t>
  </si>
  <si>
    <t>524</t>
  </si>
  <si>
    <t>桂BD69501</t>
  </si>
  <si>
    <t>张辉</t>
  </si>
  <si>
    <t>525</t>
  </si>
  <si>
    <t>桂BD69803</t>
  </si>
  <si>
    <t>徐广逢</t>
  </si>
  <si>
    <t>526</t>
  </si>
  <si>
    <t>王维</t>
  </si>
  <si>
    <t>527</t>
  </si>
  <si>
    <t>桂BD69910</t>
  </si>
  <si>
    <t>陈启夫</t>
  </si>
  <si>
    <t>528</t>
  </si>
  <si>
    <t>桂BD69976</t>
  </si>
  <si>
    <t>陈烈柱</t>
  </si>
  <si>
    <t>529</t>
  </si>
  <si>
    <t>桂BD80790</t>
  </si>
  <si>
    <t>邵承</t>
  </si>
  <si>
    <t>20210101-20210801</t>
  </si>
  <si>
    <t>530</t>
  </si>
  <si>
    <t>陈金海</t>
  </si>
  <si>
    <t>531</t>
  </si>
  <si>
    <t>桂BD87516</t>
  </si>
  <si>
    <t>20210101-20210125</t>
  </si>
  <si>
    <t>532</t>
  </si>
  <si>
    <t>20210126-20210506</t>
  </si>
  <si>
    <t>533</t>
  </si>
  <si>
    <t>张明生</t>
  </si>
  <si>
    <t>20210512-20211231</t>
  </si>
  <si>
    <t>534</t>
  </si>
  <si>
    <t>桂BD87925</t>
  </si>
  <si>
    <t>韦干</t>
  </si>
  <si>
    <t>535</t>
  </si>
  <si>
    <t>桂BD88100</t>
  </si>
  <si>
    <t>黄晓彬</t>
  </si>
  <si>
    <t>536</t>
  </si>
  <si>
    <t>桂BD83332</t>
  </si>
  <si>
    <t>周斌俊</t>
  </si>
  <si>
    <t>537</t>
  </si>
  <si>
    <t>桂BD90908</t>
  </si>
  <si>
    <t>徐德刚</t>
  </si>
  <si>
    <t>填报单位（盖章）：柳州市通帮汽车运输有限责任公司</t>
  </si>
  <si>
    <t xml:space="preserve"> 联系电话：0772-2511568</t>
  </si>
  <si>
    <t>04通帮</t>
  </si>
  <si>
    <t>桂BDR371</t>
  </si>
  <si>
    <t>450200018933</t>
  </si>
  <si>
    <t>大众FV7160FBMBC</t>
  </si>
  <si>
    <t>桂BFA523</t>
  </si>
  <si>
    <t>戚玉光</t>
  </si>
  <si>
    <t>450200005299</t>
  </si>
  <si>
    <t>桂BGT272</t>
  </si>
  <si>
    <t>廖海泉</t>
  </si>
  <si>
    <t>450200019142</t>
  </si>
  <si>
    <t>伊兰特1.6FBMVBH7160FBMV</t>
  </si>
  <si>
    <t>郑柳安</t>
  </si>
  <si>
    <t>桂BGZ362</t>
  </si>
  <si>
    <t>陈正立</t>
  </si>
  <si>
    <t xml:space="preserve">450200018940 </t>
  </si>
  <si>
    <t>大众FV7160BBMBC</t>
  </si>
  <si>
    <t>梅国梁</t>
  </si>
  <si>
    <t>桂BQV965</t>
  </si>
  <si>
    <t>覃秀江</t>
  </si>
  <si>
    <t>450200017367</t>
  </si>
  <si>
    <t>桂BT0444</t>
  </si>
  <si>
    <t>450200016666</t>
  </si>
  <si>
    <t>桂BT2536</t>
  </si>
  <si>
    <t>黄国强</t>
  </si>
  <si>
    <t>450200016664</t>
  </si>
  <si>
    <t>桂BT3989</t>
  </si>
  <si>
    <t>韩翔</t>
  </si>
  <si>
    <t>450200023017</t>
  </si>
  <si>
    <t>大众FV7160FBMC</t>
  </si>
  <si>
    <t>桂BT4298</t>
  </si>
  <si>
    <t>李富荣</t>
  </si>
  <si>
    <t>450200016665</t>
  </si>
  <si>
    <t>桂BT5526</t>
  </si>
  <si>
    <t>张秋婵</t>
  </si>
  <si>
    <t>450200007885</t>
  </si>
  <si>
    <t>北京现代1.8BH7183MY</t>
  </si>
  <si>
    <t>20210101-20211224</t>
  </si>
  <si>
    <t>桂BT5528</t>
  </si>
  <si>
    <t>黄华</t>
  </si>
  <si>
    <t>450200007900</t>
  </si>
  <si>
    <t>桂BT5529</t>
  </si>
  <si>
    <t>杨静</t>
  </si>
  <si>
    <t>450200007895</t>
  </si>
  <si>
    <t>桂BT5538</t>
  </si>
  <si>
    <t>谢慧芳</t>
  </si>
  <si>
    <t xml:space="preserve">450200007886 </t>
  </si>
  <si>
    <t>桂BT5539</t>
  </si>
  <si>
    <t>吴军</t>
  </si>
  <si>
    <t>450200007893</t>
  </si>
  <si>
    <t>桂BT5567</t>
  </si>
  <si>
    <t>李应侠</t>
  </si>
  <si>
    <t>450200007890</t>
  </si>
  <si>
    <t>罗明喜</t>
  </si>
  <si>
    <t>夏声佳</t>
  </si>
  <si>
    <t>桂BT5582</t>
  </si>
  <si>
    <t>刘秀安</t>
  </si>
  <si>
    <t>450200007901</t>
  </si>
  <si>
    <t>桂BT5590</t>
  </si>
  <si>
    <t>梁柳林</t>
  </si>
  <si>
    <t xml:space="preserve">450200007884 </t>
  </si>
  <si>
    <t>桂BT5600</t>
  </si>
  <si>
    <t>何金花</t>
  </si>
  <si>
    <t xml:space="preserve">450200007898  </t>
  </si>
  <si>
    <t>桂BT5608</t>
  </si>
  <si>
    <t>胡忠</t>
  </si>
  <si>
    <t>450200007883</t>
  </si>
  <si>
    <t>桂BT5610</t>
  </si>
  <si>
    <t>李旭亮</t>
  </si>
  <si>
    <t>450200007892</t>
  </si>
  <si>
    <t>桂BT5611</t>
  </si>
  <si>
    <t>杨祖珍</t>
  </si>
  <si>
    <t xml:space="preserve">450200007897  </t>
  </si>
  <si>
    <t>廖继平</t>
  </si>
  <si>
    <t>桂BT5623</t>
  </si>
  <si>
    <t>覃柳丹</t>
  </si>
  <si>
    <t>450200007891</t>
  </si>
  <si>
    <t>桂BT5639</t>
  </si>
  <si>
    <t>莫彦文</t>
  </si>
  <si>
    <t>450200007889</t>
  </si>
  <si>
    <t>桂BT5670</t>
  </si>
  <si>
    <t>何祖真</t>
  </si>
  <si>
    <t xml:space="preserve">450200007894  </t>
  </si>
  <si>
    <t>韦衍光</t>
  </si>
  <si>
    <t>桂BT5676</t>
  </si>
  <si>
    <t>覃志开</t>
  </si>
  <si>
    <t xml:space="preserve">450200007896  </t>
  </si>
  <si>
    <t>桂BT5700</t>
  </si>
  <si>
    <t>450200007887</t>
  </si>
  <si>
    <t>谭玉华</t>
  </si>
  <si>
    <t>桂BT5708</t>
  </si>
  <si>
    <t>韦林现</t>
  </si>
  <si>
    <t>450200007899</t>
  </si>
  <si>
    <t>桂BT5776</t>
  </si>
  <si>
    <t>魏贵发</t>
  </si>
  <si>
    <t>450200007902</t>
  </si>
  <si>
    <t>罗阳</t>
  </si>
  <si>
    <t>桂BT6067</t>
  </si>
  <si>
    <t>刘加环</t>
  </si>
  <si>
    <t>450200008198</t>
  </si>
  <si>
    <t>索纳塔1.8BH7183MY</t>
  </si>
  <si>
    <t>桂BT6121</t>
  </si>
  <si>
    <t>韦育珍</t>
  </si>
  <si>
    <t>450200008732</t>
  </si>
  <si>
    <t>索纳塔1.8BH7183FMY</t>
  </si>
  <si>
    <t>桂BT6122</t>
  </si>
  <si>
    <t>吴志琼</t>
  </si>
  <si>
    <t>450200008716</t>
  </si>
  <si>
    <t>桂BT6125</t>
  </si>
  <si>
    <t>吴勇</t>
  </si>
  <si>
    <t>450200008720</t>
  </si>
  <si>
    <t>李展润</t>
  </si>
  <si>
    <t>桂BT6126</t>
  </si>
  <si>
    <t>张秋园</t>
  </si>
  <si>
    <t>450200008710</t>
  </si>
  <si>
    <t>桂BT6127</t>
  </si>
  <si>
    <t>张小可</t>
  </si>
  <si>
    <t>450200008750</t>
  </si>
  <si>
    <t>桂BT6130</t>
  </si>
  <si>
    <t>沈翰英</t>
  </si>
  <si>
    <t>450200008752</t>
  </si>
  <si>
    <t>桂BT6182</t>
  </si>
  <si>
    <t>450200005403</t>
  </si>
  <si>
    <t>桂BT6217</t>
  </si>
  <si>
    <t>陆家朝</t>
  </si>
  <si>
    <t>450200005358</t>
  </si>
  <si>
    <t>李洲华</t>
  </si>
  <si>
    <t>桂BT6237</t>
  </si>
  <si>
    <t>陈尔汝</t>
  </si>
  <si>
    <t>450200005422</t>
  </si>
  <si>
    <t>北京现代1.8BH7183MW</t>
  </si>
  <si>
    <t>桂BT6302</t>
  </si>
  <si>
    <t>450200005423</t>
  </si>
  <si>
    <t>桂BT6307</t>
  </si>
  <si>
    <t>李通</t>
  </si>
  <si>
    <t>450200005424</t>
  </si>
  <si>
    <t>桂BT6309</t>
  </si>
  <si>
    <t>钟琪</t>
  </si>
  <si>
    <t>450200006232</t>
  </si>
  <si>
    <t>20210101-20210529</t>
  </si>
  <si>
    <t>桂BT6313</t>
  </si>
  <si>
    <t>450200006053</t>
  </si>
  <si>
    <t>20210101-20210425</t>
  </si>
  <si>
    <t>桂BT6315</t>
  </si>
  <si>
    <t>王聪</t>
  </si>
  <si>
    <t>450200023016</t>
  </si>
  <si>
    <t>桂BT6319</t>
  </si>
  <si>
    <t>刘仁吉</t>
  </si>
  <si>
    <t>450200005356</t>
  </si>
  <si>
    <t>桂BT6320</t>
  </si>
  <si>
    <t>刘家斌</t>
  </si>
  <si>
    <t>450200005347</t>
  </si>
  <si>
    <t>桂BT6321</t>
  </si>
  <si>
    <t>苏勇</t>
  </si>
  <si>
    <t>450200008754</t>
  </si>
  <si>
    <t>桂BT6322</t>
  </si>
  <si>
    <t>郭晖</t>
  </si>
  <si>
    <t>450200005384</t>
  </si>
  <si>
    <t>桂BT6323</t>
  </si>
  <si>
    <t>董柳红</t>
  </si>
  <si>
    <t>450200006050</t>
  </si>
  <si>
    <t>梁敏</t>
  </si>
  <si>
    <t>桂BT6326</t>
  </si>
  <si>
    <t>黄礼仁</t>
  </si>
  <si>
    <t>450200023015</t>
  </si>
  <si>
    <t>桂BT6332</t>
  </si>
  <si>
    <t>周开红</t>
  </si>
  <si>
    <t>450200008761</t>
  </si>
  <si>
    <t>桂BT6361</t>
  </si>
  <si>
    <t>江萍</t>
  </si>
  <si>
    <t>450200005444</t>
  </si>
  <si>
    <t>桂BT6362</t>
  </si>
  <si>
    <t>张超</t>
  </si>
  <si>
    <t>450200005399</t>
  </si>
  <si>
    <t>桂BT6366</t>
  </si>
  <si>
    <t>韦应军</t>
  </si>
  <si>
    <t>450200008755</t>
  </si>
  <si>
    <t>桂BT6367</t>
  </si>
  <si>
    <t>方诚</t>
  </si>
  <si>
    <t>450200005402</t>
  </si>
  <si>
    <t>桂BT6370</t>
  </si>
  <si>
    <t>符小华</t>
  </si>
  <si>
    <t>450200005385</t>
  </si>
  <si>
    <t>桂BT6371</t>
  </si>
  <si>
    <t>梁明全</t>
  </si>
  <si>
    <t>450200008753</t>
  </si>
  <si>
    <t>索纳塔BH7183FMY</t>
  </si>
  <si>
    <t>桂BT6373</t>
  </si>
  <si>
    <t>450200005366</t>
  </si>
  <si>
    <t>桂BT6378</t>
  </si>
  <si>
    <t>梁家新</t>
  </si>
  <si>
    <t>450200014278</t>
  </si>
  <si>
    <t>桂BT6379</t>
  </si>
  <si>
    <t>谭冠明</t>
  </si>
  <si>
    <t>450200005396</t>
  </si>
  <si>
    <t>黄永司</t>
  </si>
  <si>
    <t>桂BT6380</t>
  </si>
  <si>
    <t>兰新柳</t>
  </si>
  <si>
    <t>450200005382</t>
  </si>
  <si>
    <t>桂BT6381</t>
  </si>
  <si>
    <t>韦振峰</t>
  </si>
  <si>
    <t>450200005370</t>
  </si>
  <si>
    <t>韦炳伍</t>
  </si>
  <si>
    <t>桂BT6391</t>
  </si>
  <si>
    <t>潘明儒</t>
  </si>
  <si>
    <t>450200005346</t>
  </si>
  <si>
    <t>桂BT6392</t>
  </si>
  <si>
    <t>陈俊友</t>
  </si>
  <si>
    <t>450200008751</t>
  </si>
  <si>
    <t>韦红菊</t>
  </si>
  <si>
    <t>桂BT6395</t>
  </si>
  <si>
    <t>覃兆醒</t>
  </si>
  <si>
    <t>450200008747</t>
  </si>
  <si>
    <t>桂BT6396</t>
  </si>
  <si>
    <t>韦东</t>
  </si>
  <si>
    <t>450200008748</t>
  </si>
  <si>
    <t>桂BT6397</t>
  </si>
  <si>
    <t>韦崇刀</t>
  </si>
  <si>
    <t>450200005369</t>
  </si>
  <si>
    <t>桂BT6500</t>
  </si>
  <si>
    <t>韦孟杭</t>
  </si>
  <si>
    <t>450200005357</t>
  </si>
  <si>
    <t>刘泽</t>
  </si>
  <si>
    <t>桂BT6807</t>
  </si>
  <si>
    <t>钟光和</t>
  </si>
  <si>
    <t>450200014279</t>
  </si>
  <si>
    <t>唐杨阳</t>
  </si>
  <si>
    <t>桂BT6812</t>
  </si>
  <si>
    <t>罗浩</t>
  </si>
  <si>
    <t>450200014270</t>
  </si>
  <si>
    <t>桂BT6830</t>
  </si>
  <si>
    <t>李善平</t>
  </si>
  <si>
    <t>450200014281</t>
  </si>
  <si>
    <t>覃元喜</t>
  </si>
  <si>
    <t>桂BT6838</t>
  </si>
  <si>
    <t>曾鹏程</t>
  </si>
  <si>
    <t>450200014275</t>
  </si>
  <si>
    <t>桂BT6850</t>
  </si>
  <si>
    <t>陈丽</t>
  </si>
  <si>
    <t>450200014276</t>
  </si>
  <si>
    <t>桂BT6860</t>
  </si>
  <si>
    <t>韦光鸿</t>
  </si>
  <si>
    <t>450200014280</t>
  </si>
  <si>
    <t>桂BT6890</t>
  </si>
  <si>
    <t>包杰宇</t>
  </si>
  <si>
    <t>450200014277</t>
  </si>
  <si>
    <t>曾文明</t>
  </si>
  <si>
    <t>桂BT6907</t>
  </si>
  <si>
    <t>凌步斌</t>
  </si>
  <si>
    <t>450200014273</t>
  </si>
  <si>
    <t>桂BT6912</t>
  </si>
  <si>
    <t>450200014272</t>
  </si>
  <si>
    <t>桂BT6931</t>
  </si>
  <si>
    <t>杨建春</t>
  </si>
  <si>
    <t>450200014274</t>
  </si>
  <si>
    <t>何婷婷</t>
  </si>
  <si>
    <t>桂BT6937</t>
  </si>
  <si>
    <t>韦广慕</t>
  </si>
  <si>
    <t>450200014268</t>
  </si>
  <si>
    <t>桂BT6953</t>
  </si>
  <si>
    <t>莫彩艳</t>
  </si>
  <si>
    <t>450200014267</t>
  </si>
  <si>
    <t>桂BT6960</t>
  </si>
  <si>
    <t>何铁峰</t>
  </si>
  <si>
    <t>450200014269</t>
  </si>
  <si>
    <t>桂BT6983</t>
  </si>
  <si>
    <t>潘耀华</t>
  </si>
  <si>
    <t>450200014271</t>
  </si>
  <si>
    <t>桂BT7031</t>
  </si>
  <si>
    <t>聂春娥</t>
  </si>
  <si>
    <t>450200015036</t>
  </si>
  <si>
    <t>桂BT7036</t>
  </si>
  <si>
    <t>陈木养</t>
  </si>
  <si>
    <t>450200015032</t>
  </si>
  <si>
    <t>桂BT7039</t>
  </si>
  <si>
    <t>黄艳花</t>
  </si>
  <si>
    <t>450200015040</t>
  </si>
  <si>
    <t>桂BT7226</t>
  </si>
  <si>
    <t>罗世钨</t>
  </si>
  <si>
    <t>450200008762</t>
  </si>
  <si>
    <t>桂BT7232</t>
  </si>
  <si>
    <t>吴广</t>
  </si>
  <si>
    <t>450200008764</t>
  </si>
  <si>
    <t>于庆华</t>
  </si>
  <si>
    <t>桂BT7237</t>
  </si>
  <si>
    <t>凌雄连</t>
  </si>
  <si>
    <t>450200005351</t>
  </si>
  <si>
    <t>桂BT7250</t>
  </si>
  <si>
    <t>凌爱贵</t>
  </si>
  <si>
    <t>450200005441</t>
  </si>
  <si>
    <t>桂BT7253</t>
  </si>
  <si>
    <t>林映先</t>
  </si>
  <si>
    <t>450200006048</t>
  </si>
  <si>
    <t>桂BT7255</t>
  </si>
  <si>
    <t>凌伟园</t>
  </si>
  <si>
    <t>450200005379</t>
  </si>
  <si>
    <t>桂BT7266</t>
  </si>
  <si>
    <t>史磊</t>
  </si>
  <si>
    <t>450200021594</t>
  </si>
  <si>
    <t>桂BT7270</t>
  </si>
  <si>
    <t>450200005419</t>
  </si>
  <si>
    <t>桂BT7272</t>
  </si>
  <si>
    <t>高波</t>
  </si>
  <si>
    <t>450200005352</t>
  </si>
  <si>
    <t>北京现代BH7200MW</t>
  </si>
  <si>
    <t>桂BT7278</t>
  </si>
  <si>
    <t>贾训华</t>
  </si>
  <si>
    <t>450200005354</t>
  </si>
  <si>
    <t>桂BT7279</t>
  </si>
  <si>
    <t>兰龙军</t>
  </si>
  <si>
    <t>450200006047</t>
  </si>
  <si>
    <t>桂BT7280</t>
  </si>
  <si>
    <t>杨明达</t>
  </si>
  <si>
    <t>450200021595</t>
  </si>
  <si>
    <t>桂BT7282</t>
  </si>
  <si>
    <t>黄柳江</t>
  </si>
  <si>
    <t>450200006046</t>
  </si>
  <si>
    <t>桂BT7285</t>
  </si>
  <si>
    <t>莫先朝</t>
  </si>
  <si>
    <t>450200005391</t>
  </si>
  <si>
    <t>桂BT7286</t>
  </si>
  <si>
    <t>450200005432</t>
  </si>
  <si>
    <t>桂BT7287</t>
  </si>
  <si>
    <t>熊海银</t>
  </si>
  <si>
    <t>450200005400</t>
  </si>
  <si>
    <t>桂BT7289</t>
  </si>
  <si>
    <t>潘锋</t>
  </si>
  <si>
    <t>450200021596</t>
  </si>
  <si>
    <t>陈勇</t>
  </si>
  <si>
    <t>桂BT7291</t>
  </si>
  <si>
    <t>潘柳文</t>
  </si>
  <si>
    <t>450200005371</t>
  </si>
  <si>
    <t>桂BT7292</t>
  </si>
  <si>
    <t>任伟</t>
  </si>
  <si>
    <t>450200008706</t>
  </si>
  <si>
    <t>韦春玉</t>
  </si>
  <si>
    <t>桂BT7293</t>
  </si>
  <si>
    <t>450200008707</t>
  </si>
  <si>
    <t>北京现代1.8BH7183FMY</t>
  </si>
  <si>
    <t>桂BT7295</t>
  </si>
  <si>
    <t>韦民思</t>
  </si>
  <si>
    <t>450200008708</t>
  </si>
  <si>
    <t>桂BT7297</t>
  </si>
  <si>
    <t>韦立东</t>
  </si>
  <si>
    <t>450200008709</t>
  </si>
  <si>
    <t>桂BT7300</t>
  </si>
  <si>
    <t>韦冬生</t>
  </si>
  <si>
    <t>450200008711</t>
  </si>
  <si>
    <t>桂BT7301</t>
  </si>
  <si>
    <t>杨谦捷</t>
  </si>
  <si>
    <t>450200008712</t>
  </si>
  <si>
    <t>林正</t>
  </si>
  <si>
    <t>桂BT7302</t>
  </si>
  <si>
    <t>周文胜</t>
  </si>
  <si>
    <t>450200008713</t>
  </si>
  <si>
    <t>吴文生</t>
  </si>
  <si>
    <t>刘俊杰</t>
  </si>
  <si>
    <t>桂BT7303</t>
  </si>
  <si>
    <t>黄望伟</t>
  </si>
  <si>
    <t>450200008714</t>
  </si>
  <si>
    <t>桂BT7305</t>
  </si>
  <si>
    <t>韦国剑</t>
  </si>
  <si>
    <t>450200008715</t>
  </si>
  <si>
    <t>桂BT7307</t>
  </si>
  <si>
    <t>刘和平</t>
  </si>
  <si>
    <t>450200008717</t>
  </si>
  <si>
    <t>周梦班</t>
  </si>
  <si>
    <t>桂BT7308</t>
  </si>
  <si>
    <t>陈兰忠</t>
  </si>
  <si>
    <t>450200008718</t>
  </si>
  <si>
    <t>桂BT7309</t>
  </si>
  <si>
    <t>450200008719</t>
  </si>
  <si>
    <t>杨玉凌</t>
  </si>
  <si>
    <t>桂BT7311</t>
  </si>
  <si>
    <t>方朝声</t>
  </si>
  <si>
    <t>450200008726</t>
  </si>
  <si>
    <t>桂BT7312</t>
  </si>
  <si>
    <t>乔荣哲</t>
  </si>
  <si>
    <t>450200008727</t>
  </si>
  <si>
    <t>韦福伦</t>
  </si>
  <si>
    <t>桂BT7313</t>
  </si>
  <si>
    <t>刘德裕</t>
  </si>
  <si>
    <t>450200008728</t>
  </si>
  <si>
    <t>桂BT7315</t>
  </si>
  <si>
    <t>蓝日程</t>
  </si>
  <si>
    <t>450200008729</t>
  </si>
  <si>
    <t>桂BT7316</t>
  </si>
  <si>
    <t>覃尚彩</t>
  </si>
  <si>
    <t>450200008730</t>
  </si>
  <si>
    <t>桂BT7317</t>
  </si>
  <si>
    <t>秦文革</t>
  </si>
  <si>
    <t>450200008731</t>
  </si>
  <si>
    <t>桂BT7319</t>
  </si>
  <si>
    <t>覃红举</t>
  </si>
  <si>
    <t>450200008733</t>
  </si>
  <si>
    <t>桂BT7320</t>
  </si>
  <si>
    <t>彭基欢</t>
  </si>
  <si>
    <t>450200008734</t>
  </si>
  <si>
    <t>桂BT7321</t>
  </si>
  <si>
    <t>凌永锋</t>
  </si>
  <si>
    <t>450200008735</t>
  </si>
  <si>
    <t>桂BT7322</t>
  </si>
  <si>
    <t>周炳元</t>
  </si>
  <si>
    <t>450200008736</t>
  </si>
  <si>
    <t>桂BT7323</t>
  </si>
  <si>
    <t>梁桂榕</t>
  </si>
  <si>
    <t>450200008737</t>
  </si>
  <si>
    <t>桂BT7325</t>
  </si>
  <si>
    <t>卢耀睦</t>
  </si>
  <si>
    <t>450200008738</t>
  </si>
  <si>
    <t>桂BT7326</t>
  </si>
  <si>
    <t>黄立清</t>
  </si>
  <si>
    <t>450200008739</t>
  </si>
  <si>
    <t>桂BT7327</t>
  </si>
  <si>
    <t>牙候领</t>
  </si>
  <si>
    <t>450200008740</t>
  </si>
  <si>
    <t>桂BT7328</t>
  </si>
  <si>
    <t>韦建秋</t>
  </si>
  <si>
    <t>450200008742</t>
  </si>
  <si>
    <t>桂BT7329</t>
  </si>
  <si>
    <t>蔡美美</t>
  </si>
  <si>
    <t>450200008743</t>
  </si>
  <si>
    <t>桂BT7330</t>
  </si>
  <si>
    <t>李世山</t>
  </si>
  <si>
    <t>450200008744</t>
  </si>
  <si>
    <t>廖鑫发</t>
  </si>
  <si>
    <t>桂BT7331</t>
  </si>
  <si>
    <t>温小柳</t>
  </si>
  <si>
    <t>450200008745</t>
  </si>
  <si>
    <t>韦文林</t>
  </si>
  <si>
    <t>桂BT7376</t>
  </si>
  <si>
    <t>蓝树康</t>
  </si>
  <si>
    <t>450200008746</t>
  </si>
  <si>
    <t>桂BT7379</t>
  </si>
  <si>
    <t>姚明朱</t>
  </si>
  <si>
    <t>450200008749</t>
  </si>
  <si>
    <t>桂BT7381</t>
  </si>
  <si>
    <t>韦威映</t>
  </si>
  <si>
    <t>450200005342</t>
  </si>
  <si>
    <t>邓晓清</t>
  </si>
  <si>
    <t>桂BT7382</t>
  </si>
  <si>
    <t>杨志</t>
  </si>
  <si>
    <t>450200008756</t>
  </si>
  <si>
    <t>梁文广</t>
  </si>
  <si>
    <t>桂BT7386</t>
  </si>
  <si>
    <t>潘小勉</t>
  </si>
  <si>
    <t>450200005364</t>
  </si>
  <si>
    <t>桂BT7387</t>
  </si>
  <si>
    <t>韦兆贤</t>
  </si>
  <si>
    <t>450200005363</t>
  </si>
  <si>
    <t>罗志远</t>
  </si>
  <si>
    <t>桂BT7388</t>
  </si>
  <si>
    <t>韦淑渊</t>
  </si>
  <si>
    <t>450200005368</t>
  </si>
  <si>
    <t>桂BT7389</t>
  </si>
  <si>
    <t>何清龙</t>
  </si>
  <si>
    <t>450200005359</t>
  </si>
  <si>
    <t>桂BT7390</t>
  </si>
  <si>
    <t>覃元甫</t>
  </si>
  <si>
    <t>450200005367</t>
  </si>
  <si>
    <t>桂BT7391</t>
  </si>
  <si>
    <t>高鹏</t>
  </si>
  <si>
    <t>450200005360</t>
  </si>
  <si>
    <t>桂BT7393</t>
  </si>
  <si>
    <t>廖炳领</t>
  </si>
  <si>
    <t>450200005361</t>
  </si>
  <si>
    <t>桂BT7395</t>
  </si>
  <si>
    <t>谭九二</t>
  </si>
  <si>
    <t>450200008757</t>
  </si>
  <si>
    <t>桂BT7396</t>
  </si>
  <si>
    <t>温振基</t>
  </si>
  <si>
    <t>450200008758</t>
  </si>
  <si>
    <t>桂BT7397</t>
  </si>
  <si>
    <t>汤俊勇</t>
  </si>
  <si>
    <t>450200008759</t>
  </si>
  <si>
    <t>桂BT7399</t>
  </si>
  <si>
    <t>刘卿</t>
  </si>
  <si>
    <t>450200006044</t>
  </si>
  <si>
    <t>肖建斌</t>
  </si>
  <si>
    <t>桂BT7500</t>
  </si>
  <si>
    <t>罗园</t>
  </si>
  <si>
    <t>450200008760</t>
  </si>
  <si>
    <t>刘泽亮</t>
  </si>
  <si>
    <t>桂BT7501</t>
  </si>
  <si>
    <t>吴柳灿</t>
  </si>
  <si>
    <t>450200005387</t>
  </si>
  <si>
    <t>桂BT7503</t>
  </si>
  <si>
    <t>王宝林</t>
  </si>
  <si>
    <t>450200005344</t>
  </si>
  <si>
    <t>覃自立</t>
  </si>
  <si>
    <t>桂BT7505</t>
  </si>
  <si>
    <t>谢浩英</t>
  </si>
  <si>
    <t>450200005345</t>
  </si>
  <si>
    <t>桂BT7506</t>
  </si>
  <si>
    <t>莫安堂</t>
  </si>
  <si>
    <t>450200005365</t>
  </si>
  <si>
    <t>桂BT7507</t>
  </si>
  <si>
    <t>何晓平</t>
  </si>
  <si>
    <t>450200006233</t>
  </si>
  <si>
    <t>桂BT7509</t>
  </si>
  <si>
    <t>兰海贵</t>
  </si>
  <si>
    <t>450200005439</t>
  </si>
  <si>
    <t>桂BT7510</t>
  </si>
  <si>
    <t>韦慧娟</t>
  </si>
  <si>
    <t>450201250973</t>
  </si>
  <si>
    <t>桂BT7511</t>
  </si>
  <si>
    <t>覃德军</t>
  </si>
  <si>
    <t>450200005390</t>
  </si>
  <si>
    <t>桂BT7512</t>
  </si>
  <si>
    <t>莫奎昌</t>
  </si>
  <si>
    <t>450200005395</t>
  </si>
  <si>
    <t>桂BT7515</t>
  </si>
  <si>
    <t>韦加所</t>
  </si>
  <si>
    <t>450200005442</t>
  </si>
  <si>
    <t>桂BT7519</t>
  </si>
  <si>
    <t>莫健林</t>
  </si>
  <si>
    <t>450200005389</t>
  </si>
  <si>
    <t>桂BT7522</t>
  </si>
  <si>
    <t>林桂荣</t>
  </si>
  <si>
    <t>450200005378</t>
  </si>
  <si>
    <t>桂BT7523</t>
  </si>
  <si>
    <t>莫金胜</t>
  </si>
  <si>
    <t>450200005383</t>
  </si>
  <si>
    <t>桂BT7525</t>
  </si>
  <si>
    <t>蒙代军</t>
  </si>
  <si>
    <t>450200005355</t>
  </si>
  <si>
    <t>周厚纯</t>
  </si>
  <si>
    <t>桂BT7528</t>
  </si>
  <si>
    <t>450200005446</t>
  </si>
  <si>
    <t>桂BT7529</t>
  </si>
  <si>
    <t>潘啟明</t>
  </si>
  <si>
    <t>450200005443</t>
  </si>
  <si>
    <t>桂BT7531</t>
  </si>
  <si>
    <t>吴俊</t>
  </si>
  <si>
    <t>450200005377</t>
  </si>
  <si>
    <t>桂BT7532</t>
  </si>
  <si>
    <t>覃克烟</t>
  </si>
  <si>
    <t>450200005401</t>
  </si>
  <si>
    <t>桂BT7533</t>
  </si>
  <si>
    <t>李宏涛</t>
  </si>
  <si>
    <t>450200005375</t>
  </si>
  <si>
    <t>桂BT7537</t>
  </si>
  <si>
    <t>粟光永</t>
  </si>
  <si>
    <t>450200006045</t>
  </si>
  <si>
    <t>桂BT7539</t>
  </si>
  <si>
    <t>450200006052</t>
  </si>
  <si>
    <t>黎廷康</t>
  </si>
  <si>
    <t>桂BT7550</t>
  </si>
  <si>
    <t>廖家立</t>
  </si>
  <si>
    <t>450200005429</t>
  </si>
  <si>
    <t>桂BT7551</t>
  </si>
  <si>
    <t>韦芳秀</t>
  </si>
  <si>
    <t>450200006049</t>
  </si>
  <si>
    <t>韦贤规</t>
  </si>
  <si>
    <t>桂BT7552</t>
  </si>
  <si>
    <t>陈松</t>
  </si>
  <si>
    <t>450200005374</t>
  </si>
  <si>
    <t>桂BT7553</t>
  </si>
  <si>
    <t>梁厚胜</t>
  </si>
  <si>
    <t>450200005435</t>
  </si>
  <si>
    <t>桂BT7561</t>
  </si>
  <si>
    <t>吴国琨</t>
  </si>
  <si>
    <t>450200005431</t>
  </si>
  <si>
    <t>桂BT7603</t>
  </si>
  <si>
    <t>雷建国</t>
  </si>
  <si>
    <t>450200008965</t>
  </si>
  <si>
    <t>雷泽锋</t>
  </si>
  <si>
    <t>桂BT7606</t>
  </si>
  <si>
    <t>居玉文</t>
  </si>
  <si>
    <t>450200008966</t>
  </si>
  <si>
    <t>黄泽生</t>
  </si>
  <si>
    <t>桂BT7615</t>
  </si>
  <si>
    <t>沈梦佳</t>
  </si>
  <si>
    <t>450200008893</t>
  </si>
  <si>
    <t>桂BT7617</t>
  </si>
  <si>
    <t>覃思雄</t>
  </si>
  <si>
    <t>450200008894</t>
  </si>
  <si>
    <t>桂BT7620</t>
  </si>
  <si>
    <t>刘荣誉</t>
  </si>
  <si>
    <t>450200008895</t>
  </si>
  <si>
    <t>覃作勇</t>
  </si>
  <si>
    <t>桂BT7621</t>
  </si>
  <si>
    <t>黄志超</t>
  </si>
  <si>
    <t>450200008967</t>
  </si>
  <si>
    <t>郭强</t>
  </si>
  <si>
    <t>桂BT7622</t>
  </si>
  <si>
    <t>黄乐华</t>
  </si>
  <si>
    <t>450200008896</t>
  </si>
  <si>
    <t>桂BT7623</t>
  </si>
  <si>
    <t>陈小东</t>
  </si>
  <si>
    <t>450200008968</t>
  </si>
  <si>
    <t>桂BT7625</t>
  </si>
  <si>
    <t>陈文芳</t>
  </si>
  <si>
    <t>450200008897</t>
  </si>
  <si>
    <t>桂BT7627</t>
  </si>
  <si>
    <t>韦文召</t>
  </si>
  <si>
    <t>450200008898</t>
  </si>
  <si>
    <t>桂BT7629</t>
  </si>
  <si>
    <t>谭香慧</t>
  </si>
  <si>
    <t>450200008899</t>
  </si>
  <si>
    <t>桂BT7630</t>
  </si>
  <si>
    <t>刘建林</t>
  </si>
  <si>
    <t>450200008900</t>
  </si>
  <si>
    <t>桂BT7631</t>
  </si>
  <si>
    <t>彭庆才</t>
  </si>
  <si>
    <t>450200008901</t>
  </si>
  <si>
    <t>桂BT7632</t>
  </si>
  <si>
    <t>黄国华</t>
  </si>
  <si>
    <t>450200008902</t>
  </si>
  <si>
    <t>桂BT7633</t>
  </si>
  <si>
    <t>韦加坚</t>
  </si>
  <si>
    <t>450200008903</t>
  </si>
  <si>
    <t>韦家兵</t>
  </si>
  <si>
    <t>桂BT7635</t>
  </si>
  <si>
    <t>450200008969</t>
  </si>
  <si>
    <t>李建华</t>
  </si>
  <si>
    <t>桂BT7636</t>
  </si>
  <si>
    <t>梁素枝</t>
  </si>
  <si>
    <t>450200008904</t>
  </si>
  <si>
    <t>桂BT7637</t>
  </si>
  <si>
    <t>陈德钦</t>
  </si>
  <si>
    <t>450200008905</t>
  </si>
  <si>
    <t>桂BT7687</t>
  </si>
  <si>
    <t>肖少明</t>
  </si>
  <si>
    <t>450200008970</t>
  </si>
  <si>
    <t>蓝芝景</t>
  </si>
  <si>
    <t>桂BT7690</t>
  </si>
  <si>
    <t>王东仑</t>
  </si>
  <si>
    <t>450200008971</t>
  </si>
  <si>
    <t>吕陆学</t>
  </si>
  <si>
    <t>桂BT7691</t>
  </si>
  <si>
    <t>李润七</t>
  </si>
  <si>
    <t>450200008972</t>
  </si>
  <si>
    <t>桂BT7692</t>
  </si>
  <si>
    <t>韦政华</t>
  </si>
  <si>
    <t>450200008973</t>
  </si>
  <si>
    <t>桂BT7693</t>
  </si>
  <si>
    <t>覃宗耀</t>
  </si>
  <si>
    <t>450200008974</t>
  </si>
  <si>
    <t>桂BT7695</t>
  </si>
  <si>
    <t>林海斌</t>
  </si>
  <si>
    <t>450200008975</t>
  </si>
  <si>
    <t>桂BT7696</t>
  </si>
  <si>
    <t>韦旅方</t>
  </si>
  <si>
    <t>450200008976</t>
  </si>
  <si>
    <t>张正洪</t>
  </si>
  <si>
    <t>桂BT7712</t>
  </si>
  <si>
    <t>蒋世林</t>
  </si>
  <si>
    <t>450200008977</t>
  </si>
  <si>
    <t>桂BT7713</t>
  </si>
  <si>
    <t>杨劼</t>
  </si>
  <si>
    <t>450200008978</t>
  </si>
  <si>
    <t>桂BT7715</t>
  </si>
  <si>
    <t>梁致家</t>
  </si>
  <si>
    <t>450200008979</t>
  </si>
  <si>
    <t>吴流刚</t>
  </si>
  <si>
    <t>桂BT7717</t>
  </si>
  <si>
    <t>周竖棋</t>
  </si>
  <si>
    <t>450200008980</t>
  </si>
  <si>
    <t>桂BT7720</t>
  </si>
  <si>
    <t>陈飞艳</t>
  </si>
  <si>
    <t>450200008981</t>
  </si>
  <si>
    <t>桂BT7721</t>
  </si>
  <si>
    <t>樊召</t>
  </si>
  <si>
    <t>450200008982</t>
  </si>
  <si>
    <t>桂BT7722</t>
  </si>
  <si>
    <t>邱广林</t>
  </si>
  <si>
    <t>450200008983</t>
  </si>
  <si>
    <t>桂BT7723</t>
  </si>
  <si>
    <t>韦崇光</t>
  </si>
  <si>
    <t>450200008984</t>
  </si>
  <si>
    <t>桂BT7725</t>
  </si>
  <si>
    <t>叶桂林</t>
  </si>
  <si>
    <t>450200008985</t>
  </si>
  <si>
    <t>桂BT7727</t>
  </si>
  <si>
    <t>施胜</t>
  </si>
  <si>
    <t>450200008986</t>
  </si>
  <si>
    <t>桂BT7729</t>
  </si>
  <si>
    <t>兰瑞华</t>
  </si>
  <si>
    <t>450200008987</t>
  </si>
  <si>
    <t>桂BT7730</t>
  </si>
  <si>
    <t>李雪华</t>
  </si>
  <si>
    <t>450200008988</t>
  </si>
  <si>
    <t>桂BT7731</t>
  </si>
  <si>
    <t>何定益</t>
  </si>
  <si>
    <t>450200008989</t>
  </si>
  <si>
    <t>桂BT7732</t>
  </si>
  <si>
    <t>韦乐</t>
  </si>
  <si>
    <t>450200008990</t>
  </si>
  <si>
    <t>桂BT7733</t>
  </si>
  <si>
    <t>张启亮</t>
  </si>
  <si>
    <t>450200008991</t>
  </si>
  <si>
    <t>桂BT7735</t>
  </si>
  <si>
    <t>覃能强</t>
  </si>
  <si>
    <t>450200008992</t>
  </si>
  <si>
    <t>桂BT8073</t>
  </si>
  <si>
    <t>韦文江</t>
  </si>
  <si>
    <t>450200009419</t>
  </si>
  <si>
    <t>伊兰特1.6BH7162FMY</t>
  </si>
  <si>
    <t>桂BT8093</t>
  </si>
  <si>
    <t>韦灿怀</t>
  </si>
  <si>
    <t>450200009420</t>
  </si>
  <si>
    <t>陈国斌</t>
  </si>
  <si>
    <t>桂BT8100</t>
  </si>
  <si>
    <t>韦永年</t>
  </si>
  <si>
    <t>450200009421</t>
  </si>
  <si>
    <t>桂BT8101</t>
  </si>
  <si>
    <t xml:space="preserve">兰海 </t>
  </si>
  <si>
    <t>450200009422</t>
  </si>
  <si>
    <t>桂BT8102</t>
  </si>
  <si>
    <t>吴奇</t>
  </si>
  <si>
    <t>450200009423</t>
  </si>
  <si>
    <t>桂BT8103</t>
  </si>
  <si>
    <t>王靖</t>
  </si>
  <si>
    <t>450200009424</t>
  </si>
  <si>
    <t>桂BT8105</t>
  </si>
  <si>
    <t>陈锦祥</t>
  </si>
  <si>
    <t>450200009425</t>
  </si>
  <si>
    <t>韦佳林</t>
  </si>
  <si>
    <t>桂BT8281</t>
  </si>
  <si>
    <t>赵曾</t>
  </si>
  <si>
    <t>450200009751</t>
  </si>
  <si>
    <t>桂BT8285</t>
  </si>
  <si>
    <t>450200009752</t>
  </si>
  <si>
    <t>桂BT8291</t>
  </si>
  <si>
    <t>黄安良</t>
  </si>
  <si>
    <t>450200009753</t>
  </si>
  <si>
    <t>杨健伟</t>
  </si>
  <si>
    <t>桂BT8292</t>
  </si>
  <si>
    <t>宋育炼</t>
  </si>
  <si>
    <t>450200009754</t>
  </si>
  <si>
    <t>覃玉军</t>
  </si>
  <si>
    <t>桂BT8293</t>
  </si>
  <si>
    <t>450200009756</t>
  </si>
  <si>
    <t>伊兰特1.6BH7162MY</t>
  </si>
  <si>
    <t>桂BT8296</t>
  </si>
  <si>
    <t>韦福照</t>
  </si>
  <si>
    <t>450200009755</t>
  </si>
  <si>
    <t>桂BT8297</t>
  </si>
  <si>
    <t>陈仕华</t>
  </si>
  <si>
    <t>450200009757</t>
  </si>
  <si>
    <t>桂BT8325</t>
  </si>
  <si>
    <t>邹贵江</t>
  </si>
  <si>
    <t>450200010000</t>
  </si>
  <si>
    <t>伊兰特BH7162MY</t>
  </si>
  <si>
    <t>桂BT8326</t>
  </si>
  <si>
    <t>王海军</t>
  </si>
  <si>
    <t>450200009926</t>
  </si>
  <si>
    <t>桂BT8327</t>
  </si>
  <si>
    <t>杨雪初</t>
  </si>
  <si>
    <t>450200009927</t>
  </si>
  <si>
    <t>桂BT8329</t>
  </si>
  <si>
    <t>苏耀忠</t>
  </si>
  <si>
    <t>450200009999</t>
  </si>
  <si>
    <t>伊兰特BH7162FMY</t>
  </si>
  <si>
    <t>桂BT8330</t>
  </si>
  <si>
    <t>兰勋东</t>
  </si>
  <si>
    <t>450200009996</t>
  </si>
  <si>
    <t>桂BT8331</t>
  </si>
  <si>
    <t>冯宗敏</t>
  </si>
  <si>
    <t>450200009997</t>
  </si>
  <si>
    <t>刘华玉</t>
  </si>
  <si>
    <t>桂BT8332</t>
  </si>
  <si>
    <t>熊建五</t>
  </si>
  <si>
    <t>450200009998</t>
  </si>
  <si>
    <t>何秋幸</t>
  </si>
  <si>
    <t>桂BT8501</t>
  </si>
  <si>
    <t>覃善初</t>
  </si>
  <si>
    <t xml:space="preserve">450200010704  </t>
  </si>
  <si>
    <t>伊兰特1.6MTBH7162MY</t>
  </si>
  <si>
    <t>桂BT8502</t>
  </si>
  <si>
    <t>闭浪萍</t>
  </si>
  <si>
    <t>450200010702</t>
  </si>
  <si>
    <t>桂BT8503</t>
  </si>
  <si>
    <t>涂洪凯</t>
  </si>
  <si>
    <t>450200010703</t>
  </si>
  <si>
    <t>桂BT8505</t>
  </si>
  <si>
    <t>李建强</t>
  </si>
  <si>
    <t>450200010701</t>
  </si>
  <si>
    <t>桂BT8506</t>
  </si>
  <si>
    <t>覃美葵</t>
  </si>
  <si>
    <t>450200010699</t>
  </si>
  <si>
    <t>桂BT8511</t>
  </si>
  <si>
    <t>钟柳</t>
  </si>
  <si>
    <t>450200010707</t>
  </si>
  <si>
    <t>桂BT8512</t>
  </si>
  <si>
    <t>巫连杰</t>
  </si>
  <si>
    <t>450200010705</t>
  </si>
  <si>
    <t>黄钢</t>
  </si>
  <si>
    <t>桂BT8513</t>
  </si>
  <si>
    <t>唐运德</t>
  </si>
  <si>
    <t>450200010706</t>
  </si>
  <si>
    <t>陆永山</t>
  </si>
  <si>
    <t>桂BT8523</t>
  </si>
  <si>
    <t>熊凤军</t>
  </si>
  <si>
    <t>450200010700</t>
  </si>
  <si>
    <t>桂BT8573</t>
  </si>
  <si>
    <t>450200010708</t>
  </si>
  <si>
    <t>罗玉杰</t>
  </si>
  <si>
    <t>计红虎</t>
  </si>
  <si>
    <t>桂BT8683</t>
  </si>
  <si>
    <t>450200015058</t>
  </si>
  <si>
    <t>韦敏儒</t>
  </si>
  <si>
    <t>桂BT8738</t>
  </si>
  <si>
    <t>刘卫忠</t>
  </si>
  <si>
    <t xml:space="preserve">450200015049  </t>
  </si>
  <si>
    <t>桂BT8759</t>
  </si>
  <si>
    <t>李定强</t>
  </si>
  <si>
    <t xml:space="preserve">450200015059  </t>
  </si>
  <si>
    <t>张云峻</t>
  </si>
  <si>
    <t>桂BT8771</t>
  </si>
  <si>
    <t>张加勇</t>
  </si>
  <si>
    <t xml:space="preserve">450200015031 </t>
  </si>
  <si>
    <t>陈晓明</t>
  </si>
  <si>
    <t>覃进学</t>
  </si>
  <si>
    <t>桂BT8795</t>
  </si>
  <si>
    <t>梁定凉</t>
  </si>
  <si>
    <t xml:space="preserve">450200015054 </t>
  </si>
  <si>
    <t>桂BT8805</t>
  </si>
  <si>
    <t>覃炳谕</t>
  </si>
  <si>
    <t xml:space="preserve">450200015053  </t>
  </si>
  <si>
    <t>梁世爱</t>
  </si>
  <si>
    <t>桂BT8892</t>
  </si>
  <si>
    <t>莫国超</t>
  </si>
  <si>
    <t>450200011099</t>
  </si>
  <si>
    <t>伊兰特1.6LBH7162MY</t>
  </si>
  <si>
    <t>桂BT8893</t>
  </si>
  <si>
    <t>刘荣凯</t>
  </si>
  <si>
    <t>450200011100</t>
  </si>
  <si>
    <t>桂BT8901</t>
  </si>
  <si>
    <t>450200011101</t>
  </si>
  <si>
    <t>伊兰特1.6MTBH7162FMY</t>
  </si>
  <si>
    <t>石才能</t>
  </si>
  <si>
    <t>桂BT8902</t>
  </si>
  <si>
    <t>450200011102</t>
  </si>
  <si>
    <t>伊兰特1.6LBH7162FMY</t>
  </si>
  <si>
    <t>黄正修</t>
  </si>
  <si>
    <t>桂BT8903</t>
  </si>
  <si>
    <t>陈利波</t>
  </si>
  <si>
    <t>450200011103</t>
  </si>
  <si>
    <t>桂BT8905</t>
  </si>
  <si>
    <t>容可锦</t>
  </si>
  <si>
    <t>450200011104</t>
  </si>
  <si>
    <t>桂BT8991</t>
  </si>
  <si>
    <t>廖彩勋</t>
  </si>
  <si>
    <t>450200015052</t>
  </si>
  <si>
    <t>桂BT9183</t>
  </si>
  <si>
    <t>450200011556</t>
  </si>
  <si>
    <t>兰相勇</t>
  </si>
  <si>
    <t>桂BT9190</t>
  </si>
  <si>
    <t>张又新</t>
  </si>
  <si>
    <t>450200011557</t>
  </si>
  <si>
    <t>张仕发</t>
  </si>
  <si>
    <t>桂BT9192</t>
  </si>
  <si>
    <t>邱立强</t>
  </si>
  <si>
    <t>450200011558</t>
  </si>
  <si>
    <t>邓文彪</t>
  </si>
  <si>
    <t>桂BT9193</t>
  </si>
  <si>
    <t>付春松</t>
  </si>
  <si>
    <t>450200011559</t>
  </si>
  <si>
    <t>大众FV7160BBMGG</t>
  </si>
  <si>
    <t>桂BT9195</t>
  </si>
  <si>
    <t>450200011560</t>
  </si>
  <si>
    <t>李晓昆</t>
  </si>
  <si>
    <t>桂BT9257</t>
  </si>
  <si>
    <t>覃兆华</t>
  </si>
  <si>
    <t>450200012596</t>
  </si>
  <si>
    <t>桂BT9259</t>
  </si>
  <si>
    <t>伍秋军</t>
  </si>
  <si>
    <t>450200012597</t>
  </si>
  <si>
    <t>桂BT9260</t>
  </si>
  <si>
    <t>贾继玉</t>
  </si>
  <si>
    <t xml:space="preserve">450200012595  </t>
  </si>
  <si>
    <t>桂BT9261</t>
  </si>
  <si>
    <t>龙伟业</t>
  </si>
  <si>
    <t xml:space="preserve">450200012594  </t>
  </si>
  <si>
    <t>桂BT9262</t>
  </si>
  <si>
    <t>王炳元</t>
  </si>
  <si>
    <t>450200012593</t>
  </si>
  <si>
    <t>桂BT9315</t>
  </si>
  <si>
    <t>黄光华</t>
  </si>
  <si>
    <t>450200013068</t>
  </si>
  <si>
    <t>张德仁</t>
  </si>
  <si>
    <t>桂BT9316</t>
  </si>
  <si>
    <t>覃丽</t>
  </si>
  <si>
    <t>450200013072</t>
  </si>
  <si>
    <t>桂BT9317</t>
  </si>
  <si>
    <t>蒙光亮</t>
  </si>
  <si>
    <t>450200013065</t>
  </si>
  <si>
    <t>桂BT9320</t>
  </si>
  <si>
    <t>韦海杰</t>
  </si>
  <si>
    <t>450200013075</t>
  </si>
  <si>
    <t>桂BT9322</t>
  </si>
  <si>
    <t>黄鹏</t>
  </si>
  <si>
    <t>450200013066</t>
  </si>
  <si>
    <t>吴开勇</t>
  </si>
  <si>
    <t>桂BT9327</t>
  </si>
  <si>
    <t>伍接良</t>
  </si>
  <si>
    <t>450200013074</t>
  </si>
  <si>
    <t>桂BT9329</t>
  </si>
  <si>
    <t>陈杰忠</t>
  </si>
  <si>
    <t>450200013067</t>
  </si>
  <si>
    <t>桂BT9330</t>
  </si>
  <si>
    <t>杨教威</t>
  </si>
  <si>
    <t>450200013070</t>
  </si>
  <si>
    <t>庞江柳</t>
  </si>
  <si>
    <t>桂BT9331</t>
  </si>
  <si>
    <t>蓝彩贤</t>
  </si>
  <si>
    <t>450200013071</t>
  </si>
  <si>
    <t>桂BT9332</t>
  </si>
  <si>
    <t>韦肖华</t>
  </si>
  <si>
    <t>450200013069</t>
  </si>
  <si>
    <t>桂BT9503</t>
  </si>
  <si>
    <t>覃兆楼</t>
  </si>
  <si>
    <t>450200014179</t>
  </si>
  <si>
    <t>桂BT9510</t>
  </si>
  <si>
    <t>王松柏</t>
  </si>
  <si>
    <t>450200014180</t>
  </si>
  <si>
    <t>伊兰特FBMVBH7160FBMV</t>
  </si>
  <si>
    <t>桂BT9513</t>
  </si>
  <si>
    <t>缪智刚</t>
  </si>
  <si>
    <t>450200014175</t>
  </si>
  <si>
    <t>桂BT9529</t>
  </si>
  <si>
    <t>龙启彪</t>
  </si>
  <si>
    <t>450200014176</t>
  </si>
  <si>
    <t>桂BT9530</t>
  </si>
  <si>
    <t>蓝家德</t>
  </si>
  <si>
    <t>450200014178</t>
  </si>
  <si>
    <t>桂BT9532</t>
  </si>
  <si>
    <t>苏朝富</t>
  </si>
  <si>
    <t>450200014177</t>
  </si>
  <si>
    <t>桂BT9602</t>
  </si>
  <si>
    <t>梁华平</t>
  </si>
  <si>
    <t xml:space="preserve">450200015051  </t>
  </si>
  <si>
    <t>苏忠</t>
  </si>
  <si>
    <t>桂BT9753</t>
  </si>
  <si>
    <t>蔡永才</t>
  </si>
  <si>
    <t>450200015037</t>
  </si>
  <si>
    <t>谢光庆</t>
  </si>
  <si>
    <t>桂BT9755</t>
  </si>
  <si>
    <t xml:space="preserve">450200015044  </t>
  </si>
  <si>
    <t>雷云竹</t>
  </si>
  <si>
    <t>桂BT9757</t>
  </si>
  <si>
    <t>陈福兴</t>
  </si>
  <si>
    <t xml:space="preserve">450200015050  </t>
  </si>
  <si>
    <t>覃振梅</t>
  </si>
  <si>
    <t>桂BT9760</t>
  </si>
  <si>
    <t>450200015043</t>
  </si>
  <si>
    <t>桂BT9761</t>
  </si>
  <si>
    <t>潘恒</t>
  </si>
  <si>
    <t xml:space="preserve">450200015056  </t>
  </si>
  <si>
    <t>桂BT9762</t>
  </si>
  <si>
    <t>韦江楠</t>
  </si>
  <si>
    <t xml:space="preserve">450200015057  </t>
  </si>
  <si>
    <t>黄小龙</t>
  </si>
  <si>
    <t>桂BT9763</t>
  </si>
  <si>
    <t>韦庆先</t>
  </si>
  <si>
    <t xml:space="preserve">450200015033 </t>
  </si>
  <si>
    <t>韦庆鹏</t>
  </si>
  <si>
    <t>桂BT9773</t>
  </si>
  <si>
    <t>吴桂珍</t>
  </si>
  <si>
    <t>450200015038</t>
  </si>
  <si>
    <t>桂BT9781</t>
  </si>
  <si>
    <t>潘从军</t>
  </si>
  <si>
    <t>450200015042</t>
  </si>
  <si>
    <t>桂BT9790</t>
  </si>
  <si>
    <t>黄恒基</t>
  </si>
  <si>
    <t>450200015039</t>
  </si>
  <si>
    <t>桂BT9791</t>
  </si>
  <si>
    <t>温小玉</t>
  </si>
  <si>
    <t>450200015041</t>
  </si>
  <si>
    <t>王勇新</t>
  </si>
  <si>
    <t>桂BT9792</t>
  </si>
  <si>
    <t>潘津华</t>
  </si>
  <si>
    <t>450200015035</t>
  </si>
  <si>
    <t>桂BT9793</t>
  </si>
  <si>
    <t>张智军</t>
  </si>
  <si>
    <t>450200015055</t>
  </si>
  <si>
    <t>桂BT9795</t>
  </si>
  <si>
    <t>陈贵想</t>
  </si>
  <si>
    <t>450200015060</t>
  </si>
  <si>
    <t>桂BTG505</t>
  </si>
  <si>
    <t>吴健平</t>
  </si>
  <si>
    <t xml:space="preserve">450200019137  </t>
  </si>
  <si>
    <t>桂BTV243</t>
  </si>
  <si>
    <t>黄东奎</t>
  </si>
  <si>
    <t>450200018938</t>
  </si>
  <si>
    <t>桂BVN032</t>
  </si>
  <si>
    <t>赵志坚</t>
  </si>
  <si>
    <t>450200018934</t>
  </si>
  <si>
    <t>桂BVR027</t>
  </si>
  <si>
    <t>吴雄平</t>
  </si>
  <si>
    <t xml:space="preserve">450200018935  </t>
  </si>
  <si>
    <t>桂BWG295</t>
  </si>
  <si>
    <t>蒋院军</t>
  </si>
  <si>
    <t>450200018939</t>
  </si>
  <si>
    <t>桂BXB653</t>
  </si>
  <si>
    <t>450200018932</t>
  </si>
  <si>
    <t>桂BXN671</t>
  </si>
  <si>
    <t>张海明</t>
  </si>
  <si>
    <t xml:space="preserve">450200018936  </t>
  </si>
  <si>
    <t>填报单位（盖章）：柳州市旭安汽车客运有限责任公司</t>
  </si>
  <si>
    <t xml:space="preserve"> 联系电话：0772-2043215</t>
  </si>
  <si>
    <t>05旭安</t>
  </si>
  <si>
    <t>桂B2J853</t>
  </si>
  <si>
    <t>韦宁军</t>
  </si>
  <si>
    <t>450200023936</t>
  </si>
  <si>
    <t>桂B30B29</t>
  </si>
  <si>
    <t>张文成</t>
  </si>
  <si>
    <t>450200019333</t>
  </si>
  <si>
    <t>桂B73660</t>
  </si>
  <si>
    <t>邹万泉</t>
  </si>
  <si>
    <t>450200023931</t>
  </si>
  <si>
    <t>胡清华</t>
  </si>
  <si>
    <t>桂BEU393</t>
  </si>
  <si>
    <t>周  勇</t>
  </si>
  <si>
    <t>450200019331</t>
  </si>
  <si>
    <t>桂BGB793</t>
  </si>
  <si>
    <t>韦金想</t>
  </si>
  <si>
    <t>450200023435</t>
  </si>
  <si>
    <t>桂BKD763</t>
  </si>
  <si>
    <t>吴绪江</t>
  </si>
  <si>
    <t>450200019572</t>
  </si>
  <si>
    <t>桂BMN875</t>
  </si>
  <si>
    <t>谭雪锋</t>
  </si>
  <si>
    <t>450200019332</t>
  </si>
  <si>
    <t>桂BNU351</t>
  </si>
  <si>
    <t>黄瑞云</t>
  </si>
  <si>
    <t>450200023935</t>
  </si>
  <si>
    <t>桂BSB317</t>
  </si>
  <si>
    <t>黄以明</t>
  </si>
  <si>
    <t>450200019334</t>
  </si>
  <si>
    <t>桂BSD391</t>
  </si>
  <si>
    <t>赵安东</t>
  </si>
  <si>
    <t>450200019573</t>
  </si>
  <si>
    <t>罗泽葵</t>
  </si>
  <si>
    <t>桂BT3776</t>
  </si>
  <si>
    <t>吴世平</t>
  </si>
  <si>
    <t>450200005500</t>
  </si>
  <si>
    <t>桂BT3778</t>
  </si>
  <si>
    <t>莫志贵</t>
  </si>
  <si>
    <t>450200005499</t>
  </si>
  <si>
    <t>桂BT3779</t>
  </si>
  <si>
    <t>杜建华</t>
  </si>
  <si>
    <t>450200005497</t>
  </si>
  <si>
    <t>桂BT3786</t>
  </si>
  <si>
    <t>汤向国</t>
  </si>
  <si>
    <t>450200005502</t>
  </si>
  <si>
    <t>桂BT3787</t>
  </si>
  <si>
    <t>蓝焕成</t>
  </si>
  <si>
    <t>450200005501</t>
  </si>
  <si>
    <t>桂BT3789</t>
  </si>
  <si>
    <t>卢  红</t>
  </si>
  <si>
    <t>450200005498</t>
  </si>
  <si>
    <t>桂BT5503</t>
  </si>
  <si>
    <t>葵建义</t>
  </si>
  <si>
    <t>450200007921</t>
  </si>
  <si>
    <t>邵志海</t>
  </si>
  <si>
    <t>桂BT7125</t>
  </si>
  <si>
    <t>兰建荣</t>
  </si>
  <si>
    <t>450200014415</t>
  </si>
  <si>
    <t>桂BT7130</t>
  </si>
  <si>
    <t>450200014409</t>
  </si>
  <si>
    <t>桂BT7160</t>
  </si>
  <si>
    <t>兰  忠</t>
  </si>
  <si>
    <t>450200014416</t>
  </si>
  <si>
    <t>桂BT7182</t>
  </si>
  <si>
    <t>覃建新</t>
  </si>
  <si>
    <t>450200014411</t>
  </si>
  <si>
    <t>罗景华</t>
  </si>
  <si>
    <t>桂BT7190</t>
  </si>
  <si>
    <t>李  荣</t>
  </si>
  <si>
    <t>450200014414</t>
  </si>
  <si>
    <t>桂BT7738</t>
  </si>
  <si>
    <t>金  强</t>
  </si>
  <si>
    <t>450200009105</t>
  </si>
  <si>
    <t>20210301-20211231</t>
  </si>
  <si>
    <t>桂BT7739</t>
  </si>
  <si>
    <t>韦福权</t>
  </si>
  <si>
    <t>450200009106</t>
  </si>
  <si>
    <t>桂BT7750</t>
  </si>
  <si>
    <t>邓少军</t>
  </si>
  <si>
    <t>450200009107</t>
  </si>
  <si>
    <t>桂BT7751</t>
  </si>
  <si>
    <t>谢明湾</t>
  </si>
  <si>
    <t>450200009108</t>
  </si>
  <si>
    <t>桂BT7752</t>
  </si>
  <si>
    <t>李永忠</t>
  </si>
  <si>
    <t>450200009109</t>
  </si>
  <si>
    <t>20210716-20211231</t>
  </si>
  <si>
    <t>潘柳萍</t>
  </si>
  <si>
    <t>桂BT7850</t>
  </si>
  <si>
    <t>孙柳贵</t>
  </si>
  <si>
    <t>桂BT7851</t>
  </si>
  <si>
    <t>赵文彬</t>
  </si>
  <si>
    <t>桂BT7852</t>
  </si>
  <si>
    <t>梁海金</t>
  </si>
  <si>
    <t>桂BT7853</t>
  </si>
  <si>
    <t>韦润球</t>
  </si>
  <si>
    <t>桂BT7855</t>
  </si>
  <si>
    <t>覃加军</t>
  </si>
  <si>
    <t>桂BT7857</t>
  </si>
  <si>
    <t>韦日登</t>
  </si>
  <si>
    <t>刘瑞强</t>
  </si>
  <si>
    <t>何家武</t>
  </si>
  <si>
    <t>桂BT7859</t>
  </si>
  <si>
    <t>蒙文斌</t>
  </si>
  <si>
    <t>桂BT7860</t>
  </si>
  <si>
    <t>覃广志</t>
  </si>
  <si>
    <t>林英华</t>
  </si>
  <si>
    <t>桂BT7861</t>
  </si>
  <si>
    <t>覃  远</t>
  </si>
  <si>
    <t>桂BT7862</t>
  </si>
  <si>
    <t>钟定发</t>
  </si>
  <si>
    <t>桂BT7863</t>
  </si>
  <si>
    <t>官启雄</t>
  </si>
  <si>
    <t>20210101-20210825</t>
  </si>
  <si>
    <t>龙曼芳</t>
  </si>
  <si>
    <t>桂BT7867</t>
  </si>
  <si>
    <t>潘  克</t>
  </si>
  <si>
    <t>桂BT7869</t>
  </si>
  <si>
    <t>刘启松</t>
  </si>
  <si>
    <t>桂BT7870</t>
  </si>
  <si>
    <t>韦炳敏</t>
  </si>
  <si>
    <t>桂BT7871</t>
  </si>
  <si>
    <t>梧家亮</t>
  </si>
  <si>
    <t>桂BT7872</t>
  </si>
  <si>
    <t>吴柳民</t>
  </si>
  <si>
    <t>桂BT7873</t>
  </si>
  <si>
    <t>龙田分</t>
  </si>
  <si>
    <t>桂BT7875</t>
  </si>
  <si>
    <t>王  俊</t>
  </si>
  <si>
    <t>桂BT7876</t>
  </si>
  <si>
    <t>韦永亮</t>
  </si>
  <si>
    <t>桂BT7877</t>
  </si>
  <si>
    <t>覃福新</t>
  </si>
  <si>
    <t>桂BT7880</t>
  </si>
  <si>
    <t>覃班伟</t>
  </si>
  <si>
    <t>桂BT7881</t>
  </si>
  <si>
    <t>李开泰</t>
  </si>
  <si>
    <t>覃立刚</t>
  </si>
  <si>
    <t>20210101-20210824</t>
  </si>
  <si>
    <t>桂BT8120</t>
  </si>
  <si>
    <t>胡志周</t>
  </si>
  <si>
    <t>450200014410</t>
  </si>
  <si>
    <t>桂BT8283</t>
  </si>
  <si>
    <t>450200014412</t>
  </si>
  <si>
    <t>桂BT8307</t>
  </si>
  <si>
    <t>江  成</t>
  </si>
  <si>
    <t>450200009893</t>
  </si>
  <si>
    <t>邱行松</t>
  </si>
  <si>
    <t>桂BT8318</t>
  </si>
  <si>
    <t>潘梁义</t>
  </si>
  <si>
    <t>450200014408</t>
  </si>
  <si>
    <t>桂BT8361</t>
  </si>
  <si>
    <t>肖  萱</t>
  </si>
  <si>
    <t>450200010070</t>
  </si>
  <si>
    <t>桂BT8363</t>
  </si>
  <si>
    <t>廖集军</t>
  </si>
  <si>
    <t>450200010072</t>
  </si>
  <si>
    <t>桂BT8365</t>
  </si>
  <si>
    <t>韦春莲</t>
  </si>
  <si>
    <t>450200010073</t>
  </si>
  <si>
    <t>桂BT8367</t>
  </si>
  <si>
    <t>蔡光平</t>
  </si>
  <si>
    <t>450200010074</t>
  </si>
  <si>
    <t>陈家富</t>
  </si>
  <si>
    <t>桂BT8371</t>
  </si>
  <si>
    <t>钟恒生</t>
  </si>
  <si>
    <t>450200010076</t>
  </si>
  <si>
    <t>桂BT8372</t>
  </si>
  <si>
    <t>罗振荣</t>
  </si>
  <si>
    <t>450200010077</t>
  </si>
  <si>
    <t>桂BT8373</t>
  </si>
  <si>
    <t>朱汝波</t>
  </si>
  <si>
    <t>450200010078</t>
  </si>
  <si>
    <t>梁维清</t>
  </si>
  <si>
    <t>桂BT8375</t>
  </si>
  <si>
    <t>吴  军</t>
  </si>
  <si>
    <t>450200010079</t>
  </si>
  <si>
    <t>桂BT8376</t>
  </si>
  <si>
    <t>阳  焘</t>
  </si>
  <si>
    <t>450200010080</t>
  </si>
  <si>
    <t>桂BT8377</t>
  </si>
  <si>
    <t>450200010081</t>
  </si>
  <si>
    <t>桂BT8378</t>
  </si>
  <si>
    <t>林家松</t>
  </si>
  <si>
    <t>450200010082</t>
  </si>
  <si>
    <t>20210816-20211231</t>
  </si>
  <si>
    <t>韦家皇</t>
  </si>
  <si>
    <t>20210101-20210815</t>
  </si>
  <si>
    <t>桂BT8379</t>
  </si>
  <si>
    <t>杨朝能</t>
  </si>
  <si>
    <t>450200010083</t>
  </si>
  <si>
    <t>桂BT8380</t>
  </si>
  <si>
    <t>廖炳春</t>
  </si>
  <si>
    <t>450200010084</t>
  </si>
  <si>
    <t>桂BT8381</t>
  </si>
  <si>
    <t>田玉玲</t>
  </si>
  <si>
    <t>450200010085</t>
  </si>
  <si>
    <t>桂BT8382</t>
  </si>
  <si>
    <t>覃建武</t>
  </si>
  <si>
    <t>450200010086</t>
  </si>
  <si>
    <t>桂BT8383</t>
  </si>
  <si>
    <t>曹  焱</t>
  </si>
  <si>
    <t>450200014413</t>
  </si>
  <si>
    <t>桂BT8397</t>
  </si>
  <si>
    <t>樊  秋</t>
  </si>
  <si>
    <t>450200010817</t>
  </si>
  <si>
    <t>佘锦飞</t>
  </si>
  <si>
    <t>20210118-20211231</t>
  </si>
  <si>
    <t>桂BT8500</t>
  </si>
  <si>
    <t>许祖妙</t>
  </si>
  <si>
    <t>450200010815</t>
  </si>
  <si>
    <t>桂BT8530</t>
  </si>
  <si>
    <t>何海波</t>
  </si>
  <si>
    <t>450200010816</t>
  </si>
  <si>
    <t>桂BT8531</t>
  </si>
  <si>
    <t>王  建</t>
  </si>
  <si>
    <t xml:space="preserve"> 450200010818</t>
  </si>
  <si>
    <t>20210101-20210505</t>
  </si>
  <si>
    <t>罗正友</t>
  </si>
  <si>
    <t>20210506-20211231</t>
  </si>
  <si>
    <t>桂BT8532</t>
  </si>
  <si>
    <t>罗会吉</t>
  </si>
  <si>
    <t>450200010819</t>
  </si>
  <si>
    <t>桂BT8536</t>
  </si>
  <si>
    <t>李安春</t>
  </si>
  <si>
    <t>450200010820</t>
  </si>
  <si>
    <t>桂BT8653</t>
  </si>
  <si>
    <t>朱云雨</t>
  </si>
  <si>
    <t>450200010821</t>
  </si>
  <si>
    <t>桂BT8657</t>
  </si>
  <si>
    <t>韦有文</t>
  </si>
  <si>
    <t>450200010822</t>
  </si>
  <si>
    <t>桂BT8660</t>
  </si>
  <si>
    <t>刘  捷</t>
  </si>
  <si>
    <t>450200010823</t>
  </si>
  <si>
    <t>桂BT8971</t>
  </si>
  <si>
    <t>曾华强</t>
  </si>
  <si>
    <t>450200011226</t>
  </si>
  <si>
    <t>桂BT8973</t>
  </si>
  <si>
    <t>马先慧</t>
  </si>
  <si>
    <t>450200011227</t>
  </si>
  <si>
    <t>桂BT8977</t>
  </si>
  <si>
    <t>潘自建</t>
  </si>
  <si>
    <t>450200011228</t>
  </si>
  <si>
    <t>桂BT8982</t>
  </si>
  <si>
    <t>钟荣锭</t>
  </si>
  <si>
    <t>450200011229</t>
  </si>
  <si>
    <t>桂BT8983</t>
  </si>
  <si>
    <t>杨庆书</t>
  </si>
  <si>
    <t>450200011280</t>
  </si>
  <si>
    <t>桂BT8992</t>
  </si>
  <si>
    <t>谢光立</t>
  </si>
  <si>
    <t>450200011231</t>
  </si>
  <si>
    <t>桂BT9003</t>
  </si>
  <si>
    <t>覃先通</t>
  </si>
  <si>
    <t>450200011232</t>
  </si>
  <si>
    <t>桂BT9005</t>
  </si>
  <si>
    <t>韦  方</t>
  </si>
  <si>
    <t>450200011233</t>
  </si>
  <si>
    <t>桂BT9006</t>
  </si>
  <si>
    <t>谢祖新</t>
  </si>
  <si>
    <t>450200011234</t>
  </si>
  <si>
    <t>桂BT9172</t>
  </si>
  <si>
    <t>韦宁辉</t>
  </si>
  <si>
    <t>450200011484</t>
  </si>
  <si>
    <t>桂BT9173</t>
  </si>
  <si>
    <t>450200011485</t>
  </si>
  <si>
    <t>李双材</t>
  </si>
  <si>
    <t>桂BT9282</t>
  </si>
  <si>
    <t>罗海平</t>
  </si>
  <si>
    <t>450200013577</t>
  </si>
  <si>
    <t>桂BT9306</t>
  </si>
  <si>
    <t>450200012655</t>
  </si>
  <si>
    <t>桂BT9365</t>
  </si>
  <si>
    <t>韦忠计</t>
  </si>
  <si>
    <t>450200013165</t>
  </si>
  <si>
    <t>20210101-20210731</t>
  </si>
  <si>
    <t>覃继堂</t>
  </si>
  <si>
    <t>20210801-20211231</t>
  </si>
  <si>
    <t>桂BT9367</t>
  </si>
  <si>
    <t>黄仕高</t>
  </si>
  <si>
    <t>450200013164</t>
  </si>
  <si>
    <t>桂BT9370</t>
  </si>
  <si>
    <t>韦克珍</t>
  </si>
  <si>
    <t>450200013163</t>
  </si>
  <si>
    <t>20210101-20210805</t>
  </si>
  <si>
    <t>黄安灿</t>
  </si>
  <si>
    <t>周纯昭</t>
  </si>
  <si>
    <t>20210806-20211231</t>
  </si>
  <si>
    <t>桂BT9382</t>
  </si>
  <si>
    <t>黄家晓</t>
  </si>
  <si>
    <t>450200013581</t>
  </si>
  <si>
    <t>20210101-20210111</t>
  </si>
  <si>
    <t>王七军</t>
  </si>
  <si>
    <t>20210112-20211231</t>
  </si>
  <si>
    <t>桂BT9385</t>
  </si>
  <si>
    <t>覃寿初</t>
  </si>
  <si>
    <t>450200013576</t>
  </si>
  <si>
    <t>桂BT9391</t>
  </si>
  <si>
    <t>兰继军</t>
  </si>
  <si>
    <t>450200013579</t>
  </si>
  <si>
    <t>桂BT9393</t>
  </si>
  <si>
    <t>熊  飞</t>
  </si>
  <si>
    <t>450200013580</t>
  </si>
  <si>
    <t>桂BT9395</t>
  </si>
  <si>
    <t>韦晓冬</t>
  </si>
  <si>
    <t>450200013578</t>
  </si>
  <si>
    <t>江  州</t>
  </si>
  <si>
    <t>桂BT9751</t>
  </si>
  <si>
    <t>胡  忠</t>
  </si>
  <si>
    <t>450200015182</t>
  </si>
  <si>
    <t>桂BT9752</t>
  </si>
  <si>
    <t>张春光</t>
  </si>
  <si>
    <t>450200015178</t>
  </si>
  <si>
    <t>桂BT9802</t>
  </si>
  <si>
    <t>李瑞珍</t>
  </si>
  <si>
    <t>450200015181</t>
  </si>
  <si>
    <t>桂BT9803</t>
  </si>
  <si>
    <t>朱永安</t>
  </si>
  <si>
    <t>450200015177</t>
  </si>
  <si>
    <t>桂BT9805</t>
  </si>
  <si>
    <t>张相如</t>
  </si>
  <si>
    <t>450200015176</t>
  </si>
  <si>
    <t>桂BT9831</t>
  </si>
  <si>
    <t>韦丽荣</t>
  </si>
  <si>
    <t>450200015179</t>
  </si>
  <si>
    <t>桂BT9835</t>
  </si>
  <si>
    <t>蓝肖云</t>
  </si>
  <si>
    <t>450200015184</t>
  </si>
  <si>
    <t>桂BT9837</t>
  </si>
  <si>
    <t>翁春惠</t>
  </si>
  <si>
    <t>450200015180</t>
  </si>
  <si>
    <t>桂BT9850</t>
  </si>
  <si>
    <t>钱岗华</t>
  </si>
  <si>
    <t>450200015183</t>
  </si>
  <si>
    <t>桂BTK355</t>
  </si>
  <si>
    <t>韦福光</t>
  </si>
  <si>
    <t>450200016982</t>
  </si>
  <si>
    <t>桂BTP273</t>
  </si>
  <si>
    <t>韦兰明</t>
  </si>
  <si>
    <t>450200016984</t>
  </si>
  <si>
    <t>谭  杰</t>
  </si>
  <si>
    <t>桂BU5383</t>
  </si>
  <si>
    <t>刘德武</t>
  </si>
  <si>
    <t>450200022812</t>
  </si>
  <si>
    <t>桂BUV235</t>
  </si>
  <si>
    <t>翁金安</t>
  </si>
  <si>
    <t>450200019571</t>
  </si>
  <si>
    <t>桂BV7681</t>
  </si>
  <si>
    <t>陈  艳</t>
  </si>
  <si>
    <t>450200022811</t>
  </si>
  <si>
    <t>桂BVM221</t>
  </si>
  <si>
    <t>廖炳忠</t>
  </si>
  <si>
    <t>450200020130</t>
  </si>
  <si>
    <t>填报单位（盖章）：柳州国联出租有限责任公司</t>
  </si>
  <si>
    <t xml:space="preserve"> 联系电话：0772-2557550</t>
  </si>
  <si>
    <t>06国联</t>
  </si>
  <si>
    <t>桂BT5512</t>
  </si>
  <si>
    <t>赵峰</t>
  </si>
  <si>
    <t>450200008065</t>
  </si>
  <si>
    <t>BH7183MY</t>
  </si>
  <si>
    <t>桂BT5513</t>
  </si>
  <si>
    <t>何国群</t>
  </si>
  <si>
    <t>450200008066</t>
  </si>
  <si>
    <t>桂BT5521</t>
  </si>
  <si>
    <t>韦国福</t>
  </si>
  <si>
    <t>450200008067</t>
  </si>
  <si>
    <t>桂BT5530</t>
  </si>
  <si>
    <t>叶文宇</t>
  </si>
  <si>
    <t>450200008068</t>
  </si>
  <si>
    <t>蓝慨</t>
  </si>
  <si>
    <t>桂BT5531</t>
  </si>
  <si>
    <t>张忠进</t>
  </si>
  <si>
    <t>450200008069</t>
  </si>
  <si>
    <t>梁契由</t>
  </si>
  <si>
    <t>桂BT5532</t>
  </si>
  <si>
    <t>李向</t>
  </si>
  <si>
    <t>450200008070</t>
  </si>
  <si>
    <t>陈国军</t>
  </si>
  <si>
    <t>桂BT5536</t>
  </si>
  <si>
    <t>黎敏科</t>
  </si>
  <si>
    <t>450200008071</t>
  </si>
  <si>
    <t>桂BT5537</t>
  </si>
  <si>
    <t>韦帮锤</t>
  </si>
  <si>
    <t>450200008072</t>
  </si>
  <si>
    <t>梁林</t>
  </si>
  <si>
    <t>桂BT5550</t>
  </si>
  <si>
    <t>沈明</t>
  </si>
  <si>
    <t>450200008073</t>
  </si>
  <si>
    <t>桂BT5551</t>
  </si>
  <si>
    <t>梁坤</t>
  </si>
  <si>
    <t>450200008074</t>
  </si>
  <si>
    <t>桂BT5560</t>
  </si>
  <si>
    <t>吴志强</t>
  </si>
  <si>
    <t>450200008075</t>
  </si>
  <si>
    <t>桂BT5561</t>
  </si>
  <si>
    <t>韦珍义</t>
  </si>
  <si>
    <t>450200008076</t>
  </si>
  <si>
    <t>桂BT5562</t>
  </si>
  <si>
    <t>覃建国</t>
  </si>
  <si>
    <t>450200008077</t>
  </si>
  <si>
    <t>欧方遒</t>
  </si>
  <si>
    <t>桂BT5563</t>
  </si>
  <si>
    <t>廖辅全</t>
  </si>
  <si>
    <t>450200008078</t>
  </si>
  <si>
    <t>桂BT5570</t>
  </si>
  <si>
    <t>韦代军</t>
  </si>
  <si>
    <t>450200008079</t>
  </si>
  <si>
    <t>覃茂锋</t>
  </si>
  <si>
    <t>桂BT5571</t>
  </si>
  <si>
    <t>黄国光</t>
  </si>
  <si>
    <t>450200008080</t>
  </si>
  <si>
    <t>桂BT5572</t>
  </si>
  <si>
    <t>马永和</t>
  </si>
  <si>
    <t>450200008081</t>
  </si>
  <si>
    <t>桂BT5573</t>
  </si>
  <si>
    <t>张华钊</t>
  </si>
  <si>
    <t>450200008082</t>
  </si>
  <si>
    <t>桂BT5575</t>
  </si>
  <si>
    <t>罗维大</t>
  </si>
  <si>
    <t>450200008083</t>
  </si>
  <si>
    <t>桂BT5577</t>
  </si>
  <si>
    <t>韦广努</t>
  </si>
  <si>
    <t>450200008084</t>
  </si>
  <si>
    <t>桂BT5579</t>
  </si>
  <si>
    <t>凌华</t>
  </si>
  <si>
    <t>450200008085</t>
  </si>
  <si>
    <t>桂BT5583</t>
  </si>
  <si>
    <t>翟小卫</t>
  </si>
  <si>
    <t>刘显伟</t>
  </si>
  <si>
    <t>桂BT5591</t>
  </si>
  <si>
    <t>谢立辽</t>
  </si>
  <si>
    <t>450200008087</t>
  </si>
  <si>
    <t>桂BT5592</t>
  </si>
  <si>
    <t>450200008088</t>
  </si>
  <si>
    <t>桂BT5593</t>
  </si>
  <si>
    <t>满志阳</t>
  </si>
  <si>
    <t>450200008089</t>
  </si>
  <si>
    <t>桂BT5595</t>
  </si>
  <si>
    <t>覃华南</t>
  </si>
  <si>
    <t>450200008090</t>
  </si>
  <si>
    <t>桂BT5596</t>
  </si>
  <si>
    <t>覃世和</t>
  </si>
  <si>
    <t>450200008091</t>
  </si>
  <si>
    <t>桂BT5597</t>
  </si>
  <si>
    <t>黎贵</t>
  </si>
  <si>
    <t>450200008092</t>
  </si>
  <si>
    <t>桂BT5601</t>
  </si>
  <si>
    <t>覃起鑫</t>
  </si>
  <si>
    <t>450200008093</t>
  </si>
  <si>
    <t>林贵德</t>
  </si>
  <si>
    <t>桂BT5602</t>
  </si>
  <si>
    <t>潘引香</t>
  </si>
  <si>
    <t>450200008094</t>
  </si>
  <si>
    <t>桂BT5897</t>
  </si>
  <si>
    <t>韦华秋</t>
  </si>
  <si>
    <t>450200008114</t>
  </si>
  <si>
    <t>桂BT5900</t>
  </si>
  <si>
    <t>苏友亮</t>
  </si>
  <si>
    <t>450200008113</t>
  </si>
  <si>
    <t>桂BT5901</t>
  </si>
  <si>
    <t>覃玉芬</t>
  </si>
  <si>
    <t>450200008112</t>
  </si>
  <si>
    <t>桂BT5902</t>
  </si>
  <si>
    <t>黄宗明</t>
  </si>
  <si>
    <t>450200008111</t>
  </si>
  <si>
    <t>桂BT5903</t>
  </si>
  <si>
    <t>覃小洋</t>
  </si>
  <si>
    <t>450200008110</t>
  </si>
  <si>
    <t>赵丽燕</t>
  </si>
  <si>
    <t>桂BT5906</t>
  </si>
  <si>
    <t>谭拥军</t>
  </si>
  <si>
    <t>450200008108</t>
  </si>
  <si>
    <t>桂BT5907</t>
  </si>
  <si>
    <t>韦文鲜</t>
  </si>
  <si>
    <t>450200008107</t>
  </si>
  <si>
    <t>桂BT5908</t>
  </si>
  <si>
    <t>黄家振</t>
  </si>
  <si>
    <t>450200008115</t>
  </si>
  <si>
    <t>桂BT5909</t>
  </si>
  <si>
    <t>罗益华</t>
  </si>
  <si>
    <t>450200008105</t>
  </si>
  <si>
    <t>桂BT5910</t>
  </si>
  <si>
    <t>黄永红</t>
  </si>
  <si>
    <t>450200008106</t>
  </si>
  <si>
    <t>桂BT5911</t>
  </si>
  <si>
    <t>林勤贤</t>
  </si>
  <si>
    <t>450200008104</t>
  </si>
  <si>
    <t>桂BT5912</t>
  </si>
  <si>
    <t>韦恩福</t>
  </si>
  <si>
    <t>450200008103</t>
  </si>
  <si>
    <t>桂BT5916</t>
  </si>
  <si>
    <t>周云喆</t>
  </si>
  <si>
    <t>450200008102</t>
  </si>
  <si>
    <t>桂BT5925</t>
  </si>
  <si>
    <t>白莲群</t>
  </si>
  <si>
    <t>450200005436</t>
  </si>
  <si>
    <t>桂BT5926</t>
  </si>
  <si>
    <t>周友莲</t>
  </si>
  <si>
    <t>450200005386</t>
  </si>
  <si>
    <t>桂BT5967</t>
  </si>
  <si>
    <t>梁兴祥</t>
  </si>
  <si>
    <t>450200008101</t>
  </si>
  <si>
    <t>桂BT5969</t>
  </si>
  <si>
    <t>韦飞</t>
  </si>
  <si>
    <t>450200008098</t>
  </si>
  <si>
    <t>桂BT5970</t>
  </si>
  <si>
    <t>韦宏勋</t>
  </si>
  <si>
    <t>450200008100</t>
  </si>
  <si>
    <t>桂BT5971</t>
  </si>
  <si>
    <t>王登国</t>
  </si>
  <si>
    <t>450200008099</t>
  </si>
  <si>
    <t>桂BT6201</t>
  </si>
  <si>
    <t>覃燕宝</t>
  </si>
  <si>
    <t>450200176061</t>
  </si>
  <si>
    <t>桂BT6207</t>
  </si>
  <si>
    <t>蓝江根</t>
  </si>
  <si>
    <t>450200021468</t>
  </si>
  <si>
    <t>FV7160BBMBC</t>
  </si>
  <si>
    <t>潘仕清</t>
  </si>
  <si>
    <t>桂BT6209</t>
  </si>
  <si>
    <t>郭柳锋</t>
  </si>
  <si>
    <t>450200016709</t>
  </si>
  <si>
    <t>桂BT6210</t>
  </si>
  <si>
    <t>刘文富</t>
  </si>
  <si>
    <t>450200006051</t>
  </si>
  <si>
    <t>桂BT6357</t>
  </si>
  <si>
    <t>邝冬松</t>
  </si>
  <si>
    <t>450200014260</t>
  </si>
  <si>
    <t>桂BT6506</t>
  </si>
  <si>
    <t>赵庆跃</t>
  </si>
  <si>
    <t>450200005427</t>
  </si>
  <si>
    <t>桂BT6507</t>
  </si>
  <si>
    <t>赖艳姣</t>
  </si>
  <si>
    <t>450200005434</t>
  </si>
  <si>
    <t>桂BT6508</t>
  </si>
  <si>
    <t>曾学基</t>
  </si>
  <si>
    <t>450200005362</t>
  </si>
  <si>
    <t>桂BT6509</t>
  </si>
  <si>
    <t>邓国清</t>
  </si>
  <si>
    <t>450200005381</t>
  </si>
  <si>
    <t>桂BT6510</t>
  </si>
  <si>
    <t>450200005373</t>
  </si>
  <si>
    <t>桂BT6511</t>
  </si>
  <si>
    <t>王辉</t>
  </si>
  <si>
    <t>450200005349</t>
  </si>
  <si>
    <t>桂BT6513</t>
  </si>
  <si>
    <t>何秋英</t>
  </si>
  <si>
    <t>450200005440</t>
  </si>
  <si>
    <t>桂BT6516</t>
  </si>
  <si>
    <t>韦东平</t>
  </si>
  <si>
    <t>450200005425</t>
  </si>
  <si>
    <t>桂BT7083</t>
  </si>
  <si>
    <t>薛文达</t>
  </si>
  <si>
    <t>450200014302</t>
  </si>
  <si>
    <t>薛文昌</t>
  </si>
  <si>
    <t>桂BT7090</t>
  </si>
  <si>
    <t>韦宝庄</t>
  </si>
  <si>
    <t>450200014303</t>
  </si>
  <si>
    <t>桂BT7093</t>
  </si>
  <si>
    <t>张静</t>
  </si>
  <si>
    <t>450200014301</t>
  </si>
  <si>
    <t>桂BT7216</t>
  </si>
  <si>
    <t>龙任升</t>
  </si>
  <si>
    <t>450200015479</t>
  </si>
  <si>
    <t>桂BT7513</t>
  </si>
  <si>
    <t>覃敏</t>
  </si>
  <si>
    <t>450200008891</t>
  </si>
  <si>
    <t>桂BT7517</t>
  </si>
  <si>
    <t>白育铭</t>
  </si>
  <si>
    <t>450200008890</t>
  </si>
  <si>
    <t>桂BT7526</t>
  </si>
  <si>
    <t>莫馆光</t>
  </si>
  <si>
    <t>450200008888</t>
  </si>
  <si>
    <t>桂BT7527</t>
  </si>
  <si>
    <t>韦国会</t>
  </si>
  <si>
    <t>450200008887</t>
  </si>
  <si>
    <t>桂BT7562</t>
  </si>
  <si>
    <t>蒙晓攀</t>
  </si>
  <si>
    <t>450200008886</t>
  </si>
  <si>
    <t>桂BT7563</t>
  </si>
  <si>
    <t>温秋浪</t>
  </si>
  <si>
    <t>450200008885</t>
  </si>
  <si>
    <t>梁君能</t>
  </si>
  <si>
    <t>桂BT7569</t>
  </si>
  <si>
    <t>韦颖</t>
  </si>
  <si>
    <t>450200008872</t>
  </si>
  <si>
    <t>桂BT7601</t>
  </si>
  <si>
    <t>朱保华</t>
  </si>
  <si>
    <t>450200008884</t>
  </si>
  <si>
    <t>桂BT7602</t>
  </si>
  <si>
    <t>赵海燕</t>
  </si>
  <si>
    <t>450200008877</t>
  </si>
  <si>
    <t>桂BT7605</t>
  </si>
  <si>
    <t>韦国柳</t>
  </si>
  <si>
    <t>450200008876</t>
  </si>
  <si>
    <t>桂BT7607</t>
  </si>
  <si>
    <t>李超华</t>
  </si>
  <si>
    <t>450200008874</t>
  </si>
  <si>
    <t>桂BT7610</t>
  </si>
  <si>
    <t>罗忠权</t>
  </si>
  <si>
    <t>450200008873</t>
  </si>
  <si>
    <t>桂BT7611</t>
  </si>
  <si>
    <t>谢翠兰</t>
  </si>
  <si>
    <t>450200008871</t>
  </si>
  <si>
    <t>桂BT7612</t>
  </si>
  <si>
    <t>黄永清</t>
  </si>
  <si>
    <t>450200008870</t>
  </si>
  <si>
    <t>桂BT7613</t>
  </si>
  <si>
    <t>450200008869</t>
  </si>
  <si>
    <t>桂BT7616</t>
  </si>
  <si>
    <t>谭伦庆</t>
  </si>
  <si>
    <t>450200008875</t>
  </si>
  <si>
    <t>桂BT7619</t>
  </si>
  <si>
    <t>黎剑</t>
  </si>
  <si>
    <t>450200008868</t>
  </si>
  <si>
    <t>桂BT7638</t>
  </si>
  <si>
    <t>李志坚</t>
  </si>
  <si>
    <t>450200008892</t>
  </si>
  <si>
    <t>桂BT7658</t>
  </si>
  <si>
    <t>谢小燕</t>
  </si>
  <si>
    <t>450200008889</t>
  </si>
  <si>
    <t>桂BT8305</t>
  </si>
  <si>
    <t>450200009920</t>
  </si>
  <si>
    <t>BH7200MW</t>
  </si>
  <si>
    <t>桂BT8306</t>
  </si>
  <si>
    <t>蒙世同</t>
  </si>
  <si>
    <t>450200009921</t>
  </si>
  <si>
    <t>仇松文</t>
  </si>
  <si>
    <t>桂BT8309</t>
  </si>
  <si>
    <t>陆顺荣</t>
  </si>
  <si>
    <t>450200009922</t>
  </si>
  <si>
    <t>桂BT8310</t>
  </si>
  <si>
    <t>450200009923</t>
  </si>
  <si>
    <t>桂BT8311</t>
  </si>
  <si>
    <t>450200009924</t>
  </si>
  <si>
    <t>桂BT8312</t>
  </si>
  <si>
    <t>吴洪娜</t>
  </si>
  <si>
    <t>450200009925</t>
  </si>
  <si>
    <t>桂BT8320</t>
  </si>
  <si>
    <t>梁福彬</t>
  </si>
  <si>
    <t>450200009953</t>
  </si>
  <si>
    <t>桂BT8321</t>
  </si>
  <si>
    <t>石利红</t>
  </si>
  <si>
    <t>450200009954</t>
  </si>
  <si>
    <t>桂BT8322</t>
  </si>
  <si>
    <t>梁新会</t>
  </si>
  <si>
    <t>450200009955</t>
  </si>
  <si>
    <t>陈洪波</t>
  </si>
  <si>
    <t>桂BT8323</t>
  </si>
  <si>
    <t>陆文山</t>
  </si>
  <si>
    <t>450200009956</t>
  </si>
  <si>
    <t>林新勇</t>
  </si>
  <si>
    <t>桂BT8385</t>
  </si>
  <si>
    <t>李连平</t>
  </si>
  <si>
    <t>450200010091</t>
  </si>
  <si>
    <t>桂BT8387</t>
  </si>
  <si>
    <t>刘华芝</t>
  </si>
  <si>
    <t>450200010092</t>
  </si>
  <si>
    <t>桂BT8391</t>
  </si>
  <si>
    <t>周家华</t>
  </si>
  <si>
    <t>450200010093</t>
  </si>
  <si>
    <t>桂BT8551</t>
  </si>
  <si>
    <t>黄鸿青</t>
  </si>
  <si>
    <t>450200010734</t>
  </si>
  <si>
    <t>BH7162MY</t>
  </si>
  <si>
    <t>桂BT8552</t>
  </si>
  <si>
    <t>钟翠珍</t>
  </si>
  <si>
    <t>450200010735</t>
  </si>
  <si>
    <t>桂BT8553</t>
  </si>
  <si>
    <t>兰日葵</t>
  </si>
  <si>
    <t>450200010736</t>
  </si>
  <si>
    <t>桂BT8557</t>
  </si>
  <si>
    <t>韦锋</t>
  </si>
  <si>
    <t>450200010737</t>
  </si>
  <si>
    <t>桂BT8560</t>
  </si>
  <si>
    <t>韦书最</t>
  </si>
  <si>
    <t>450200010738</t>
  </si>
  <si>
    <t>何世果</t>
  </si>
  <si>
    <t>桂BT8561</t>
  </si>
  <si>
    <t>庞太文</t>
  </si>
  <si>
    <t>450200010739</t>
  </si>
  <si>
    <t>桂BT8563</t>
  </si>
  <si>
    <t>林英连</t>
  </si>
  <si>
    <t>450200010741</t>
  </si>
  <si>
    <t>桂BT8565</t>
  </si>
  <si>
    <t>李增华</t>
  </si>
  <si>
    <t>450200010742</t>
  </si>
  <si>
    <t>桂BT8571</t>
  </si>
  <si>
    <t>林雄文</t>
  </si>
  <si>
    <t>450200010765</t>
  </si>
  <si>
    <t>桂BT8575</t>
  </si>
  <si>
    <t>李新华</t>
  </si>
  <si>
    <t>450200010766</t>
  </si>
  <si>
    <t>桂BT8576</t>
  </si>
  <si>
    <t>欧柳华</t>
  </si>
  <si>
    <t>450200010767</t>
  </si>
  <si>
    <t>周建红</t>
  </si>
  <si>
    <t>桂BT8627</t>
  </si>
  <si>
    <t>450200010769</t>
  </si>
  <si>
    <t>桂BT8629</t>
  </si>
  <si>
    <t>450200010770</t>
  </si>
  <si>
    <t>桂BT8651</t>
  </si>
  <si>
    <t>覃国林</t>
  </si>
  <si>
    <t>450200010771</t>
  </si>
  <si>
    <t>桂BT8652</t>
  </si>
  <si>
    <t>陈勤生</t>
  </si>
  <si>
    <t>450200010831</t>
  </si>
  <si>
    <t>桂BT8906</t>
  </si>
  <si>
    <t>陆广贵</t>
  </si>
  <si>
    <t>450200011122</t>
  </si>
  <si>
    <t>桂BT8907</t>
  </si>
  <si>
    <t>450200011123</t>
  </si>
  <si>
    <t>桂BT8912</t>
  </si>
  <si>
    <t>张伟华</t>
  </si>
  <si>
    <t>450200011124</t>
  </si>
  <si>
    <t>桂BT8915</t>
  </si>
  <si>
    <t>韦振海</t>
  </si>
  <si>
    <t>450200011125</t>
  </si>
  <si>
    <t>谭佐位</t>
  </si>
  <si>
    <t>桂BT8920</t>
  </si>
  <si>
    <t>张得明</t>
  </si>
  <si>
    <t>450200011126</t>
  </si>
  <si>
    <t>李诗珩</t>
  </si>
  <si>
    <t>桂BT8923</t>
  </si>
  <si>
    <t>何丽萍</t>
  </si>
  <si>
    <t>450200011127</t>
  </si>
  <si>
    <t>桂BT8925</t>
  </si>
  <si>
    <t>磨正生</t>
  </si>
  <si>
    <t>450200011128</t>
  </si>
  <si>
    <t>桂BT8927</t>
  </si>
  <si>
    <t>苏宇萍</t>
  </si>
  <si>
    <t>450200011129</t>
  </si>
  <si>
    <t>桂BT8930</t>
  </si>
  <si>
    <t>韦志柳</t>
  </si>
  <si>
    <t>450200011130</t>
  </si>
  <si>
    <t>桂BT8932</t>
  </si>
  <si>
    <t>陈崇文</t>
  </si>
  <si>
    <t>450200011131</t>
  </si>
  <si>
    <t>桂BT8935</t>
  </si>
  <si>
    <t>关绍勇</t>
  </si>
  <si>
    <t>450200011132</t>
  </si>
  <si>
    <t>FV7160BBMGG</t>
  </si>
  <si>
    <t>桂BT8936</t>
  </si>
  <si>
    <t>蒋强</t>
  </si>
  <si>
    <t>450200011133</t>
  </si>
  <si>
    <t>FV7161BBMGG</t>
  </si>
  <si>
    <t>桂BT9220</t>
  </si>
  <si>
    <t>张松亮</t>
  </si>
  <si>
    <t>450200011600</t>
  </si>
  <si>
    <t>桂BT9225</t>
  </si>
  <si>
    <t>巫严生</t>
  </si>
  <si>
    <t>450200011601</t>
  </si>
  <si>
    <t>桂BT9227</t>
  </si>
  <si>
    <t>巫贵阳</t>
  </si>
  <si>
    <t>450200011602</t>
  </si>
  <si>
    <t>桂BT9230</t>
  </si>
  <si>
    <t>黄宏寿</t>
  </si>
  <si>
    <t>450200011603</t>
  </si>
  <si>
    <t>桂BT9231</t>
  </si>
  <si>
    <t>450200011604</t>
  </si>
  <si>
    <t>申兆祥</t>
  </si>
  <si>
    <t>桂BT9232</t>
  </si>
  <si>
    <t>李日武</t>
  </si>
  <si>
    <t>450200011605</t>
  </si>
  <si>
    <t>兰方艺</t>
  </si>
  <si>
    <t>桂BT9233</t>
  </si>
  <si>
    <t>卢启珍</t>
  </si>
  <si>
    <t>450200011606</t>
  </si>
  <si>
    <t>桂BT9235</t>
  </si>
  <si>
    <t>潘桂红</t>
  </si>
  <si>
    <t>BH7164MY</t>
  </si>
  <si>
    <t>桂BT9236</t>
  </si>
  <si>
    <t>吴代卫</t>
  </si>
  <si>
    <t>BH7165MY</t>
  </si>
  <si>
    <t>桂BT9237</t>
  </si>
  <si>
    <t>莫国善</t>
  </si>
  <si>
    <t>BH7166MY</t>
  </si>
  <si>
    <t>桂BT9266</t>
  </si>
  <si>
    <t>韦书翰</t>
  </si>
  <si>
    <t>450200012641</t>
  </si>
  <si>
    <t>桂BT9267</t>
  </si>
  <si>
    <t>莫兰桂</t>
  </si>
  <si>
    <t>450200012642</t>
  </si>
  <si>
    <t>桂BT9270</t>
  </si>
  <si>
    <t>周立科</t>
  </si>
  <si>
    <t>450200012640</t>
  </si>
  <si>
    <t>桂BT9273</t>
  </si>
  <si>
    <t>曾小红</t>
  </si>
  <si>
    <t>450200012643</t>
  </si>
  <si>
    <t>桂BT9371</t>
  </si>
  <si>
    <t>韦武兄</t>
  </si>
  <si>
    <t>450200013173</t>
  </si>
  <si>
    <t>韦武当</t>
  </si>
  <si>
    <t>桂BT9372</t>
  </si>
  <si>
    <t>黄林春</t>
  </si>
  <si>
    <t>450200013172</t>
  </si>
  <si>
    <t>桂BT9375</t>
  </si>
  <si>
    <t>吴文波</t>
  </si>
  <si>
    <t>450200013393</t>
  </si>
  <si>
    <t>黎廷站</t>
  </si>
  <si>
    <t>桂BT9380</t>
  </si>
  <si>
    <t>林新丰</t>
  </si>
  <si>
    <t>450200013394</t>
  </si>
  <si>
    <t>郑 帆</t>
  </si>
  <si>
    <t>桂BT9505</t>
  </si>
  <si>
    <t>潘运飞</t>
  </si>
  <si>
    <t>450200014241</t>
  </si>
  <si>
    <t>黎源</t>
  </si>
  <si>
    <t>桂BT9522</t>
  </si>
  <si>
    <t>梁阿小</t>
  </si>
  <si>
    <t>450200014242</t>
  </si>
  <si>
    <t>桂BT9531</t>
  </si>
  <si>
    <t>450200014240</t>
  </si>
  <si>
    <t>邵庆兵</t>
  </si>
  <si>
    <t>桂BT9537</t>
  </si>
  <si>
    <t>450200014244</t>
  </si>
  <si>
    <t>韦东林</t>
  </si>
  <si>
    <t>梁忠强</t>
  </si>
  <si>
    <t>桂BT9538</t>
  </si>
  <si>
    <t>韦华松</t>
  </si>
  <si>
    <t>450200014243</t>
  </si>
  <si>
    <t>韦继拉</t>
  </si>
  <si>
    <t>桂BT9595</t>
  </si>
  <si>
    <t>谢美兰</t>
  </si>
  <si>
    <t>450200014259</t>
  </si>
  <si>
    <t>桂BT9597</t>
  </si>
  <si>
    <t>张春燕</t>
  </si>
  <si>
    <t>450200014261</t>
  </si>
  <si>
    <t>桂BT9707</t>
  </si>
  <si>
    <t>徐伟</t>
  </si>
  <si>
    <t>450200015118</t>
  </si>
  <si>
    <t>桂BT9710</t>
  </si>
  <si>
    <t>梁庆胜</t>
  </si>
  <si>
    <t>450200015119</t>
  </si>
  <si>
    <t>桂BT9712</t>
  </si>
  <si>
    <t>姚海燕</t>
  </si>
  <si>
    <t>450200015120</t>
  </si>
  <si>
    <t>桂B1P358</t>
  </si>
  <si>
    <t>450200023576</t>
  </si>
  <si>
    <t>桂BOV815</t>
  </si>
  <si>
    <t>450200023577</t>
  </si>
  <si>
    <t>FV7161BBMBC</t>
  </si>
  <si>
    <t>桂BD40098</t>
  </si>
  <si>
    <t>罗苏毅</t>
  </si>
  <si>
    <t>450200024989</t>
  </si>
  <si>
    <t>桂BD46088</t>
  </si>
  <si>
    <t>450200024981</t>
  </si>
  <si>
    <t>韦忠剧</t>
  </si>
  <si>
    <t>吴继军</t>
  </si>
  <si>
    <t>桂BD50222</t>
  </si>
  <si>
    <t>450200024890</t>
  </si>
  <si>
    <t>桂BD50906</t>
  </si>
  <si>
    <t>韦初伟</t>
  </si>
  <si>
    <t>450200024882</t>
  </si>
  <si>
    <t>桂BD50968</t>
  </si>
  <si>
    <t>陆永红</t>
  </si>
  <si>
    <t>450200024675</t>
  </si>
  <si>
    <t>韦巧云</t>
  </si>
  <si>
    <t>韦炳底</t>
  </si>
  <si>
    <t>徐雪原</t>
  </si>
  <si>
    <t>韦文明</t>
  </si>
  <si>
    <t>温保代</t>
  </si>
  <si>
    <t>桂BD51622</t>
  </si>
  <si>
    <t>谢学武</t>
  </si>
  <si>
    <t>450200024672</t>
  </si>
  <si>
    <t>桂BD51638</t>
  </si>
  <si>
    <t>陈东武</t>
  </si>
  <si>
    <t>450200024980</t>
  </si>
  <si>
    <t>桂BD51676</t>
  </si>
  <si>
    <t>赵春新</t>
  </si>
  <si>
    <t>450200024799</t>
  </si>
  <si>
    <t>黎富贵</t>
  </si>
  <si>
    <t>桂BD52356</t>
  </si>
  <si>
    <t>韦卫</t>
  </si>
  <si>
    <t>450200024708</t>
  </si>
  <si>
    <t>桂BD52755</t>
  </si>
  <si>
    <t>罗兰分</t>
  </si>
  <si>
    <t>450200024673</t>
  </si>
  <si>
    <t>韦海圩</t>
  </si>
  <si>
    <t>覃芳</t>
  </si>
  <si>
    <t>桂BD53110</t>
  </si>
  <si>
    <t>王启福</t>
  </si>
  <si>
    <t>450200025020</t>
  </si>
  <si>
    <t>桂BD53298</t>
  </si>
  <si>
    <t>韦志品</t>
  </si>
  <si>
    <t>450200025018</t>
  </si>
  <si>
    <t>韦宝龙</t>
  </si>
  <si>
    <t>沈建祖</t>
  </si>
  <si>
    <t>桂BD53362</t>
  </si>
  <si>
    <t>覃大团</t>
  </si>
  <si>
    <t>450200024987</t>
  </si>
  <si>
    <t>李明生</t>
  </si>
  <si>
    <t>桂BD53756</t>
  </si>
  <si>
    <t>谢郎太</t>
  </si>
  <si>
    <t>450200025007</t>
  </si>
  <si>
    <t>韦江平</t>
  </si>
  <si>
    <t>桂BD53817</t>
  </si>
  <si>
    <t>杨祖茂</t>
  </si>
  <si>
    <t>450200024883</t>
  </si>
  <si>
    <t>桂BD53987</t>
  </si>
  <si>
    <t>450200024876</t>
  </si>
  <si>
    <t>尹广友</t>
  </si>
  <si>
    <t>桂BD55732</t>
  </si>
  <si>
    <t>彭海林</t>
  </si>
  <si>
    <t>450200024801</t>
  </si>
  <si>
    <t>桂BD55813</t>
  </si>
  <si>
    <t>曾凡军</t>
  </si>
  <si>
    <t>450200024636</t>
  </si>
  <si>
    <t>张群双</t>
  </si>
  <si>
    <t>桂BD55882</t>
  </si>
  <si>
    <t>李兴佳</t>
  </si>
  <si>
    <t>450200024627</t>
  </si>
  <si>
    <t>覃炳西</t>
  </si>
  <si>
    <t>桂BD55893</t>
  </si>
  <si>
    <t>罗柳</t>
  </si>
  <si>
    <t>450200024625</t>
  </si>
  <si>
    <t>覃永幸</t>
  </si>
  <si>
    <t>桂BD55911</t>
  </si>
  <si>
    <t>韦瑞金</t>
  </si>
  <si>
    <t>450200024676</t>
  </si>
  <si>
    <t>黎春洪</t>
  </si>
  <si>
    <t>韦海业</t>
  </si>
  <si>
    <t>桂BD55913</t>
  </si>
  <si>
    <t>450200024804</t>
  </si>
  <si>
    <t>李富翼</t>
  </si>
  <si>
    <t>桂BD56195</t>
  </si>
  <si>
    <t>石灯伍</t>
  </si>
  <si>
    <t>450200024637</t>
  </si>
  <si>
    <t>肖立忠</t>
  </si>
  <si>
    <t>桂BD56330</t>
  </si>
  <si>
    <t>冉崇林</t>
  </si>
  <si>
    <t>450200024991</t>
  </si>
  <si>
    <t>桂BD56590</t>
  </si>
  <si>
    <t>韦武广</t>
  </si>
  <si>
    <t>450200024678</t>
  </si>
  <si>
    <t>黄奇飞</t>
  </si>
  <si>
    <t>桂BD56636</t>
  </si>
  <si>
    <t>颜军</t>
  </si>
  <si>
    <t>450200024632</t>
  </si>
  <si>
    <t>谢从变</t>
  </si>
  <si>
    <t>桂BD56905</t>
  </si>
  <si>
    <t>陆剑锋</t>
  </si>
  <si>
    <t>450200024803</t>
  </si>
  <si>
    <t>伍宝平</t>
  </si>
  <si>
    <t>桂BD56995</t>
  </si>
  <si>
    <t>黄新志</t>
  </si>
  <si>
    <t>450200024707</t>
  </si>
  <si>
    <t>曾勇</t>
  </si>
  <si>
    <t>桂BD57560</t>
  </si>
  <si>
    <t>450200024877</t>
  </si>
  <si>
    <t>桂BD57587</t>
  </si>
  <si>
    <t>韦利团</t>
  </si>
  <si>
    <t>450200024993</t>
  </si>
  <si>
    <t>桂BD57658</t>
  </si>
  <si>
    <t>韦柳宁</t>
  </si>
  <si>
    <t>450200025017</t>
  </si>
  <si>
    <t>吴振美</t>
  </si>
  <si>
    <t>桂BD57660</t>
  </si>
  <si>
    <t>江丽萍</t>
  </si>
  <si>
    <t>450200024629</t>
  </si>
  <si>
    <t>桂BD58175</t>
  </si>
  <si>
    <t>余建龙</t>
  </si>
  <si>
    <t>450200025021</t>
  </si>
  <si>
    <t>林殿其</t>
  </si>
  <si>
    <t>桂BD58505</t>
  </si>
  <si>
    <t>谭献强</t>
  </si>
  <si>
    <t>450200024984</t>
  </si>
  <si>
    <t>桂BD58538</t>
  </si>
  <si>
    <t>覃学农</t>
  </si>
  <si>
    <t>450200024982</t>
  </si>
  <si>
    <t>何光林</t>
  </si>
  <si>
    <t>韦炳权</t>
  </si>
  <si>
    <t>桂BD58690</t>
  </si>
  <si>
    <t>林芸</t>
  </si>
  <si>
    <t>450200024878</t>
  </si>
  <si>
    <t>黄建忠</t>
  </si>
  <si>
    <t>罗文春</t>
  </si>
  <si>
    <t>覃勋钊</t>
  </si>
  <si>
    <t>吴德自</t>
  </si>
  <si>
    <t>桂BD58992</t>
  </si>
  <si>
    <t>刘斌</t>
  </si>
  <si>
    <t>450200024642</t>
  </si>
  <si>
    <t>桂BD59006</t>
  </si>
  <si>
    <t>黎素顶</t>
  </si>
  <si>
    <t>450200024886</t>
  </si>
  <si>
    <t>桂BD59552</t>
  </si>
  <si>
    <t>梁武强</t>
  </si>
  <si>
    <t>450200024634</t>
  </si>
  <si>
    <t>桂BD59591</t>
  </si>
  <si>
    <t>黄一</t>
  </si>
  <si>
    <t>450200024631</t>
  </si>
  <si>
    <t>桂BD60633</t>
  </si>
  <si>
    <t>罗坚</t>
  </si>
  <si>
    <t>450200024996</t>
  </si>
  <si>
    <t>桂BD61108</t>
  </si>
  <si>
    <t>周惠章</t>
  </si>
  <si>
    <t>450200024986</t>
  </si>
  <si>
    <t>郑洪光</t>
  </si>
  <si>
    <t>桂BD61613</t>
  </si>
  <si>
    <t>李志搞</t>
  </si>
  <si>
    <t>450200024888</t>
  </si>
  <si>
    <t>桂BD61615</t>
  </si>
  <si>
    <t>黄正芳</t>
  </si>
  <si>
    <t>450200024645</t>
  </si>
  <si>
    <t>桂BD61961</t>
  </si>
  <si>
    <t>何基灵</t>
  </si>
  <si>
    <t>450200024630</t>
  </si>
  <si>
    <t>蒙志芳</t>
  </si>
  <si>
    <t>桂BD62488</t>
  </si>
  <si>
    <t>覃彩满</t>
  </si>
  <si>
    <t>450200025019</t>
  </si>
  <si>
    <t>桂BD62822</t>
  </si>
  <si>
    <t>450200024641</t>
  </si>
  <si>
    <t>梁占紧</t>
  </si>
  <si>
    <t>韦举乐</t>
  </si>
  <si>
    <t>桂BD63550</t>
  </si>
  <si>
    <t>卢加克</t>
  </si>
  <si>
    <t>450200024985</t>
  </si>
  <si>
    <t>桂BD63611</t>
  </si>
  <si>
    <t>卢松</t>
  </si>
  <si>
    <t>450200024831</t>
  </si>
  <si>
    <t>桂BD63631</t>
  </si>
  <si>
    <t>贾庆辉</t>
  </si>
  <si>
    <t>450200024995</t>
  </si>
  <si>
    <t>桂BD63637</t>
  </si>
  <si>
    <t>冯彪</t>
  </si>
  <si>
    <t>450200024880</t>
  </si>
  <si>
    <t>桂BD63836</t>
  </si>
  <si>
    <t>杨柳斌</t>
  </si>
  <si>
    <t>450200024639</t>
  </si>
  <si>
    <t>桂BD64997</t>
  </si>
  <si>
    <t>麦增平</t>
  </si>
  <si>
    <t>450200024885</t>
  </si>
  <si>
    <t>桂BD65320</t>
  </si>
  <si>
    <t>韦用港</t>
  </si>
  <si>
    <t>450200024709</t>
  </si>
  <si>
    <t>桂BD65488</t>
  </si>
  <si>
    <t>梁思羡</t>
  </si>
  <si>
    <t>450200024988</t>
  </si>
  <si>
    <t>胡金富</t>
  </si>
  <si>
    <t>桂BD65609</t>
  </si>
  <si>
    <t>450200024990</t>
  </si>
  <si>
    <t>彭柳南</t>
  </si>
  <si>
    <t>桂BD65615</t>
  </si>
  <si>
    <t>胡建华</t>
  </si>
  <si>
    <t>450200024798</t>
  </si>
  <si>
    <t>桂BD65659</t>
  </si>
  <si>
    <t>覃海毅</t>
  </si>
  <si>
    <t>450200024671</t>
  </si>
  <si>
    <t>李珀</t>
  </si>
  <si>
    <t>桂BD65662</t>
  </si>
  <si>
    <t>邱庆生</t>
  </si>
  <si>
    <t>450200024994</t>
  </si>
  <si>
    <t>黄国幸</t>
  </si>
  <si>
    <t>桂BD65808</t>
  </si>
  <si>
    <t>梁世成</t>
  </si>
  <si>
    <t>450200024628</t>
  </si>
  <si>
    <t>桂BD65909</t>
  </si>
  <si>
    <t>谢志雄</t>
  </si>
  <si>
    <t>450200024674</t>
  </si>
  <si>
    <t>桂BD66381</t>
  </si>
  <si>
    <t>周慧娟</t>
  </si>
  <si>
    <t>450200024884</t>
  </si>
  <si>
    <t>粟健民</t>
  </si>
  <si>
    <t>赖京</t>
  </si>
  <si>
    <t>桂BD66395</t>
  </si>
  <si>
    <t>韦炳生</t>
  </si>
  <si>
    <t>450200024626</t>
  </si>
  <si>
    <t>曾召桥</t>
  </si>
  <si>
    <t>桂BD67211</t>
  </si>
  <si>
    <t>韦勇成</t>
  </si>
  <si>
    <t>450200024997</t>
  </si>
  <si>
    <t>宋观武</t>
  </si>
  <si>
    <t>桂BD67277</t>
  </si>
  <si>
    <t>容丽春</t>
  </si>
  <si>
    <t>450200024979</t>
  </si>
  <si>
    <t>桂BD67287</t>
  </si>
  <si>
    <t>韦富才</t>
  </si>
  <si>
    <t>450200024677</t>
  </si>
  <si>
    <t>桂BD67318</t>
  </si>
  <si>
    <t>李雪勇</t>
  </si>
  <si>
    <t>450200024802</t>
  </si>
  <si>
    <t>桂BD68319</t>
  </si>
  <si>
    <t>乔韦洲</t>
  </si>
  <si>
    <t>450200024646</t>
  </si>
  <si>
    <t>桂BD68382</t>
  </si>
  <si>
    <t>廖涵仲</t>
  </si>
  <si>
    <t>450200024889</t>
  </si>
  <si>
    <t>张建永</t>
  </si>
  <si>
    <t>桂BD68655</t>
  </si>
  <si>
    <t>曾祥锋</t>
  </si>
  <si>
    <t>450200024992</t>
  </si>
  <si>
    <t>谢馨慧</t>
  </si>
  <si>
    <t>桂BD68681</t>
  </si>
  <si>
    <t>韦兆理</t>
  </si>
  <si>
    <t>450200024643</t>
  </si>
  <si>
    <t>张建许</t>
  </si>
  <si>
    <t>梧龙山</t>
  </si>
  <si>
    <t>桂BD68692</t>
  </si>
  <si>
    <t>顾琪</t>
  </si>
  <si>
    <t>450200024800</t>
  </si>
  <si>
    <t>黄燕琼</t>
  </si>
  <si>
    <t>桂BD69000</t>
  </si>
  <si>
    <t>叶其龙</t>
  </si>
  <si>
    <t>450200024887</t>
  </si>
  <si>
    <t>桂BD69022</t>
  </si>
  <si>
    <t>覃云</t>
  </si>
  <si>
    <t>450200024633</t>
  </si>
  <si>
    <t>桂BD69085</t>
  </si>
  <si>
    <t>熊文教</t>
  </si>
  <si>
    <t>450200024879</t>
  </si>
  <si>
    <t>韦忠日</t>
  </si>
  <si>
    <t>韦香鲜</t>
  </si>
  <si>
    <t>桂BD69332</t>
  </si>
  <si>
    <t>梁算林</t>
  </si>
  <si>
    <t>450200024638</t>
  </si>
  <si>
    <t>韦海涛</t>
  </si>
  <si>
    <t>桂BD69333</t>
  </si>
  <si>
    <t>杨秀琼</t>
  </si>
  <si>
    <t>450200024978</t>
  </si>
  <si>
    <t>韦三吉</t>
  </si>
  <si>
    <t>吕俊</t>
  </si>
  <si>
    <t>桂BD69395</t>
  </si>
  <si>
    <t>罗荣德</t>
  </si>
  <si>
    <t>450200024635</t>
  </si>
  <si>
    <t>桂BD69915</t>
  </si>
  <si>
    <t>沈长毅</t>
  </si>
  <si>
    <t>450200024983</t>
  </si>
  <si>
    <t>梁斌</t>
  </si>
  <si>
    <t>王为</t>
  </si>
  <si>
    <t>李德华</t>
  </si>
  <si>
    <t>桂BD69950</t>
  </si>
  <si>
    <t>曾仙姣</t>
  </si>
  <si>
    <t>450200024644</t>
  </si>
  <si>
    <t>桂BD72158</t>
  </si>
  <si>
    <t>荣建英</t>
  </si>
  <si>
    <t>450200030685</t>
  </si>
  <si>
    <t>桂BD78678</t>
  </si>
  <si>
    <t>何爱</t>
  </si>
  <si>
    <t>450200030684</t>
  </si>
  <si>
    <t>桂BD80321</t>
  </si>
  <si>
    <t>玉兰实</t>
  </si>
  <si>
    <t>450200030683</t>
  </si>
  <si>
    <t>莫先金</t>
  </si>
  <si>
    <t>桂BD83659</t>
  </si>
  <si>
    <t>莫钦北</t>
  </si>
  <si>
    <t>450200030682</t>
  </si>
  <si>
    <t>桂BD87766</t>
  </si>
  <si>
    <t>朱雪江</t>
  </si>
  <si>
    <t>450200030681</t>
  </si>
  <si>
    <t>计富耀</t>
  </si>
  <si>
    <t>桂BD88960</t>
  </si>
  <si>
    <t>黄飞</t>
  </si>
  <si>
    <t>450200030680</t>
  </si>
  <si>
    <t>桂BD91118</t>
  </si>
  <si>
    <t>李海昌</t>
  </si>
  <si>
    <t>450200030679</t>
  </si>
  <si>
    <t>桂BD98969</t>
  </si>
  <si>
    <t>梁奎</t>
  </si>
  <si>
    <t>450200030678</t>
  </si>
  <si>
    <t>填报单位（盖章）：柳州市柳航出租车客运有限公司</t>
  </si>
  <si>
    <t xml:space="preserve"> 联系电话：0772-2729829</t>
  </si>
  <si>
    <t>07柳航</t>
  </si>
  <si>
    <t>桂BT6022</t>
  </si>
  <si>
    <t>陈业华、陈崇宾</t>
  </si>
  <si>
    <t>桂BT6080</t>
  </si>
  <si>
    <t>乔国民</t>
  </si>
  <si>
    <t>桂BT6087</t>
  </si>
  <si>
    <t>韦天抚</t>
  </si>
  <si>
    <t>桂BT6095</t>
  </si>
  <si>
    <t>沈名正</t>
  </si>
  <si>
    <t>桂BT6132</t>
  </si>
  <si>
    <t>韦海邦</t>
  </si>
  <si>
    <t>桂BT6135</t>
  </si>
  <si>
    <t>吴汉军</t>
  </si>
  <si>
    <t>桂BT6156</t>
  </si>
  <si>
    <t>赵华</t>
  </si>
  <si>
    <t>桂BT6162</t>
  </si>
  <si>
    <t>杨军</t>
  </si>
  <si>
    <t>桂BT6172</t>
  </si>
  <si>
    <t>徐玉权</t>
  </si>
  <si>
    <t>桂BT6173</t>
  </si>
  <si>
    <t>桂BT6179</t>
  </si>
  <si>
    <t>陈杰</t>
  </si>
  <si>
    <t>450200005376</t>
  </si>
  <si>
    <t>桂BT6180</t>
  </si>
  <si>
    <t>黄城伟</t>
  </si>
  <si>
    <t>桂BT6183</t>
  </si>
  <si>
    <t>莫柳军</t>
  </si>
  <si>
    <t>450200005353</t>
  </si>
  <si>
    <t>桂BT6185</t>
  </si>
  <si>
    <t>韦自春</t>
  </si>
  <si>
    <t>450200005445</t>
  </si>
  <si>
    <t>桂BT6187</t>
  </si>
  <si>
    <t>韦天豪</t>
  </si>
  <si>
    <t>450200005438</t>
  </si>
  <si>
    <t>桂BT6190</t>
  </si>
  <si>
    <t>李世春</t>
  </si>
  <si>
    <t>450200005350</t>
  </si>
  <si>
    <t>桂BT6211</t>
  </si>
  <si>
    <t>罗美珍</t>
  </si>
  <si>
    <t>450200005348</t>
  </si>
  <si>
    <t>黄芳</t>
  </si>
  <si>
    <t>桂BT6221</t>
  </si>
  <si>
    <t>韦占壮</t>
  </si>
  <si>
    <t>450200005393</t>
  </si>
  <si>
    <t>韦树平</t>
  </si>
  <si>
    <t>桂B58546</t>
  </si>
  <si>
    <t>450200018977</t>
  </si>
  <si>
    <t>桂BT5527</t>
  </si>
  <si>
    <t>韦菊鲜</t>
  </si>
  <si>
    <t>450200008097</t>
  </si>
  <si>
    <t>桂BT6469</t>
  </si>
  <si>
    <t>450200016829</t>
  </si>
  <si>
    <t>秦笔双</t>
  </si>
  <si>
    <t>陈胜</t>
  </si>
  <si>
    <t>桂BT6985</t>
  </si>
  <si>
    <t>苏彬光</t>
  </si>
  <si>
    <t>450200014289</t>
  </si>
  <si>
    <t>桂BT7006</t>
  </si>
  <si>
    <t>杨松</t>
  </si>
  <si>
    <t>450200014292</t>
  </si>
  <si>
    <t>桂BT7013</t>
  </si>
  <si>
    <t>450200014295</t>
  </si>
  <si>
    <t>桂BT7020</t>
  </si>
  <si>
    <t>450200014296</t>
  </si>
  <si>
    <t>桂BT7022</t>
  </si>
  <si>
    <t>韦香媚</t>
  </si>
  <si>
    <t>450200014291</t>
  </si>
  <si>
    <t>桂BT7037</t>
  </si>
  <si>
    <t>450200014293</t>
  </si>
  <si>
    <t>廖腾鸾</t>
  </si>
  <si>
    <t>桂BT7069</t>
  </si>
  <si>
    <t>陆黄山</t>
  </si>
  <si>
    <t>450200014290</t>
  </si>
  <si>
    <t>桂BT7070</t>
  </si>
  <si>
    <t>陶进峰</t>
  </si>
  <si>
    <t>450200014294</t>
  </si>
  <si>
    <t>周茂度</t>
  </si>
  <si>
    <t>桂BT7650</t>
  </si>
  <si>
    <t>蔡汉球</t>
  </si>
  <si>
    <t>韦金龙</t>
  </si>
  <si>
    <t>桂BT7651</t>
  </si>
  <si>
    <t>银兆末</t>
  </si>
  <si>
    <t>桂BT7652</t>
  </si>
  <si>
    <t>唐建平</t>
  </si>
  <si>
    <t>赖连喜</t>
  </si>
  <si>
    <t>桂BT7653</t>
  </si>
  <si>
    <t>蓝日春</t>
  </si>
  <si>
    <t>桂BT7655</t>
  </si>
  <si>
    <t>陈晖、熊志成</t>
  </si>
  <si>
    <t>桂BT7656</t>
  </si>
  <si>
    <t>韦伦</t>
  </si>
  <si>
    <t>桂BT7657</t>
  </si>
  <si>
    <t>欧明权</t>
  </si>
  <si>
    <t>桂BT7659</t>
  </si>
  <si>
    <t>周炳伦</t>
  </si>
  <si>
    <t>桂BT7660</t>
  </si>
  <si>
    <t>周恩标</t>
  </si>
  <si>
    <t>莫秀琼</t>
  </si>
  <si>
    <t>桂BT7661</t>
  </si>
  <si>
    <t>黄刚奇</t>
  </si>
  <si>
    <t>桂BT7662</t>
  </si>
  <si>
    <t>杨荣芳</t>
  </si>
  <si>
    <t>李君望</t>
  </si>
  <si>
    <t>桂BT7663</t>
  </si>
  <si>
    <t>韦光雪</t>
  </si>
  <si>
    <t>桂BT7665</t>
  </si>
  <si>
    <t>许祖冰</t>
  </si>
  <si>
    <t>桂BT7670</t>
  </si>
  <si>
    <t>韦玉媛</t>
  </si>
  <si>
    <t>桂BT7671</t>
  </si>
  <si>
    <t>曾馨业</t>
  </si>
  <si>
    <t>桂BT7672</t>
  </si>
  <si>
    <t>罗海玉</t>
  </si>
  <si>
    <t>桂BT7673</t>
  </si>
  <si>
    <t>余仁朋</t>
  </si>
  <si>
    <t>黎延吉</t>
  </si>
  <si>
    <t>桂BT7675</t>
  </si>
  <si>
    <t>覃祖贵</t>
  </si>
  <si>
    <t>桂BT7680</t>
  </si>
  <si>
    <t>覃正金</t>
  </si>
  <si>
    <t>桂BT7681</t>
  </si>
  <si>
    <t>莫文乐</t>
  </si>
  <si>
    <t>蓝电亚</t>
  </si>
  <si>
    <t>桂BT7682</t>
  </si>
  <si>
    <t>韦玉力</t>
  </si>
  <si>
    <t>桂BT7683</t>
  </si>
  <si>
    <t>苏民耿</t>
  </si>
  <si>
    <t>陈启新</t>
  </si>
  <si>
    <t>桂BT7685</t>
  </si>
  <si>
    <t>韦有典</t>
  </si>
  <si>
    <t>覃福导</t>
  </si>
  <si>
    <t>桂BT8062</t>
  </si>
  <si>
    <t>吴东生</t>
  </si>
  <si>
    <t>桂BT8107</t>
  </si>
  <si>
    <t>桂BT8109</t>
  </si>
  <si>
    <t>廖俊</t>
  </si>
  <si>
    <t>桂BT8110</t>
  </si>
  <si>
    <t>桂BT8112</t>
  </si>
  <si>
    <t>覃可叁</t>
  </si>
  <si>
    <t>桂BT8113</t>
  </si>
  <si>
    <t>韦巍</t>
  </si>
  <si>
    <t>桂BT8121</t>
  </si>
  <si>
    <t>谭雪昱</t>
  </si>
  <si>
    <t>桂BT8122</t>
  </si>
  <si>
    <t>计韬</t>
  </si>
  <si>
    <t>桂BT8126</t>
  </si>
  <si>
    <t>潘国林</t>
  </si>
  <si>
    <t>桂BT8127</t>
  </si>
  <si>
    <t>韦业富</t>
  </si>
  <si>
    <t>桂BT8129</t>
  </si>
  <si>
    <t>王剑海</t>
  </si>
  <si>
    <t>吴天德</t>
  </si>
  <si>
    <t>桂BT8130</t>
  </si>
  <si>
    <t>曾令坤</t>
  </si>
  <si>
    <t>桂BT8131</t>
  </si>
  <si>
    <t>龙刚林</t>
  </si>
  <si>
    <t>桂BT8132</t>
  </si>
  <si>
    <t>谢耀祥</t>
  </si>
  <si>
    <t>桂BT8133</t>
  </si>
  <si>
    <t>雷欢</t>
  </si>
  <si>
    <t>桂BT8135</t>
  </si>
  <si>
    <t>黄莲</t>
  </si>
  <si>
    <t>桂BT8136</t>
  </si>
  <si>
    <t>谢廷曾</t>
  </si>
  <si>
    <t>桂BT8137</t>
  </si>
  <si>
    <t>李世南</t>
  </si>
  <si>
    <t>桂BT8138</t>
  </si>
  <si>
    <t>桂BT8139</t>
  </si>
  <si>
    <t>罗兰明</t>
  </si>
  <si>
    <t>桂BT8150</t>
  </si>
  <si>
    <t>钟学文</t>
  </si>
  <si>
    <t>桂BT8151</t>
  </si>
  <si>
    <t>韦忠计、韦宇航</t>
  </si>
  <si>
    <t>桂BT8152</t>
  </si>
  <si>
    <t>陈力威</t>
  </si>
  <si>
    <t>桂BT8153</t>
  </si>
  <si>
    <t>陈小娟</t>
  </si>
  <si>
    <t>李献伍</t>
  </si>
  <si>
    <t>桂BT8156</t>
  </si>
  <si>
    <t>邱贤凤</t>
  </si>
  <si>
    <t>桂BT8157</t>
  </si>
  <si>
    <t>韦庆龙</t>
  </si>
  <si>
    <t>雷凤术</t>
  </si>
  <si>
    <t>桂BT8159</t>
  </si>
  <si>
    <t>廖革宁</t>
  </si>
  <si>
    <t>桂BT8161</t>
  </si>
  <si>
    <t>张云宇</t>
  </si>
  <si>
    <t>桂BT8162</t>
  </si>
  <si>
    <t>黄召安</t>
  </si>
  <si>
    <t>桂BT8163</t>
  </si>
  <si>
    <t>李家楼、潘小恒</t>
  </si>
  <si>
    <t>桂BT8165</t>
  </si>
  <si>
    <t>韦祥祥</t>
  </si>
  <si>
    <t>桂BT8167</t>
  </si>
  <si>
    <t>潘思利</t>
  </si>
  <si>
    <t>桂BT8170</t>
  </si>
  <si>
    <t>陈若团</t>
  </si>
  <si>
    <t>黄日靖</t>
  </si>
  <si>
    <t>桂BT8171</t>
  </si>
  <si>
    <t>覃海军</t>
  </si>
  <si>
    <t>桂BT8172</t>
  </si>
  <si>
    <t>胡有兰</t>
  </si>
  <si>
    <t>桂BT8173</t>
  </si>
  <si>
    <t>沈军砚</t>
  </si>
  <si>
    <t>桂BT8175</t>
  </si>
  <si>
    <t>陈三求</t>
  </si>
  <si>
    <t>桂BT8176</t>
  </si>
  <si>
    <t>玉权</t>
  </si>
  <si>
    <t>桂BT8177</t>
  </si>
  <si>
    <t>权德福</t>
  </si>
  <si>
    <t>桂BT8180</t>
  </si>
  <si>
    <t>桂BT8183</t>
  </si>
  <si>
    <t>桂BT8185</t>
  </si>
  <si>
    <t>桂BT8190</t>
  </si>
  <si>
    <t>桂BT8191</t>
  </si>
  <si>
    <t>桂BT8192</t>
  </si>
  <si>
    <t>桂BT8193</t>
  </si>
  <si>
    <t>桂BT8195</t>
  </si>
  <si>
    <t>桂BT8196</t>
  </si>
  <si>
    <t>桂BT8197</t>
  </si>
  <si>
    <t>桂BT8200</t>
  </si>
  <si>
    <t>张国庆</t>
  </si>
  <si>
    <t>桂BT8201</t>
  </si>
  <si>
    <t>韦明帅</t>
  </si>
  <si>
    <t>桂BT8203</t>
  </si>
  <si>
    <t>桂BT8211</t>
  </si>
  <si>
    <t>江谦</t>
  </si>
  <si>
    <t>桂BT8212</t>
  </si>
  <si>
    <t>崔冬梅</t>
  </si>
  <si>
    <t>桂BT8213</t>
  </si>
  <si>
    <t>熊艳萍</t>
  </si>
  <si>
    <t>桂BT8216</t>
  </si>
  <si>
    <t>陆羽祥</t>
  </si>
  <si>
    <t>桂BT8230</t>
  </si>
  <si>
    <t>李祖荣</t>
  </si>
  <si>
    <t>桂BT8253</t>
  </si>
  <si>
    <t>莫鸿磊</t>
  </si>
  <si>
    <t>桂BT8259</t>
  </si>
  <si>
    <t>谢柳兰</t>
  </si>
  <si>
    <t>覃树朋</t>
  </si>
  <si>
    <t>桂BT8260</t>
  </si>
  <si>
    <t>覃良明</t>
  </si>
  <si>
    <t>桂BT8261</t>
  </si>
  <si>
    <t>桂BT8262</t>
  </si>
  <si>
    <t>张春凤</t>
  </si>
  <si>
    <t>桂BT8263</t>
  </si>
  <si>
    <t>莫翠芳</t>
  </si>
  <si>
    <t>桂BT8265</t>
  </si>
  <si>
    <t>李荣慰</t>
  </si>
  <si>
    <t>桂BT8267</t>
  </si>
  <si>
    <t>李刚</t>
  </si>
  <si>
    <t>桂BT8269</t>
  </si>
  <si>
    <t>覃桂强</t>
  </si>
  <si>
    <t>邓在飞</t>
  </si>
  <si>
    <t>桂BT8366</t>
  </si>
  <si>
    <t>韦胜弟</t>
  </si>
  <si>
    <t>刘喜福</t>
  </si>
  <si>
    <t>桂BT8630</t>
  </si>
  <si>
    <t>桂BT8631</t>
  </si>
  <si>
    <t>桂BT8632</t>
  </si>
  <si>
    <t>桂BT8635</t>
  </si>
  <si>
    <t>郑杰</t>
  </si>
  <si>
    <t>桂BT8637</t>
  </si>
  <si>
    <t>石有能</t>
  </si>
  <si>
    <t>桂BT8639</t>
  </si>
  <si>
    <t>桂BT8950</t>
  </si>
  <si>
    <t>周柳辉</t>
  </si>
  <si>
    <t>桂BT8951</t>
  </si>
  <si>
    <t>蔡树坚</t>
  </si>
  <si>
    <t>桂BT8952</t>
  </si>
  <si>
    <t>黄新发</t>
  </si>
  <si>
    <t>桂BT8953</t>
  </si>
  <si>
    <t>韦翠金</t>
  </si>
  <si>
    <t>桂BT8956</t>
  </si>
  <si>
    <t>何海峰</t>
  </si>
  <si>
    <t>桂BT8957</t>
  </si>
  <si>
    <t>张柳盛</t>
  </si>
  <si>
    <t>桂BT8961</t>
  </si>
  <si>
    <t>刘润杯</t>
  </si>
  <si>
    <t>桂BT9200</t>
  </si>
  <si>
    <t>陈志国</t>
  </si>
  <si>
    <t>桂BT9250</t>
  </si>
  <si>
    <t>李玲</t>
  </si>
  <si>
    <t>桂BT9252</t>
  </si>
  <si>
    <t>王银峰</t>
  </si>
  <si>
    <t>桂BT9253</t>
  </si>
  <si>
    <t>张专著</t>
  </si>
  <si>
    <t>桂BT9256</t>
  </si>
  <si>
    <t>陈波</t>
  </si>
  <si>
    <t>桂BT9353</t>
  </si>
  <si>
    <t>覃操远</t>
  </si>
  <si>
    <t>桂BT9355</t>
  </si>
  <si>
    <t>曾凡光</t>
  </si>
  <si>
    <t>曾文宇</t>
  </si>
  <si>
    <t>桂BT9357</t>
  </si>
  <si>
    <t>覃成才</t>
  </si>
  <si>
    <t>桂BT9360</t>
  </si>
  <si>
    <t>赖柳英</t>
  </si>
  <si>
    <t>桂BT9362</t>
  </si>
  <si>
    <t>黄兰英</t>
  </si>
  <si>
    <t>桂BT9539</t>
  </si>
  <si>
    <t>刘才田</t>
  </si>
  <si>
    <t>桂BT9550</t>
  </si>
  <si>
    <t>刘日宁</t>
  </si>
  <si>
    <t>桂BT9713</t>
  </si>
  <si>
    <t>李智伟</t>
  </si>
  <si>
    <t>桂BT9715</t>
  </si>
  <si>
    <t>汤文斌</t>
  </si>
  <si>
    <t>桂BT9717</t>
  </si>
  <si>
    <t>韦金雨</t>
  </si>
  <si>
    <t>桂BT9720</t>
  </si>
  <si>
    <t>巫子明</t>
  </si>
  <si>
    <t>桂BT9723</t>
  </si>
  <si>
    <t>邱良明</t>
  </si>
  <si>
    <t>桂BT9725</t>
  </si>
  <si>
    <t>覃可旻</t>
  </si>
  <si>
    <t>桂BT9726</t>
  </si>
  <si>
    <t>李金娟</t>
  </si>
  <si>
    <t>桂BT9731</t>
  </si>
  <si>
    <t>廉剑冬</t>
  </si>
  <si>
    <t>廉剑德</t>
  </si>
  <si>
    <t>桂BT9732</t>
  </si>
  <si>
    <t>钱锋</t>
  </si>
  <si>
    <t>桂BT9851</t>
  </si>
  <si>
    <t>谢球华</t>
  </si>
  <si>
    <t>桂BT9853</t>
  </si>
  <si>
    <t>冉孟立</t>
  </si>
  <si>
    <t>桂BT9861</t>
  </si>
  <si>
    <t>谢伟芝</t>
  </si>
  <si>
    <t>周海松</t>
  </si>
  <si>
    <t>桂BT9952</t>
  </si>
  <si>
    <t>桂BT9956</t>
  </si>
  <si>
    <t>倪军</t>
  </si>
  <si>
    <t>桂BUT053</t>
  </si>
  <si>
    <t>韦蕾敏</t>
  </si>
  <si>
    <t>桂BTC605</t>
  </si>
  <si>
    <t>肖艳荣</t>
  </si>
  <si>
    <t>大众牌FV7161FBMBC</t>
  </si>
  <si>
    <t>桂BTS651</t>
  </si>
  <si>
    <t>桂BTW025</t>
  </si>
  <si>
    <t>李志杰</t>
  </si>
  <si>
    <t>桂BVS971</t>
  </si>
  <si>
    <t>李斌</t>
  </si>
  <si>
    <t>桂B803C1</t>
  </si>
  <si>
    <t>韦桂芬</t>
  </si>
  <si>
    <t>桂BD50318</t>
  </si>
  <si>
    <t>唐院明</t>
  </si>
  <si>
    <t>东风牌LZ7000SLAEV</t>
  </si>
  <si>
    <t>桂BD50955</t>
  </si>
  <si>
    <t>雷海波</t>
  </si>
  <si>
    <t>桂BD50978</t>
  </si>
  <si>
    <t>罗泽彦</t>
  </si>
  <si>
    <t>桂BD51656</t>
  </si>
  <si>
    <t>陆桂海</t>
  </si>
  <si>
    <t>桂BD52028</t>
  </si>
  <si>
    <t>陈崇宾</t>
  </si>
  <si>
    <t>桂BD52168</t>
  </si>
  <si>
    <t>邓礼</t>
  </si>
  <si>
    <t>桂BD52306</t>
  </si>
  <si>
    <t>蓝东波</t>
  </si>
  <si>
    <t>桂BD53169</t>
  </si>
  <si>
    <t>苏永强</t>
  </si>
  <si>
    <t>桂BD53286</t>
  </si>
  <si>
    <t>韦元龙</t>
  </si>
  <si>
    <t>桂BD53728</t>
  </si>
  <si>
    <t>邹建国</t>
  </si>
  <si>
    <t>桂BD56368</t>
  </si>
  <si>
    <t>徐友松</t>
  </si>
  <si>
    <t>桂BD56398</t>
  </si>
  <si>
    <t>蔡昆</t>
  </si>
  <si>
    <t>桂BD56518</t>
  </si>
  <si>
    <t>翁贵荣</t>
  </si>
  <si>
    <t>桂BD56551</t>
  </si>
  <si>
    <t>蓝勇</t>
  </si>
  <si>
    <t>桂BD56916</t>
  </si>
  <si>
    <t>麻荣河</t>
  </si>
  <si>
    <t>桂BD56969</t>
  </si>
  <si>
    <t>罗剑波</t>
  </si>
  <si>
    <t>桂BD57596</t>
  </si>
  <si>
    <t>麦韬</t>
  </si>
  <si>
    <t>桂BD57618</t>
  </si>
  <si>
    <t>骆国祥</t>
  </si>
  <si>
    <t>桂BD60602</t>
  </si>
  <si>
    <t>韦俊光</t>
  </si>
  <si>
    <t>桂BD61636</t>
  </si>
  <si>
    <t>覃雯</t>
  </si>
  <si>
    <t>桂BD61686</t>
  </si>
  <si>
    <t>张华娇</t>
  </si>
  <si>
    <t>桂BD61926</t>
  </si>
  <si>
    <t>林勇军</t>
  </si>
  <si>
    <t>桂BD62836</t>
  </si>
  <si>
    <t>黄以文</t>
  </si>
  <si>
    <t>桂BD63108</t>
  </si>
  <si>
    <t>张柳良</t>
  </si>
  <si>
    <t>桂BD63566</t>
  </si>
  <si>
    <t>梁少军</t>
  </si>
  <si>
    <t>桂BD63588</t>
  </si>
  <si>
    <t>韦相文</t>
  </si>
  <si>
    <t>桂BD63878</t>
  </si>
  <si>
    <t>唐敏</t>
  </si>
  <si>
    <t>桂BD65500</t>
  </si>
  <si>
    <t>韦晓霖</t>
  </si>
  <si>
    <t>桂BD65626</t>
  </si>
  <si>
    <t>彭耀涛</t>
  </si>
  <si>
    <t>桂BD65878</t>
  </si>
  <si>
    <t>谭喜共</t>
  </si>
  <si>
    <t>桂BD65987</t>
  </si>
  <si>
    <t>黄克菲</t>
  </si>
  <si>
    <t>桂BD66016</t>
  </si>
  <si>
    <t>陆晓峰</t>
  </si>
  <si>
    <t>桂BD66079</t>
  </si>
  <si>
    <t>韦瑞娟</t>
  </si>
  <si>
    <t>桂BD66589</t>
  </si>
  <si>
    <t>梁召宗</t>
  </si>
  <si>
    <t>郭定鼎</t>
  </si>
  <si>
    <t>桂BD67336</t>
  </si>
  <si>
    <t>张进军</t>
  </si>
  <si>
    <t>桂BD68669</t>
  </si>
  <si>
    <t>潘建春</t>
  </si>
  <si>
    <t>桂BD69360</t>
  </si>
  <si>
    <t>廖子君</t>
  </si>
  <si>
    <t>桂BD69561</t>
  </si>
  <si>
    <t>龙金东</t>
  </si>
  <si>
    <t>桂BD69906</t>
  </si>
  <si>
    <t>黎建文</t>
  </si>
  <si>
    <t>桂BD69988</t>
  </si>
  <si>
    <t>谭鹏</t>
  </si>
  <si>
    <t>桂BD40083</t>
  </si>
  <si>
    <t>熊炳胆</t>
  </si>
  <si>
    <t>桂BD42348</t>
  </si>
  <si>
    <t>韦洪景</t>
  </si>
  <si>
    <t>韦炳能</t>
  </si>
  <si>
    <t>桂BD49489</t>
  </si>
  <si>
    <t>邓俊飞</t>
  </si>
  <si>
    <t>桂BD54286</t>
  </si>
  <si>
    <t>韦振锋</t>
  </si>
  <si>
    <t>桂BD55483</t>
  </si>
  <si>
    <t>林望有</t>
  </si>
  <si>
    <t>桂BD61884</t>
  </si>
  <si>
    <t>徐广修</t>
  </si>
  <si>
    <t>桂BD64965</t>
  </si>
  <si>
    <t>王承福</t>
  </si>
  <si>
    <t>桂BD65348</t>
  </si>
  <si>
    <t>黎俭武</t>
  </si>
  <si>
    <t>桂BD70069</t>
  </si>
  <si>
    <t>梁文仕</t>
  </si>
  <si>
    <t>桂BD70168</t>
  </si>
  <si>
    <t>蒙俊西</t>
  </si>
  <si>
    <t>桂BD70836</t>
  </si>
  <si>
    <t>刘阳钢</t>
  </si>
  <si>
    <t>杨佳逸</t>
  </si>
  <si>
    <t>桂BD71182</t>
  </si>
  <si>
    <t>吴全义</t>
  </si>
  <si>
    <t>桂BD71783</t>
  </si>
  <si>
    <t>陈刚</t>
  </si>
  <si>
    <t>桂BD72183</t>
  </si>
  <si>
    <t>徐雪锋</t>
  </si>
  <si>
    <t>桂BD72299</t>
  </si>
  <si>
    <t>张涛</t>
  </si>
  <si>
    <t>桂BD72589</t>
  </si>
  <si>
    <t>冯玉荣</t>
  </si>
  <si>
    <t>桂BD72786</t>
  </si>
  <si>
    <t>桂BD73208</t>
  </si>
  <si>
    <t>韦彦业</t>
  </si>
  <si>
    <t>桂BD73587</t>
  </si>
  <si>
    <t>何奕良</t>
  </si>
  <si>
    <t>韦志坚</t>
  </si>
  <si>
    <t>桂BD73981</t>
  </si>
  <si>
    <t>刘道山</t>
  </si>
  <si>
    <t>桂BD75278</t>
  </si>
  <si>
    <t>谭跃亮</t>
  </si>
  <si>
    <t>桂BD75958</t>
  </si>
  <si>
    <t>黄通宝</t>
  </si>
  <si>
    <t>桂BD76580</t>
  </si>
  <si>
    <t>刘贵林</t>
  </si>
  <si>
    <t>桂BD77599</t>
  </si>
  <si>
    <t>覃启武</t>
  </si>
  <si>
    <t>桂BD78880</t>
  </si>
  <si>
    <t>覃海潮</t>
  </si>
  <si>
    <t>桂BD78926</t>
  </si>
  <si>
    <t>桂BD78939</t>
  </si>
  <si>
    <t>黄形彬</t>
  </si>
  <si>
    <t>桂BD78981</t>
  </si>
  <si>
    <t>王平生</t>
  </si>
  <si>
    <t>桂BD79183</t>
  </si>
  <si>
    <t>韦江明</t>
  </si>
  <si>
    <t>桂BD79285</t>
  </si>
  <si>
    <t>蔡世川</t>
  </si>
  <si>
    <t>桂BD79338</t>
  </si>
  <si>
    <t>韦正玉</t>
  </si>
  <si>
    <t>桂BD79599</t>
  </si>
  <si>
    <t>曾悦其</t>
  </si>
  <si>
    <t>桂BD79658</t>
  </si>
  <si>
    <t>覃美庄</t>
  </si>
  <si>
    <t>姚保荣</t>
  </si>
  <si>
    <t>桂BD79756</t>
  </si>
  <si>
    <t>黄剑</t>
  </si>
  <si>
    <t>桂BD79988</t>
  </si>
  <si>
    <t>钟卫国</t>
  </si>
  <si>
    <t>桂BD81158</t>
  </si>
  <si>
    <t>蒙庆刘</t>
  </si>
  <si>
    <t>桂BD81199</t>
  </si>
  <si>
    <t>曾祥智</t>
  </si>
  <si>
    <t>桂BD81286</t>
  </si>
  <si>
    <t>杨凤春</t>
  </si>
  <si>
    <t>桂BD81383</t>
  </si>
  <si>
    <t>蒋庆德</t>
  </si>
  <si>
    <t>桂BD81585</t>
  </si>
  <si>
    <t>吴义克</t>
  </si>
  <si>
    <t>桂BD81852</t>
  </si>
  <si>
    <t>卢克克</t>
  </si>
  <si>
    <t>贝永升</t>
  </si>
  <si>
    <t>周敏华</t>
  </si>
  <si>
    <t>桂BD81985</t>
  </si>
  <si>
    <t>曾宪叶</t>
  </si>
  <si>
    <t>桂BD81996</t>
  </si>
  <si>
    <t>桂BD82059</t>
  </si>
  <si>
    <t>兰海强</t>
  </si>
  <si>
    <t>桂BD82850</t>
  </si>
  <si>
    <t>张传军</t>
  </si>
  <si>
    <t>桂BD82983</t>
  </si>
  <si>
    <t>李俊杰</t>
  </si>
  <si>
    <t>桂BD85038</t>
  </si>
  <si>
    <t>陈如元</t>
  </si>
  <si>
    <t>桂BD85123</t>
  </si>
  <si>
    <t>罗蒙政</t>
  </si>
  <si>
    <t>桂BD85308</t>
  </si>
  <si>
    <t>覃明宪</t>
  </si>
  <si>
    <t>朱幼明</t>
  </si>
  <si>
    <t>桂BD85679</t>
  </si>
  <si>
    <t>罗家来</t>
  </si>
  <si>
    <t>桂BD85859</t>
  </si>
  <si>
    <t>张桂铭</t>
  </si>
  <si>
    <t>桂BD85939</t>
  </si>
  <si>
    <t>孟瓦特</t>
  </si>
  <si>
    <t>桂BD86089</t>
  </si>
  <si>
    <t>杨宁忠</t>
  </si>
  <si>
    <t>桂BD86262</t>
  </si>
  <si>
    <t>潘进</t>
  </si>
  <si>
    <t>桂BD86576</t>
  </si>
  <si>
    <t>兰继海</t>
  </si>
  <si>
    <t>桂BD86687</t>
  </si>
  <si>
    <t>韦武仅</t>
  </si>
  <si>
    <t>桂BD87386</t>
  </si>
  <si>
    <t>韦加宇</t>
  </si>
  <si>
    <t>桂BD87589</t>
  </si>
  <si>
    <t>蓝海珠</t>
  </si>
  <si>
    <t>戴荣宽</t>
  </si>
  <si>
    <t>桂BD87683</t>
  </si>
  <si>
    <t>韦三喜</t>
  </si>
  <si>
    <t>桂BD87790</t>
  </si>
  <si>
    <t>覃立无</t>
  </si>
  <si>
    <t>桂BD88096</t>
  </si>
  <si>
    <t>李勇高</t>
  </si>
  <si>
    <t>桂BD88283</t>
  </si>
  <si>
    <t>桂BD88328</t>
  </si>
  <si>
    <t>钟雄军</t>
  </si>
  <si>
    <t>桂BD88828</t>
  </si>
  <si>
    <t>梁正宝</t>
  </si>
  <si>
    <t>申昕</t>
  </si>
  <si>
    <t>桂BD88985</t>
  </si>
  <si>
    <t>刘奇</t>
  </si>
  <si>
    <t>刘用</t>
  </si>
  <si>
    <t>桂BD89081</t>
  </si>
  <si>
    <t>梁绪</t>
  </si>
  <si>
    <t>桂BD89283</t>
  </si>
  <si>
    <t>刘志伍</t>
  </si>
  <si>
    <t>刘志贰</t>
  </si>
  <si>
    <t>桂BD89783</t>
  </si>
  <si>
    <t>桂BD89786</t>
  </si>
  <si>
    <t>梁宏</t>
  </si>
  <si>
    <t>桂BD89871</t>
  </si>
  <si>
    <t>韦贵华</t>
  </si>
  <si>
    <t>桂BD90079</t>
  </si>
  <si>
    <t>钟利洋</t>
  </si>
  <si>
    <t>桂BD90578</t>
  </si>
  <si>
    <t>陶俊旭</t>
  </si>
  <si>
    <t>桂BD90583</t>
  </si>
  <si>
    <t>黄良源</t>
  </si>
  <si>
    <t>桂BD91183</t>
  </si>
  <si>
    <t>辛佳礼</t>
  </si>
  <si>
    <t>桂BD91883</t>
  </si>
  <si>
    <t>覃加贰</t>
  </si>
  <si>
    <t>桂BD92389</t>
  </si>
  <si>
    <t>罗建扩</t>
  </si>
  <si>
    <t>桂BD92555</t>
  </si>
  <si>
    <t>张云龙</t>
  </si>
  <si>
    <t>桂BD92853</t>
  </si>
  <si>
    <t>张庚秋</t>
  </si>
  <si>
    <t>桂BD93328</t>
  </si>
  <si>
    <t>吴思毅</t>
  </si>
  <si>
    <t>黄龙</t>
  </si>
  <si>
    <t>桂BD93585</t>
  </si>
  <si>
    <t>桂BD95087</t>
  </si>
  <si>
    <t>陈春燕</t>
  </si>
  <si>
    <t>罗建忠</t>
  </si>
  <si>
    <t>桂BD95283</t>
  </si>
  <si>
    <t>曾永全</t>
  </si>
  <si>
    <t>桂BD95381</t>
  </si>
  <si>
    <t>黄吉波</t>
  </si>
  <si>
    <t>桂BD95382</t>
  </si>
  <si>
    <t>陈才龙</t>
  </si>
  <si>
    <t>桂BD95898</t>
  </si>
  <si>
    <t>覃乡坡</t>
  </si>
  <si>
    <t>潘星源</t>
  </si>
  <si>
    <t>桂BD96583</t>
  </si>
  <si>
    <t>武强</t>
  </si>
  <si>
    <t>桂BD96678</t>
  </si>
  <si>
    <t>张永强</t>
  </si>
  <si>
    <t>桂BD96888</t>
  </si>
  <si>
    <t>曾琦</t>
  </si>
  <si>
    <t>桂BD97189</t>
  </si>
  <si>
    <t>罗富民</t>
  </si>
  <si>
    <t>桂BD97685</t>
  </si>
  <si>
    <t>覃国雄</t>
  </si>
  <si>
    <t>桂BD97798</t>
  </si>
  <si>
    <t>沈全建</t>
  </si>
  <si>
    <t>桂BD97987</t>
  </si>
  <si>
    <t>覃汉正</t>
  </si>
  <si>
    <t>桂BD98382</t>
  </si>
  <si>
    <t>李成冬</t>
  </si>
  <si>
    <t>桂BD98785</t>
  </si>
  <si>
    <t>韦兆友</t>
  </si>
  <si>
    <t>桂BD98865</t>
  </si>
  <si>
    <t>冯勇</t>
  </si>
  <si>
    <t>桂BD98880</t>
  </si>
  <si>
    <t>罗伟</t>
  </si>
  <si>
    <t>桂BD99338</t>
  </si>
  <si>
    <t>覃亮</t>
  </si>
  <si>
    <t>桂BD99582</t>
  </si>
  <si>
    <t>刘军</t>
  </si>
  <si>
    <t>桂BD99886</t>
  </si>
  <si>
    <t>孟庆华</t>
  </si>
  <si>
    <t>桂BD99888</t>
  </si>
  <si>
    <t>韦作刚</t>
  </si>
  <si>
    <t>桂BD82259</t>
  </si>
  <si>
    <t>韦林福</t>
  </si>
  <si>
    <t>刘锡花</t>
  </si>
  <si>
    <t>桂BD80839</t>
  </si>
  <si>
    <t>韦传命</t>
  </si>
  <si>
    <t>桂BD87396</t>
  </si>
  <si>
    <t>陆兰飞</t>
  </si>
  <si>
    <t>桂BD83527</t>
  </si>
  <si>
    <t>杨其明</t>
  </si>
  <si>
    <t>桂BD82387</t>
  </si>
  <si>
    <t>蒋卫国</t>
  </si>
  <si>
    <t>梁勋建</t>
  </si>
  <si>
    <t>桂BD89395</t>
  </si>
  <si>
    <t>潘少明</t>
  </si>
  <si>
    <t>桂BD68042</t>
  </si>
  <si>
    <t>郑立新</t>
  </si>
  <si>
    <t>桂BD70223</t>
  </si>
  <si>
    <t>温其勇</t>
  </si>
  <si>
    <t>张培</t>
  </si>
  <si>
    <t>周玉成</t>
  </si>
  <si>
    <t>桂BD72086</t>
  </si>
  <si>
    <t>韦瑞清</t>
  </si>
  <si>
    <t>桂BD79318</t>
  </si>
  <si>
    <t>周毅</t>
  </si>
  <si>
    <t>桂BD79705</t>
  </si>
  <si>
    <t>欧宁</t>
  </si>
  <si>
    <t>陈柳强</t>
  </si>
  <si>
    <t>桂BD79769</t>
  </si>
  <si>
    <t>韦晓春</t>
  </si>
  <si>
    <t>甘秋梅</t>
  </si>
  <si>
    <t>桂BD86226</t>
  </si>
  <si>
    <t>肖学龙</t>
  </si>
  <si>
    <t>桂BD86968</t>
  </si>
  <si>
    <t>韦观华</t>
  </si>
  <si>
    <t>桂BD90091</t>
  </si>
  <si>
    <t>桂BD90105</t>
  </si>
  <si>
    <t>郑伟</t>
  </si>
  <si>
    <t>桂BD90137</t>
  </si>
  <si>
    <t>李明</t>
  </si>
  <si>
    <t>桂BD90251</t>
  </si>
  <si>
    <t>潘彬</t>
  </si>
  <si>
    <t>桂BD90327</t>
  </si>
  <si>
    <t>韦武卿</t>
  </si>
  <si>
    <t>桂BD90372</t>
  </si>
  <si>
    <t>赖道强</t>
  </si>
  <si>
    <t>桂BD90387</t>
  </si>
  <si>
    <t>覃文献</t>
  </si>
  <si>
    <t>桂BD90501</t>
  </si>
  <si>
    <t>梁洪权</t>
  </si>
  <si>
    <t>桂BD90507</t>
  </si>
  <si>
    <t>石云</t>
  </si>
  <si>
    <t>桂BD90531</t>
  </si>
  <si>
    <t>孙国庆</t>
  </si>
  <si>
    <t>桂BD90561</t>
  </si>
  <si>
    <t>廖志明</t>
  </si>
  <si>
    <t>桂BD90627</t>
  </si>
  <si>
    <t>覃日战</t>
  </si>
  <si>
    <t>桂BD90671</t>
  </si>
  <si>
    <t>兰勇</t>
  </si>
  <si>
    <t>桂BD90735</t>
  </si>
  <si>
    <t>林汉国</t>
  </si>
  <si>
    <t>罗振宇</t>
  </si>
  <si>
    <t>桂BD90760</t>
  </si>
  <si>
    <t>蓝云骢</t>
  </si>
  <si>
    <t>桂BD90785</t>
  </si>
  <si>
    <t>李勇</t>
  </si>
  <si>
    <t>桂BD90810</t>
  </si>
  <si>
    <t>罗祖祯</t>
  </si>
  <si>
    <t>罗韦军</t>
  </si>
  <si>
    <t>桂BD91153</t>
  </si>
  <si>
    <t>林华宝</t>
  </si>
  <si>
    <t>桂BD91207</t>
  </si>
  <si>
    <t>莫若冰</t>
  </si>
  <si>
    <t>陈光勋</t>
  </si>
  <si>
    <t>桂BD91265</t>
  </si>
  <si>
    <t>曾平三</t>
  </si>
  <si>
    <t>桂BD91276</t>
  </si>
  <si>
    <t>杨武</t>
  </si>
  <si>
    <t>桂BD91297</t>
  </si>
  <si>
    <t>钟永新</t>
  </si>
  <si>
    <t>桂BD91351</t>
  </si>
  <si>
    <t>吴杰坤</t>
  </si>
  <si>
    <t>桂BD91370</t>
  </si>
  <si>
    <t>俞希飞</t>
  </si>
  <si>
    <t>桂BD91501</t>
  </si>
  <si>
    <t>韦林化</t>
  </si>
  <si>
    <t>桂BD91506</t>
  </si>
  <si>
    <t>苏洪杰</t>
  </si>
  <si>
    <t>桂BD91527</t>
  </si>
  <si>
    <t>叶东生</t>
  </si>
  <si>
    <t>桂BD91571</t>
  </si>
  <si>
    <t>覃明强</t>
  </si>
  <si>
    <t>桂BD91631</t>
  </si>
  <si>
    <t>伍时球</t>
  </si>
  <si>
    <t>桂BD91721</t>
  </si>
  <si>
    <t>谢燕秋</t>
  </si>
  <si>
    <t>罗旋</t>
  </si>
  <si>
    <t>桂BD91738</t>
  </si>
  <si>
    <t>李寅昌</t>
  </si>
  <si>
    <t>桂BD91761</t>
  </si>
  <si>
    <t>李卓权</t>
  </si>
  <si>
    <t>李富斌</t>
  </si>
  <si>
    <t>周广言</t>
  </si>
  <si>
    <t>桂BD91781</t>
  </si>
  <si>
    <t>翁建军</t>
  </si>
  <si>
    <t>桂BD92056</t>
  </si>
  <si>
    <t>曾永恒/曾永定</t>
  </si>
  <si>
    <t>曾永定</t>
  </si>
  <si>
    <t>桂BD92107</t>
  </si>
  <si>
    <t>韦福兵</t>
  </si>
  <si>
    <t>桂BD92216</t>
  </si>
  <si>
    <t>岑超毅</t>
  </si>
  <si>
    <t>桂BD92257</t>
  </si>
  <si>
    <t>韦少朗</t>
  </si>
  <si>
    <t>桂BD92310</t>
  </si>
  <si>
    <t>钟柳强</t>
  </si>
  <si>
    <t>罗利成</t>
  </si>
  <si>
    <t>桂BD92391</t>
  </si>
  <si>
    <t>刘志雅</t>
  </si>
  <si>
    <t>桂BD92395</t>
  </si>
  <si>
    <t>孔成</t>
  </si>
  <si>
    <t>桂BD92506</t>
  </si>
  <si>
    <t>吴天锋</t>
  </si>
  <si>
    <t>桂BD92517</t>
  </si>
  <si>
    <t>梁丽莉</t>
  </si>
  <si>
    <t>桂BD92561</t>
  </si>
  <si>
    <t>刘运亮</t>
  </si>
  <si>
    <t>刘文喜</t>
  </si>
  <si>
    <t>桂BD92571</t>
  </si>
  <si>
    <t>李常进</t>
  </si>
  <si>
    <t>桂BD92591</t>
  </si>
  <si>
    <t>廖海</t>
  </si>
  <si>
    <t>桂BD92615</t>
  </si>
  <si>
    <t>陈建文</t>
  </si>
  <si>
    <t>陈泽义</t>
  </si>
  <si>
    <t>桂BD92627</t>
  </si>
  <si>
    <t>韦记</t>
  </si>
  <si>
    <t>桂BD92671</t>
  </si>
  <si>
    <t>谢枢济</t>
  </si>
  <si>
    <t>桂BD92708</t>
  </si>
  <si>
    <t>卢显磊</t>
  </si>
  <si>
    <t>桂BD92720</t>
  </si>
  <si>
    <t>李河水</t>
  </si>
  <si>
    <t>桂BD92767</t>
  </si>
  <si>
    <t>沙万里</t>
  </si>
  <si>
    <t>桂BD92971</t>
  </si>
  <si>
    <t>黄任串</t>
  </si>
  <si>
    <t>桂BD92975</t>
  </si>
  <si>
    <t>王敏军</t>
  </si>
  <si>
    <t>桂BD93017</t>
  </si>
  <si>
    <t>甘和新</t>
  </si>
  <si>
    <t>桂BD93027</t>
  </si>
  <si>
    <t>谢海文</t>
  </si>
  <si>
    <t>韦秋杰</t>
  </si>
  <si>
    <t>苏煜俊</t>
  </si>
  <si>
    <t>桂BD93051</t>
  </si>
  <si>
    <t>兰勇波</t>
  </si>
  <si>
    <t>桂BD93091</t>
  </si>
  <si>
    <t>林洪涛</t>
  </si>
  <si>
    <t>罗与波</t>
  </si>
  <si>
    <t>桂BD93105</t>
  </si>
  <si>
    <t>黄林宝</t>
  </si>
  <si>
    <t>桂BD93165</t>
  </si>
  <si>
    <t>戴运德</t>
  </si>
  <si>
    <t>桂BD93170</t>
  </si>
  <si>
    <t>禄光成</t>
  </si>
  <si>
    <t>覃祚龙</t>
  </si>
  <si>
    <t>桂BD93297</t>
  </si>
  <si>
    <t>梁芳献</t>
  </si>
  <si>
    <t>桂BD93531</t>
  </si>
  <si>
    <t>黄寿周</t>
  </si>
  <si>
    <t>桂BD93538</t>
  </si>
  <si>
    <t>赵钢</t>
  </si>
  <si>
    <t>桂BD93561</t>
  </si>
  <si>
    <t>杨有才</t>
  </si>
  <si>
    <t>罗杨程</t>
  </si>
  <si>
    <t>桂BD93627</t>
  </si>
  <si>
    <t>袁龙</t>
  </si>
  <si>
    <t>桂BD93671</t>
  </si>
  <si>
    <t>陈文飞</t>
  </si>
  <si>
    <t>桂BD93701</t>
  </si>
  <si>
    <t>刘业海</t>
  </si>
  <si>
    <t>林旨</t>
  </si>
  <si>
    <t>桂BD93706</t>
  </si>
  <si>
    <t>覃鹏</t>
  </si>
  <si>
    <t>闭耕</t>
  </si>
  <si>
    <t>桂BD93731</t>
  </si>
  <si>
    <t>钟智然</t>
  </si>
  <si>
    <t>桂BD93791</t>
  </si>
  <si>
    <t>黎李鸿</t>
  </si>
  <si>
    <t>桂BD93821</t>
  </si>
  <si>
    <t>赵勇胜</t>
  </si>
  <si>
    <t>桂BD93830</t>
  </si>
  <si>
    <t>蒙柳</t>
  </si>
  <si>
    <t>桂BD93978</t>
  </si>
  <si>
    <t>吴学海</t>
  </si>
  <si>
    <t>桂BD95057</t>
  </si>
  <si>
    <t>赖光亮</t>
  </si>
  <si>
    <t>钟海波</t>
  </si>
  <si>
    <t>桂BD95067</t>
  </si>
  <si>
    <t>谭益全</t>
  </si>
  <si>
    <t>桂BD95235</t>
  </si>
  <si>
    <t>钟德才</t>
  </si>
  <si>
    <t>莫文政</t>
  </si>
  <si>
    <t>桂BD95261</t>
  </si>
  <si>
    <t>梁杰忠</t>
  </si>
  <si>
    <t>桂BD95651</t>
  </si>
  <si>
    <t>罗海宝</t>
  </si>
  <si>
    <t>桂BD95735</t>
  </si>
  <si>
    <t>梁炬锋</t>
  </si>
  <si>
    <t>桂BD95876</t>
  </si>
  <si>
    <t>梁成</t>
  </si>
  <si>
    <t>覃礼崇</t>
  </si>
  <si>
    <t>桂BD95910</t>
  </si>
  <si>
    <t>尹定宇</t>
  </si>
  <si>
    <t>桂BD96287</t>
  </si>
  <si>
    <t>罗东军</t>
  </si>
  <si>
    <t>孔祥威</t>
  </si>
  <si>
    <t>桂BD96385</t>
  </si>
  <si>
    <t>朱彬</t>
  </si>
  <si>
    <t>桂BD96761</t>
  </si>
  <si>
    <t>赖向前</t>
  </si>
  <si>
    <t>马红斌</t>
  </si>
  <si>
    <t>桂BD96791</t>
  </si>
  <si>
    <t>莫智云</t>
  </si>
  <si>
    <t>桂BD97380</t>
  </si>
  <si>
    <t>廖毅宏</t>
  </si>
  <si>
    <t>桂BD97395</t>
  </si>
  <si>
    <t>黎庆福</t>
  </si>
  <si>
    <t>桂BD97506</t>
  </si>
  <si>
    <t>卢汉生</t>
  </si>
  <si>
    <t>曾超英</t>
  </si>
  <si>
    <t>桂BD97507</t>
  </si>
  <si>
    <t>曾志杰</t>
  </si>
  <si>
    <t>桂BD97751</t>
  </si>
  <si>
    <t>亢俊欢</t>
  </si>
  <si>
    <t>桂BD97821</t>
  </si>
  <si>
    <t>唐校江</t>
  </si>
  <si>
    <t>桂BD98787</t>
  </si>
  <si>
    <t>卢盛文</t>
  </si>
  <si>
    <t>填报单位（盖章）：柳州市精诚小汽车出租有限责任公司</t>
  </si>
  <si>
    <t xml:space="preserve"> 联系电话：0772-2828001</t>
  </si>
  <si>
    <t>08精诚</t>
  </si>
  <si>
    <t>桂BD95103</t>
  </si>
  <si>
    <t>黎其宜</t>
  </si>
  <si>
    <t>450200032754</t>
  </si>
  <si>
    <t>东风纯电车</t>
  </si>
  <si>
    <t>桂BD95115</t>
  </si>
  <si>
    <t>450200033101</t>
  </si>
  <si>
    <t>桂BD95119</t>
  </si>
  <si>
    <t>陈丽燕</t>
  </si>
  <si>
    <t>450200033114</t>
  </si>
  <si>
    <t>桂BD95120</t>
  </si>
  <si>
    <t>梁涌涛</t>
  </si>
  <si>
    <t>450200033106</t>
  </si>
  <si>
    <t>桂BD95130</t>
  </si>
  <si>
    <t>莫壬军</t>
  </si>
  <si>
    <t>450200033115</t>
  </si>
  <si>
    <t>张勇</t>
  </si>
  <si>
    <t>桂BD95160</t>
  </si>
  <si>
    <t>450200032744</t>
  </si>
  <si>
    <t>桂BD95167</t>
  </si>
  <si>
    <t>计初甸</t>
  </si>
  <si>
    <t>450200032745</t>
  </si>
  <si>
    <t>桂BD95173</t>
  </si>
  <si>
    <t>陈峰</t>
  </si>
  <si>
    <t>450200033112</t>
  </si>
  <si>
    <t>桂BD95231</t>
  </si>
  <si>
    <t>温承春</t>
  </si>
  <si>
    <t>450200033100</t>
  </si>
  <si>
    <t>桂BD95267</t>
  </si>
  <si>
    <t>李德先</t>
  </si>
  <si>
    <t>450200032742</t>
  </si>
  <si>
    <t>桂BD95270</t>
  </si>
  <si>
    <t>邬明</t>
  </si>
  <si>
    <t>450200033117</t>
  </si>
  <si>
    <t>桂BD95273</t>
  </si>
  <si>
    <t>林勇</t>
  </si>
  <si>
    <t>450200032752</t>
  </si>
  <si>
    <t>桂BD95310</t>
  </si>
  <si>
    <t>钟庆超</t>
  </si>
  <si>
    <t>450200033116</t>
  </si>
  <si>
    <t>桂BD95322</t>
  </si>
  <si>
    <t>温全强</t>
  </si>
  <si>
    <t>450200033103</t>
  </si>
  <si>
    <t>桂BD95336</t>
  </si>
  <si>
    <t>韦少辉</t>
  </si>
  <si>
    <t>450200033107</t>
  </si>
  <si>
    <t>桂BD95361</t>
  </si>
  <si>
    <t>韦日坦</t>
  </si>
  <si>
    <t>450200032762</t>
  </si>
  <si>
    <t>桂BD95371</t>
  </si>
  <si>
    <t>450200032761</t>
  </si>
  <si>
    <t>桂BD95388</t>
  </si>
  <si>
    <t>杨昌葵</t>
  </si>
  <si>
    <t>450200032763</t>
  </si>
  <si>
    <t>桂BD95393</t>
  </si>
  <si>
    <t>吴幽霖</t>
  </si>
  <si>
    <t>450200033091</t>
  </si>
  <si>
    <t>桂BD95513</t>
  </si>
  <si>
    <t>周兵</t>
  </si>
  <si>
    <t>450200033119</t>
  </si>
  <si>
    <t>覃万松</t>
  </si>
  <si>
    <t>桂BD95589</t>
  </si>
  <si>
    <t>曾朝威</t>
  </si>
  <si>
    <t>450200033090</t>
  </si>
  <si>
    <t>桂BD95602</t>
  </si>
  <si>
    <t>450200033095</t>
  </si>
  <si>
    <t>20210101-20210611</t>
  </si>
  <si>
    <t>20210612-20211231</t>
  </si>
  <si>
    <t>桂BD95607</t>
  </si>
  <si>
    <t>韦天送</t>
  </si>
  <si>
    <t>450200032758</t>
  </si>
  <si>
    <t>桂BD95615</t>
  </si>
  <si>
    <t>黄斯明</t>
  </si>
  <si>
    <t>450200033093</t>
  </si>
  <si>
    <t>桂BD95620</t>
  </si>
  <si>
    <t>何开多</t>
  </si>
  <si>
    <t>450200032741</t>
  </si>
  <si>
    <t>桂BD95622</t>
  </si>
  <si>
    <t>熊世强</t>
  </si>
  <si>
    <t>450200032753</t>
  </si>
  <si>
    <t>桂BD95623</t>
  </si>
  <si>
    <t>覃玉建</t>
  </si>
  <si>
    <t>450200033094</t>
  </si>
  <si>
    <t>桂BD95631</t>
  </si>
  <si>
    <t>黄修广</t>
  </si>
  <si>
    <t>450200032747</t>
  </si>
  <si>
    <t>桂BD95632</t>
  </si>
  <si>
    <t>罗祖佑</t>
  </si>
  <si>
    <t>450200032748</t>
  </si>
  <si>
    <t>桂BD95710</t>
  </si>
  <si>
    <t>谭伟业</t>
  </si>
  <si>
    <t>450200033097</t>
  </si>
  <si>
    <t>桂BD95721</t>
  </si>
  <si>
    <t>周福成</t>
  </si>
  <si>
    <t>450200032755</t>
  </si>
  <si>
    <t>20210101-20210616</t>
  </si>
  <si>
    <t>巫富玲</t>
  </si>
  <si>
    <t>20210617-20211231</t>
  </si>
  <si>
    <t>桂BD95732</t>
  </si>
  <si>
    <t>温晓政</t>
  </si>
  <si>
    <t>450200033098</t>
  </si>
  <si>
    <t>桂BD95832</t>
  </si>
  <si>
    <t>黄诗荣</t>
  </si>
  <si>
    <t>450200033089</t>
  </si>
  <si>
    <t>桂BD95872</t>
  </si>
  <si>
    <t>李志华</t>
  </si>
  <si>
    <t>450200033105</t>
  </si>
  <si>
    <t>桂BD96110</t>
  </si>
  <si>
    <t>计宝明</t>
  </si>
  <si>
    <t>450200033113</t>
  </si>
  <si>
    <t xml:space="preserve"> 刘志保</t>
  </si>
  <si>
    <t>桂BD96571</t>
  </si>
  <si>
    <t>潘运华</t>
  </si>
  <si>
    <t>450200033120</t>
  </si>
  <si>
    <t>桂BD97070</t>
  </si>
  <si>
    <t>黄修生</t>
  </si>
  <si>
    <t>450200032743</t>
  </si>
  <si>
    <t>桂BD97173</t>
  </si>
  <si>
    <t>韦忠谋</t>
  </si>
  <si>
    <t>450200032746</t>
  </si>
  <si>
    <t>桂BD97670</t>
  </si>
  <si>
    <t>李峻</t>
  </si>
  <si>
    <t>450200033096</t>
  </si>
  <si>
    <t>20210101-20211031</t>
  </si>
  <si>
    <t>黄志泉</t>
  </si>
  <si>
    <t>20211101-20211231</t>
  </si>
  <si>
    <t>桂BD97690</t>
  </si>
  <si>
    <t>赖盛芳</t>
  </si>
  <si>
    <t>450200033102</t>
  </si>
  <si>
    <t>桂BD97892</t>
  </si>
  <si>
    <t>覃海全</t>
  </si>
  <si>
    <t>450200032760</t>
  </si>
  <si>
    <t>桂BD97973</t>
  </si>
  <si>
    <t>韦锦阳</t>
  </si>
  <si>
    <t>450200033092</t>
  </si>
  <si>
    <t>桂BD98213</t>
  </si>
  <si>
    <t>乔德军</t>
  </si>
  <si>
    <t>450200033118</t>
  </si>
  <si>
    <t>桂BD98257</t>
  </si>
  <si>
    <t>450200033104</t>
  </si>
  <si>
    <t>20210101-20210315</t>
  </si>
  <si>
    <t>邱远胜</t>
  </si>
  <si>
    <t>20210316-20211231</t>
  </si>
  <si>
    <t>桂BD98595</t>
  </si>
  <si>
    <t>覃志专</t>
  </si>
  <si>
    <t>450200032756</t>
  </si>
  <si>
    <t>桂BD98652</t>
  </si>
  <si>
    <t>梁维刚</t>
  </si>
  <si>
    <t>450200033108</t>
  </si>
  <si>
    <t>桂BD99358</t>
  </si>
  <si>
    <t>450200033121</t>
  </si>
  <si>
    <t>桂BD99607</t>
  </si>
  <si>
    <t>徐雪琴</t>
  </si>
  <si>
    <t>450200032757</t>
  </si>
  <si>
    <t>夏全军</t>
  </si>
  <si>
    <t>桂BD99610</t>
  </si>
  <si>
    <t>岑进志</t>
  </si>
  <si>
    <t>450200033099</t>
  </si>
  <si>
    <t>桂BD99621</t>
  </si>
  <si>
    <t>李章涛</t>
  </si>
  <si>
    <t>450200032759</t>
  </si>
  <si>
    <t>桂BT3089</t>
  </si>
  <si>
    <t>刘亮</t>
  </si>
  <si>
    <t>450200015377</t>
  </si>
  <si>
    <t>北京现代牌</t>
  </si>
  <si>
    <t>桂BT3091</t>
  </si>
  <si>
    <t>覃建周</t>
  </si>
  <si>
    <t>450200015379</t>
  </si>
  <si>
    <t>桂BT3092</t>
  </si>
  <si>
    <t>李福杰</t>
  </si>
  <si>
    <t>450200015378</t>
  </si>
  <si>
    <t>20210301-20210331</t>
  </si>
  <si>
    <t>徐太顺</t>
  </si>
  <si>
    <t>20210401-20211231</t>
  </si>
  <si>
    <t>桂BT3093</t>
  </si>
  <si>
    <t>450200015380</t>
  </si>
  <si>
    <t>20210201-20210215</t>
  </si>
  <si>
    <t>20210216-20210331</t>
  </si>
  <si>
    <t>周创发</t>
  </si>
  <si>
    <t>桂BT9605</t>
  </si>
  <si>
    <t>谢文涛</t>
  </si>
  <si>
    <t>450200015297</t>
  </si>
  <si>
    <t>卢艺友</t>
  </si>
  <si>
    <t>桂BTK563</t>
  </si>
  <si>
    <t>450200019082</t>
  </si>
  <si>
    <t>大众捷达牌</t>
  </si>
  <si>
    <t>桂BT3792</t>
  </si>
  <si>
    <t>付世权</t>
  </si>
  <si>
    <t>450200015218</t>
  </si>
  <si>
    <t>桂BT3796</t>
  </si>
  <si>
    <t>兰继华</t>
  </si>
  <si>
    <t>450200005556</t>
  </si>
  <si>
    <t>桂BT5505</t>
  </si>
  <si>
    <t>曾煜期</t>
  </si>
  <si>
    <t>450200007903</t>
  </si>
  <si>
    <t>桂BT5506</t>
  </si>
  <si>
    <t>杨艳玲</t>
  </si>
  <si>
    <t>450200007904</t>
  </si>
  <si>
    <t>桂BT5507</t>
  </si>
  <si>
    <t>覃学朗</t>
  </si>
  <si>
    <t>450200007905</t>
  </si>
  <si>
    <t>桂BT5508</t>
  </si>
  <si>
    <t>张丽梅</t>
  </si>
  <si>
    <t>450200007906</t>
  </si>
  <si>
    <t>20210101-20210615</t>
  </si>
  <si>
    <t>莫大意</t>
  </si>
  <si>
    <t>20210616-20211231</t>
  </si>
  <si>
    <t>桂BT5509</t>
  </si>
  <si>
    <t>450200007907</t>
  </si>
  <si>
    <t>桂BT5510</t>
  </si>
  <si>
    <t>廖颖</t>
  </si>
  <si>
    <t>450200007908</t>
  </si>
  <si>
    <t>桂BT5511</t>
  </si>
  <si>
    <t>韦小月</t>
  </si>
  <si>
    <t>450200007909</t>
  </si>
  <si>
    <t>桂BT7701</t>
  </si>
  <si>
    <t>黄重建</t>
  </si>
  <si>
    <t>450200008910</t>
  </si>
  <si>
    <t>桂BT7702</t>
  </si>
  <si>
    <t>张水木</t>
  </si>
  <si>
    <t>450200008911</t>
  </si>
  <si>
    <t>桂BT7703</t>
  </si>
  <si>
    <t>韦利华</t>
  </si>
  <si>
    <t>450200008912</t>
  </si>
  <si>
    <t>桂BT7705</t>
  </si>
  <si>
    <t>吴汉辉</t>
  </si>
  <si>
    <t>450200008913</t>
  </si>
  <si>
    <t>桂BT7706</t>
  </si>
  <si>
    <t>陈超操</t>
  </si>
  <si>
    <t>450200008914</t>
  </si>
  <si>
    <t>桂BT7707</t>
  </si>
  <si>
    <t>廖铭武</t>
  </si>
  <si>
    <t>450200008915</t>
  </si>
  <si>
    <t>桂BT7709</t>
  </si>
  <si>
    <t>徐振球</t>
  </si>
  <si>
    <t>450200008916</t>
  </si>
  <si>
    <t>王进安</t>
  </si>
  <si>
    <t>桂BT7710</t>
  </si>
  <si>
    <t>韦力成</t>
  </si>
  <si>
    <t>450200008917</t>
  </si>
  <si>
    <t>桂BT7711</t>
  </si>
  <si>
    <t>韦威海</t>
  </si>
  <si>
    <t>450200008918</t>
  </si>
  <si>
    <t>桂BT8250</t>
  </si>
  <si>
    <t>兰建华</t>
  </si>
  <si>
    <t>450200009641</t>
  </si>
  <si>
    <t>桂BT8256</t>
  </si>
  <si>
    <t>雷慧青</t>
  </si>
  <si>
    <t>450200009549</t>
  </si>
  <si>
    <t>桂BT8257</t>
  </si>
  <si>
    <t>巫臣</t>
  </si>
  <si>
    <t>450200009550</t>
  </si>
  <si>
    <t>桂BT8620</t>
  </si>
  <si>
    <t>邱耀芬</t>
  </si>
  <si>
    <t>450200010756</t>
  </si>
  <si>
    <t>韦志学</t>
  </si>
  <si>
    <t>桂BT8621</t>
  </si>
  <si>
    <t>周小陆</t>
  </si>
  <si>
    <t>450200010757</t>
  </si>
  <si>
    <t>桂BT8625</t>
  </si>
  <si>
    <t>罗小凤</t>
  </si>
  <si>
    <t>450200010758</t>
  </si>
  <si>
    <t>桂BT8701</t>
  </si>
  <si>
    <t>饶奇刚</t>
  </si>
  <si>
    <t>450200014966</t>
  </si>
  <si>
    <t>桂BT8703</t>
  </si>
  <si>
    <t>桂荣兴</t>
  </si>
  <si>
    <t>450200014973</t>
  </si>
  <si>
    <t>桂BT8720</t>
  </si>
  <si>
    <t>梁启春</t>
  </si>
  <si>
    <t>450200014974</t>
  </si>
  <si>
    <t>桂BT9301</t>
  </si>
  <si>
    <t>450200012653</t>
  </si>
  <si>
    <t>桂BT9607</t>
  </si>
  <si>
    <t>覃振林</t>
  </si>
  <si>
    <t>450200015090</t>
  </si>
  <si>
    <t>桂BT9655</t>
  </si>
  <si>
    <t>韦万勇</t>
  </si>
  <si>
    <t>450200015091</t>
  </si>
  <si>
    <t>桂BT9735</t>
  </si>
  <si>
    <t>李志斌</t>
  </si>
  <si>
    <t>450200015135</t>
  </si>
  <si>
    <t>桂BTD173</t>
  </si>
  <si>
    <t>张学刚</t>
  </si>
  <si>
    <t>450200019075</t>
  </si>
  <si>
    <t>桂BTS262</t>
  </si>
  <si>
    <t>覃文武</t>
  </si>
  <si>
    <t>450200023718</t>
  </si>
  <si>
    <t>桂BTY293</t>
  </si>
  <si>
    <t>温龙鸿</t>
  </si>
  <si>
    <t>450200022632</t>
  </si>
  <si>
    <t>桂BTZ651</t>
  </si>
  <si>
    <t>韦磊</t>
  </si>
  <si>
    <t>450200019076</t>
  </si>
  <si>
    <t>桂B520H7</t>
  </si>
  <si>
    <t>450200009823</t>
  </si>
  <si>
    <t>桂BT0078</t>
  </si>
  <si>
    <t>万涛</t>
  </si>
  <si>
    <t>450200015108</t>
  </si>
  <si>
    <t>桂BT0079</t>
  </si>
  <si>
    <t>陈运琼</t>
  </si>
  <si>
    <t>450200015093</t>
  </si>
  <si>
    <t>桂BT0109</t>
  </si>
  <si>
    <t>450200015095</t>
  </si>
  <si>
    <t>桂BT0179</t>
  </si>
  <si>
    <t>温孟国</t>
  </si>
  <si>
    <t>450200015094</t>
  </si>
  <si>
    <t>桂BT3797</t>
  </si>
  <si>
    <t>彭建生</t>
  </si>
  <si>
    <t>桂BT3798</t>
  </si>
  <si>
    <t>桂BT3799</t>
  </si>
  <si>
    <t>陈忠军</t>
  </si>
  <si>
    <t>桂BT3800</t>
  </si>
  <si>
    <t>廖桂福</t>
  </si>
  <si>
    <t>桂BT3993</t>
  </si>
  <si>
    <t>兰继宁</t>
  </si>
  <si>
    <t>桂BT3995</t>
  </si>
  <si>
    <t>刘春林</t>
  </si>
  <si>
    <t>桂BT5963</t>
  </si>
  <si>
    <t>巫志文</t>
  </si>
  <si>
    <t>450200008096</t>
  </si>
  <si>
    <t>桂BT6071</t>
  </si>
  <si>
    <t>梁志开</t>
  </si>
  <si>
    <t>450200010863</t>
  </si>
  <si>
    <t>桂BT6305</t>
  </si>
  <si>
    <t>钟国雄</t>
  </si>
  <si>
    <t>450200010864</t>
  </si>
  <si>
    <t>桂BT6325</t>
  </si>
  <si>
    <t>韦凌强</t>
  </si>
  <si>
    <t>450200010865</t>
  </si>
  <si>
    <t>桂BT6376</t>
  </si>
  <si>
    <t>龚利华</t>
  </si>
  <si>
    <t>450200015092</t>
  </si>
  <si>
    <t>桂BT6522</t>
  </si>
  <si>
    <t>韦凌志</t>
  </si>
  <si>
    <t>450200010866</t>
  </si>
  <si>
    <t>桂BT9067</t>
  </si>
  <si>
    <t>450200011420</t>
  </si>
  <si>
    <t>桂BT9073</t>
  </si>
  <si>
    <t>450200011419</t>
  </si>
  <si>
    <t>桂BT9125</t>
  </si>
  <si>
    <t>450200011418</t>
  </si>
  <si>
    <t>桂BT9137</t>
  </si>
  <si>
    <t>450200011417</t>
  </si>
  <si>
    <t>桂BT9151</t>
  </si>
  <si>
    <t>450200011416</t>
  </si>
  <si>
    <t>桂BT9179</t>
  </si>
  <si>
    <t>何新锋</t>
  </si>
  <si>
    <t>450200011578</t>
  </si>
  <si>
    <t>桂BT9202</t>
  </si>
  <si>
    <t>卢凯达</t>
  </si>
  <si>
    <t>450200016684</t>
  </si>
  <si>
    <t>桂BT9292</t>
  </si>
  <si>
    <t>韦江波</t>
  </si>
  <si>
    <t>450200016683</t>
  </si>
  <si>
    <t>桂BT9305</t>
  </si>
  <si>
    <t>肖忠艺</t>
  </si>
  <si>
    <t>450200012656</t>
  </si>
  <si>
    <t>桂BT9729</t>
  </si>
  <si>
    <t>汤向前</t>
  </si>
  <si>
    <t>450200015103</t>
  </si>
  <si>
    <t>桂BT9759</t>
  </si>
  <si>
    <t>刘小泉</t>
  </si>
  <si>
    <t>450200015096</t>
  </si>
  <si>
    <t>桂B080W7</t>
  </si>
  <si>
    <t>刘涛</t>
  </si>
  <si>
    <t>450200014221</t>
  </si>
  <si>
    <t>桂B367P3</t>
  </si>
  <si>
    <t>黄林兵</t>
  </si>
  <si>
    <t>450200010071</t>
  </si>
  <si>
    <t>桂B555R8</t>
  </si>
  <si>
    <t>韦炳赖</t>
  </si>
  <si>
    <t>450200009918</t>
  </si>
  <si>
    <t>桂B658P8</t>
  </si>
  <si>
    <t>韦景成</t>
  </si>
  <si>
    <t>450200010075</t>
  </si>
  <si>
    <t>桂B937T1</t>
  </si>
  <si>
    <t>450200008109</t>
  </si>
  <si>
    <t>桂B953T8</t>
  </si>
  <si>
    <t>韦兆晚</t>
  </si>
  <si>
    <t>450200016983</t>
  </si>
  <si>
    <t>桂B960U5</t>
  </si>
  <si>
    <t>李坚</t>
  </si>
  <si>
    <t>450200008116</t>
  </si>
  <si>
    <t>桂BYF018</t>
  </si>
  <si>
    <t>谭刘冬</t>
  </si>
  <si>
    <t>450200010764</t>
  </si>
  <si>
    <t>桂B618T2</t>
  </si>
  <si>
    <t>曾昭共</t>
  </si>
  <si>
    <t>450200009526</t>
  </si>
  <si>
    <t>桂B981P2</t>
  </si>
  <si>
    <t>韦秀莫</t>
  </si>
  <si>
    <t>450200010696</t>
  </si>
  <si>
    <t>桂BAA003</t>
  </si>
  <si>
    <t>450200011098</t>
  </si>
  <si>
    <t>桂B977S7</t>
  </si>
  <si>
    <t>刘长海</t>
  </si>
  <si>
    <t>450200011175</t>
  </si>
  <si>
    <t>桂BT3308</t>
  </si>
  <si>
    <t>肖扬</t>
  </si>
  <si>
    <t>450200015252</t>
  </si>
  <si>
    <t>桂BT3681</t>
  </si>
  <si>
    <t>凌惠君</t>
  </si>
  <si>
    <t>450201100645</t>
  </si>
  <si>
    <t>填报单位（盖章）：柳州中顺出租车有限公司</t>
  </si>
  <si>
    <t xml:space="preserve"> 联系电话：0772-8852065</t>
  </si>
  <si>
    <t>09中顺</t>
  </si>
  <si>
    <t>桂BT6559</t>
  </si>
  <si>
    <t>李长府</t>
  </si>
  <si>
    <t>450200008212</t>
  </si>
  <si>
    <t>桂BT6560</t>
  </si>
  <si>
    <t>覃己勇</t>
  </si>
  <si>
    <t>450200008213</t>
  </si>
  <si>
    <t>桂BT6561</t>
  </si>
  <si>
    <t>谢献锋</t>
  </si>
  <si>
    <t>450200008214</t>
  </si>
  <si>
    <t>何新祥</t>
  </si>
  <si>
    <t>桂BT6562</t>
  </si>
  <si>
    <t>徐国林</t>
  </si>
  <si>
    <t>450200008215</t>
  </si>
  <si>
    <t>黄恒垮</t>
  </si>
  <si>
    <t>桂BT6563</t>
  </si>
  <si>
    <t>张灯居</t>
  </si>
  <si>
    <t>450200008216</t>
  </si>
  <si>
    <t>桂BT6565</t>
  </si>
  <si>
    <t>兰蓉</t>
  </si>
  <si>
    <t>450200008217</t>
  </si>
  <si>
    <t>桂BT6567</t>
  </si>
  <si>
    <t>邓清俊</t>
  </si>
  <si>
    <t>450200008218</t>
  </si>
  <si>
    <t>桂BT6570</t>
  </si>
  <si>
    <t>汤献</t>
  </si>
  <si>
    <t>450200008219</t>
  </si>
  <si>
    <t>桂BT6571</t>
  </si>
  <si>
    <t>覃天细</t>
  </si>
  <si>
    <t>450200008220</t>
  </si>
  <si>
    <t>桂BT6572</t>
  </si>
  <si>
    <t>韦优越</t>
  </si>
  <si>
    <t>450200008221</t>
  </si>
  <si>
    <t>桂BT6573</t>
  </si>
  <si>
    <t>吴家强</t>
  </si>
  <si>
    <t>450200008222</t>
  </si>
  <si>
    <t>桂BT6575</t>
  </si>
  <si>
    <t>梁玉学</t>
  </si>
  <si>
    <t>450200008223</t>
  </si>
  <si>
    <t>黄金平</t>
  </si>
  <si>
    <t>桂BT6576</t>
  </si>
  <si>
    <t>胡坚</t>
  </si>
  <si>
    <t>450200008224</t>
  </si>
  <si>
    <t>黄朋</t>
  </si>
  <si>
    <t>桂BT6577</t>
  </si>
  <si>
    <t>漆凡姣</t>
  </si>
  <si>
    <t>450200008225</t>
  </si>
  <si>
    <t>覃志托</t>
  </si>
  <si>
    <t>桂BT6578</t>
  </si>
  <si>
    <t>周柳军</t>
  </si>
  <si>
    <t>450200008226</t>
  </si>
  <si>
    <t>桂BT6579</t>
  </si>
  <si>
    <t>黄汉权</t>
  </si>
  <si>
    <t>450200008230</t>
  </si>
  <si>
    <t>熊文委</t>
  </si>
  <si>
    <t>桂BT6580</t>
  </si>
  <si>
    <t>吴安委</t>
  </si>
  <si>
    <t>450200008231</t>
  </si>
  <si>
    <t>桂BT6581</t>
  </si>
  <si>
    <t>熊建华</t>
  </si>
  <si>
    <t>450200008232</t>
  </si>
  <si>
    <t>桂BT6582</t>
  </si>
  <si>
    <t>张言辉</t>
  </si>
  <si>
    <t>450200008233</t>
  </si>
  <si>
    <t>桂BT6583</t>
  </si>
  <si>
    <t>覃超乾</t>
  </si>
  <si>
    <t>450200008234</t>
  </si>
  <si>
    <t>严庚生</t>
  </si>
  <si>
    <t>桂BT6586</t>
  </si>
  <si>
    <t>曾祥亮</t>
  </si>
  <si>
    <t>450200008236</t>
  </si>
  <si>
    <t>桂BT6587</t>
  </si>
  <si>
    <t>李高等</t>
  </si>
  <si>
    <t>450200008237</t>
  </si>
  <si>
    <t>桂BT6590</t>
  </si>
  <si>
    <t>梁立强</t>
  </si>
  <si>
    <t>450200008238</t>
  </si>
  <si>
    <t>蒙代生</t>
  </si>
  <si>
    <t>桂BT6591</t>
  </si>
  <si>
    <t>王志威</t>
  </si>
  <si>
    <t>450200008239</t>
  </si>
  <si>
    <t>桂BT6592</t>
  </si>
  <si>
    <t>戴志奎</t>
  </si>
  <si>
    <t>450200008240</t>
  </si>
  <si>
    <t>20210101-20210331</t>
  </si>
  <si>
    <t>潘济路</t>
  </si>
  <si>
    <t>20210715-20211231</t>
  </si>
  <si>
    <t>桂BT6593</t>
  </si>
  <si>
    <t>郑忠</t>
  </si>
  <si>
    <t>450200008241</t>
  </si>
  <si>
    <t>桂BT6596</t>
  </si>
  <si>
    <t>邹京原</t>
  </si>
  <si>
    <t>450200008242</t>
  </si>
  <si>
    <t>桂BT6597</t>
  </si>
  <si>
    <t>廖卫兵</t>
  </si>
  <si>
    <t>450200008243</t>
  </si>
  <si>
    <t>桂BT6601</t>
  </si>
  <si>
    <t>何影</t>
  </si>
  <si>
    <t>450200008244</t>
  </si>
  <si>
    <t>桂BT6602</t>
  </si>
  <si>
    <t>吴柳燕</t>
  </si>
  <si>
    <t>450200008247</t>
  </si>
  <si>
    <t>桂BT6603</t>
  </si>
  <si>
    <t>陈千亿</t>
  </si>
  <si>
    <t>450200008248</t>
  </si>
  <si>
    <t>戴洪武</t>
  </si>
  <si>
    <t>桂BT6607</t>
  </si>
  <si>
    <t>刘敏</t>
  </si>
  <si>
    <t>450200008249</t>
  </si>
  <si>
    <t>蔡名虎</t>
  </si>
  <si>
    <t>20210208-20211231</t>
  </si>
  <si>
    <t>桂BT6609</t>
  </si>
  <si>
    <t>王福弟</t>
  </si>
  <si>
    <t>450200008250</t>
  </si>
  <si>
    <t>桂BT6610</t>
  </si>
  <si>
    <t>卢忠柳</t>
  </si>
  <si>
    <t>450200008251</t>
  </si>
  <si>
    <t>桂BT6612</t>
  </si>
  <si>
    <t>韦顺华</t>
  </si>
  <si>
    <t>450200008252</t>
  </si>
  <si>
    <t>桂BT6613</t>
  </si>
  <si>
    <t>何永发</t>
  </si>
  <si>
    <t>450200008253</t>
  </si>
  <si>
    <t>20210303-20211231</t>
  </si>
  <si>
    <t>桂BT6615</t>
  </si>
  <si>
    <t>王卫平</t>
  </si>
  <si>
    <t>450200008254</t>
  </si>
  <si>
    <t>桂BT6617</t>
  </si>
  <si>
    <t>李斌才</t>
  </si>
  <si>
    <t>450200008255</t>
  </si>
  <si>
    <t>桂BT6620</t>
  </si>
  <si>
    <t>熊雪东</t>
  </si>
  <si>
    <t>450200008256</t>
  </si>
  <si>
    <t>桂BT6621</t>
  </si>
  <si>
    <t>黄焕旭</t>
  </si>
  <si>
    <t>450200008257</t>
  </si>
  <si>
    <t>韦宝算</t>
  </si>
  <si>
    <t>桂BT6622</t>
  </si>
  <si>
    <t>陈志辉</t>
  </si>
  <si>
    <t>450200008258</t>
  </si>
  <si>
    <t>桂BT6623</t>
  </si>
  <si>
    <t>方日富</t>
  </si>
  <si>
    <t>450200008259</t>
  </si>
  <si>
    <t>20210903-20211231</t>
  </si>
  <si>
    <t>桂BT6627</t>
  </si>
  <si>
    <t>曾冬梅</t>
  </si>
  <si>
    <t>450200008261</t>
  </si>
  <si>
    <t>桂BT6629</t>
  </si>
  <si>
    <t>沈军明</t>
  </si>
  <si>
    <t>450200008262</t>
  </si>
  <si>
    <t>黎育瑞</t>
  </si>
  <si>
    <t>桂BT6630</t>
  </si>
  <si>
    <t>覃启幸</t>
  </si>
  <si>
    <t>450200008263</t>
  </si>
  <si>
    <t>桂BT6631</t>
  </si>
  <si>
    <t>施华初</t>
  </si>
  <si>
    <t>450200008264</t>
  </si>
  <si>
    <t>陈大山</t>
  </si>
  <si>
    <t>桂BT6632</t>
  </si>
  <si>
    <t>岑周棉</t>
  </si>
  <si>
    <t>450200008265</t>
  </si>
  <si>
    <t>桂BT6635</t>
  </si>
  <si>
    <t>邹声擂</t>
  </si>
  <si>
    <t>450200008266</t>
  </si>
  <si>
    <t>桂BT6636</t>
  </si>
  <si>
    <t>李志向</t>
  </si>
  <si>
    <t>450200008267</t>
  </si>
  <si>
    <t>桂BT6637</t>
  </si>
  <si>
    <t>姜伟东</t>
  </si>
  <si>
    <t>450200008268</t>
  </si>
  <si>
    <t>莫知安</t>
  </si>
  <si>
    <t>桂BT6638</t>
  </si>
  <si>
    <t>韦明义</t>
  </si>
  <si>
    <t>450200008269</t>
  </si>
  <si>
    <t>黄斌</t>
  </si>
  <si>
    <t>桂BT6639</t>
  </si>
  <si>
    <t>何永兴</t>
  </si>
  <si>
    <t>450200008270</t>
  </si>
  <si>
    <t>桂BT6650</t>
  </si>
  <si>
    <t>韦昭暖</t>
  </si>
  <si>
    <t>450200008271</t>
  </si>
  <si>
    <t>桂BT6651</t>
  </si>
  <si>
    <t>韦付敏</t>
  </si>
  <si>
    <t>450200008272</t>
  </si>
  <si>
    <t>韦桥</t>
  </si>
  <si>
    <t>桂BT6652</t>
  </si>
  <si>
    <t>覃正广</t>
  </si>
  <si>
    <t>450200008273</t>
  </si>
  <si>
    <t>桂BT6653</t>
  </si>
  <si>
    <t>杨才豪</t>
  </si>
  <si>
    <t>450200008274</t>
  </si>
  <si>
    <t>桂BT6655</t>
  </si>
  <si>
    <t>覃福茂</t>
  </si>
  <si>
    <t>450200008275</t>
  </si>
  <si>
    <t>桂BT6657</t>
  </si>
  <si>
    <t>苏程</t>
  </si>
  <si>
    <t>450200008276</t>
  </si>
  <si>
    <t>桂BT6659</t>
  </si>
  <si>
    <t>潘强</t>
  </si>
  <si>
    <t>450200008277</t>
  </si>
  <si>
    <t>桂BT6670</t>
  </si>
  <si>
    <t>岑成财</t>
  </si>
  <si>
    <t>450200008278</t>
  </si>
  <si>
    <t>桂BT6671</t>
  </si>
  <si>
    <t>覃天华</t>
  </si>
  <si>
    <t>450200008279</t>
  </si>
  <si>
    <t>马利钢</t>
  </si>
  <si>
    <t>桂BT6672</t>
  </si>
  <si>
    <t>梁星星</t>
  </si>
  <si>
    <t>450200008280</t>
  </si>
  <si>
    <t>桂BT6673</t>
  </si>
  <si>
    <t>吴宾</t>
  </si>
  <si>
    <t>450200008281</t>
  </si>
  <si>
    <t>桂BT6675</t>
  </si>
  <si>
    <t>覃建和</t>
  </si>
  <si>
    <t>450200008282</t>
  </si>
  <si>
    <t>陆红汉</t>
  </si>
  <si>
    <t>桂BT6681</t>
  </si>
  <si>
    <t>黄岚欢</t>
  </si>
  <si>
    <t>450200008283</t>
  </si>
  <si>
    <t>桂BT6682</t>
  </si>
  <si>
    <t>王进军</t>
  </si>
  <si>
    <t>450200008284</t>
  </si>
  <si>
    <t>桂BT6683</t>
  </si>
  <si>
    <t>黄梁辉</t>
  </si>
  <si>
    <t>450200008285</t>
  </si>
  <si>
    <t>韦海霞</t>
  </si>
  <si>
    <t>20210904-20211231</t>
  </si>
  <si>
    <t>桂BT6685</t>
  </si>
  <si>
    <t>盘文宁</t>
  </si>
  <si>
    <t>450200008286</t>
  </si>
  <si>
    <t>桂BT6687</t>
  </si>
  <si>
    <t>陈李保</t>
  </si>
  <si>
    <t>450200008287</t>
  </si>
  <si>
    <t>陈礼明</t>
  </si>
  <si>
    <t>桂BT6690</t>
  </si>
  <si>
    <t>商华民</t>
  </si>
  <si>
    <t>450200008288</t>
  </si>
  <si>
    <t>桂BT6691</t>
  </si>
  <si>
    <t>庞立波</t>
  </si>
  <si>
    <t>450200008289</t>
  </si>
  <si>
    <t>林建国</t>
  </si>
  <si>
    <t>桂BT6692</t>
  </si>
  <si>
    <t>杨超梅</t>
  </si>
  <si>
    <t>450200008290</t>
  </si>
  <si>
    <t>桂BT6693</t>
  </si>
  <si>
    <t>韦明高</t>
  </si>
  <si>
    <t>450200008291</t>
  </si>
  <si>
    <t>桂BT6695</t>
  </si>
  <si>
    <t>龚志华</t>
  </si>
  <si>
    <t>450200008292</t>
  </si>
  <si>
    <t>桂BT6700</t>
  </si>
  <si>
    <t>韦成高</t>
  </si>
  <si>
    <t>450200008293</t>
  </si>
  <si>
    <t>桂BT6701</t>
  </si>
  <si>
    <t>覃国军</t>
  </si>
  <si>
    <t>450200008294</t>
  </si>
  <si>
    <t>桂BT6702</t>
  </si>
  <si>
    <t>罗茗文</t>
  </si>
  <si>
    <t>450200008295</t>
  </si>
  <si>
    <t>桂BT6703</t>
  </si>
  <si>
    <t>李树顺</t>
  </si>
  <si>
    <t>450200008296</t>
  </si>
  <si>
    <t>韦文吹</t>
  </si>
  <si>
    <t>桂BT6705</t>
  </si>
  <si>
    <t>李雄军</t>
  </si>
  <si>
    <t>450200008297</t>
  </si>
  <si>
    <t>桂BT6706</t>
  </si>
  <si>
    <t>罗以流</t>
  </si>
  <si>
    <t>450200008298</t>
  </si>
  <si>
    <t>桂BT6707</t>
  </si>
  <si>
    <t>莫育振</t>
  </si>
  <si>
    <t>450200008299</t>
  </si>
  <si>
    <t>桂BT6708</t>
  </si>
  <si>
    <t>覃宗理</t>
  </si>
  <si>
    <t>450200008300</t>
  </si>
  <si>
    <t>桂BT6709</t>
  </si>
  <si>
    <t>韦兴缘</t>
  </si>
  <si>
    <t>450200008301</t>
  </si>
  <si>
    <t>桂BT6711</t>
  </si>
  <si>
    <t>450200008303</t>
  </si>
  <si>
    <t>桂BT6712</t>
  </si>
  <si>
    <t>吴润动</t>
  </si>
  <si>
    <t>450200008304</t>
  </si>
  <si>
    <t>刘小明</t>
  </si>
  <si>
    <t>桂BT6713</t>
  </si>
  <si>
    <t>廖步萍</t>
  </si>
  <si>
    <t>450200008305</t>
  </si>
  <si>
    <t>覃欢</t>
  </si>
  <si>
    <t>桂BT6715</t>
  </si>
  <si>
    <t>韦京备</t>
  </si>
  <si>
    <t>450200008306</t>
  </si>
  <si>
    <t>桂BT6716</t>
  </si>
  <si>
    <t>韦员伍</t>
  </si>
  <si>
    <t>450200008307</t>
  </si>
  <si>
    <t>韦友军</t>
  </si>
  <si>
    <t>桂BT6717</t>
  </si>
  <si>
    <t>郑新滨</t>
  </si>
  <si>
    <t>450200008308</t>
  </si>
  <si>
    <t>桂BT6719</t>
  </si>
  <si>
    <t>梁永琪</t>
  </si>
  <si>
    <t>450200008309</t>
  </si>
  <si>
    <t>20210101-20210330</t>
  </si>
  <si>
    <t>刘凤仙</t>
  </si>
  <si>
    <t>20210409-20211231</t>
  </si>
  <si>
    <t>桂BT6720</t>
  </si>
  <si>
    <t>罗嘉辉</t>
  </si>
  <si>
    <t>450200008310</t>
  </si>
  <si>
    <t>桂BT6721</t>
  </si>
  <si>
    <t>韦海剑</t>
  </si>
  <si>
    <t>450200008311</t>
  </si>
  <si>
    <t>唐永</t>
  </si>
  <si>
    <t>桂BT6722</t>
  </si>
  <si>
    <t>叶寨林</t>
  </si>
  <si>
    <t>450200008312</t>
  </si>
  <si>
    <t>桂BT6723</t>
  </si>
  <si>
    <t>彭祖强</t>
  </si>
  <si>
    <t>450200008313</t>
  </si>
  <si>
    <t>桂BT6725</t>
  </si>
  <si>
    <t>张耀红</t>
  </si>
  <si>
    <t>450200008314</t>
  </si>
  <si>
    <t>桂BT6726</t>
  </si>
  <si>
    <t>韦家基</t>
  </si>
  <si>
    <t>450200008315</t>
  </si>
  <si>
    <t>桂BT6727</t>
  </si>
  <si>
    <t>方美飞</t>
  </si>
  <si>
    <t>450200008316</t>
  </si>
  <si>
    <t>梁文革</t>
  </si>
  <si>
    <t>桂BT6729</t>
  </si>
  <si>
    <t>朱国兴</t>
  </si>
  <si>
    <t>450200008317</t>
  </si>
  <si>
    <t>桂BT6730</t>
  </si>
  <si>
    <t>韦虎</t>
  </si>
  <si>
    <t>450200008318</t>
  </si>
  <si>
    <t>桂BT6731</t>
  </si>
  <si>
    <t>覃金光</t>
  </si>
  <si>
    <t>450200008319</t>
  </si>
  <si>
    <t>温荣成</t>
  </si>
  <si>
    <t>桂BT6732</t>
  </si>
  <si>
    <t>刘柳浒</t>
  </si>
  <si>
    <t>450200008320</t>
  </si>
  <si>
    <t>桂BT6733</t>
  </si>
  <si>
    <t>利创意</t>
  </si>
  <si>
    <t>450200008321</t>
  </si>
  <si>
    <t>桂BT6735</t>
  </si>
  <si>
    <t>唐正刚</t>
  </si>
  <si>
    <t>450200008324</t>
  </si>
  <si>
    <t>桂BT6737</t>
  </si>
  <si>
    <t>黄忠德</t>
  </si>
  <si>
    <t>450200008326</t>
  </si>
  <si>
    <t>覃明</t>
  </si>
  <si>
    <t>桂BT6738</t>
  </si>
  <si>
    <t>陈仁哨</t>
  </si>
  <si>
    <t>450200008327</t>
  </si>
  <si>
    <t>李福生</t>
  </si>
  <si>
    <t>桂BT6739</t>
  </si>
  <si>
    <t>温宝受</t>
  </si>
  <si>
    <t>450200008328</t>
  </si>
  <si>
    <t>覃育席</t>
  </si>
  <si>
    <t>桂BT6750</t>
  </si>
  <si>
    <t>岑建德</t>
  </si>
  <si>
    <t>450200008329</t>
  </si>
  <si>
    <t>桂BT6751</t>
  </si>
  <si>
    <t>林麒生</t>
  </si>
  <si>
    <t>450200008330</t>
  </si>
  <si>
    <t>桂BT6752</t>
  </si>
  <si>
    <t>韦晓</t>
  </si>
  <si>
    <t>450200008331</t>
  </si>
  <si>
    <t>20210914-20211231</t>
  </si>
  <si>
    <t>桂BT6753</t>
  </si>
  <si>
    <t>韦高健</t>
  </si>
  <si>
    <t>450200008332</t>
  </si>
  <si>
    <t>桂BT6755</t>
  </si>
  <si>
    <t>岑必国</t>
  </si>
  <si>
    <t>450200008333</t>
  </si>
  <si>
    <t>桂BT6756</t>
  </si>
  <si>
    <t>熊元</t>
  </si>
  <si>
    <t>450200008334</t>
  </si>
  <si>
    <t>桂BT6757</t>
  </si>
  <si>
    <t>罗永康</t>
  </si>
  <si>
    <t>450200008335</t>
  </si>
  <si>
    <t>桂BT6759</t>
  </si>
  <si>
    <t>胡四生</t>
  </si>
  <si>
    <t>450200008336</t>
  </si>
  <si>
    <t>桂BT6760</t>
  </si>
  <si>
    <t>韦志显</t>
  </si>
  <si>
    <t>450200008337</t>
  </si>
  <si>
    <t>桂BT6761</t>
  </si>
  <si>
    <t>汪德文</t>
  </si>
  <si>
    <t>450200008338</t>
  </si>
  <si>
    <t>桂BT6762</t>
  </si>
  <si>
    <t>罗春明</t>
  </si>
  <si>
    <t>450200008339</t>
  </si>
  <si>
    <t>桂BT6763</t>
  </si>
  <si>
    <t>韦志松</t>
  </si>
  <si>
    <t>450200008340</t>
  </si>
  <si>
    <t>韦伟</t>
  </si>
  <si>
    <t>桂BT6765</t>
  </si>
  <si>
    <t>黄双义</t>
  </si>
  <si>
    <t>450200008341</t>
  </si>
  <si>
    <t>桂BT6766</t>
  </si>
  <si>
    <t>温毅诚</t>
  </si>
  <si>
    <t>450200008342</t>
  </si>
  <si>
    <t>伍宇彬</t>
  </si>
  <si>
    <t>桂BT6769</t>
  </si>
  <si>
    <t>韦炳邓</t>
  </si>
  <si>
    <t>450200008343</t>
  </si>
  <si>
    <t>罗勋</t>
  </si>
  <si>
    <t>桂BT6771</t>
  </si>
  <si>
    <t>韦克</t>
  </si>
  <si>
    <t>450200008345</t>
  </si>
  <si>
    <t>20210101-20211109</t>
  </si>
  <si>
    <t>20211109-20211231</t>
  </si>
  <si>
    <t>桂BT6772</t>
  </si>
  <si>
    <t>韦加明</t>
  </si>
  <si>
    <t>450200008346</t>
  </si>
  <si>
    <t>蒙港</t>
  </si>
  <si>
    <t>桂BT6773</t>
  </si>
  <si>
    <t>黎雄</t>
  </si>
  <si>
    <t>450200008347</t>
  </si>
  <si>
    <t>20210312-20211231</t>
  </si>
  <si>
    <t>覃林</t>
  </si>
  <si>
    <t>桂BT6775</t>
  </si>
  <si>
    <t>张宝</t>
  </si>
  <si>
    <t>450200008348</t>
  </si>
  <si>
    <t>桂BT6776</t>
  </si>
  <si>
    <t>石勇</t>
  </si>
  <si>
    <t>450200008349</t>
  </si>
  <si>
    <t>桂BT6779</t>
  </si>
  <si>
    <t>彭正忠</t>
  </si>
  <si>
    <t>450200008350</t>
  </si>
  <si>
    <t>桂BT6780</t>
  </si>
  <si>
    <t>韦刚</t>
  </si>
  <si>
    <t>450200008351</t>
  </si>
  <si>
    <t>桂BT6781</t>
  </si>
  <si>
    <t>韦江谊</t>
  </si>
  <si>
    <t>450200008352</t>
  </si>
  <si>
    <t>蓝春桂</t>
  </si>
  <si>
    <t>桂BT6782</t>
  </si>
  <si>
    <t>唐小虎</t>
  </si>
  <si>
    <t>450200008353</t>
  </si>
  <si>
    <t>桂BT6783</t>
  </si>
  <si>
    <t>张黎</t>
  </si>
  <si>
    <t>450200008354</t>
  </si>
  <si>
    <t>20210101-20210129</t>
  </si>
  <si>
    <t>桂BT6785</t>
  </si>
  <si>
    <t>蒙文参</t>
  </si>
  <si>
    <t>450200008355</t>
  </si>
  <si>
    <t>桂BT6786</t>
  </si>
  <si>
    <t>谭韦徐</t>
  </si>
  <si>
    <t>450200008356</t>
  </si>
  <si>
    <t>桂BT6787</t>
  </si>
  <si>
    <t>刘琦琦</t>
  </si>
  <si>
    <t>450200008357</t>
  </si>
  <si>
    <t>桂BT6790</t>
  </si>
  <si>
    <t>何世话</t>
  </si>
  <si>
    <t>450200008358</t>
  </si>
  <si>
    <t>桂BT6791</t>
  </si>
  <si>
    <t>胡文禧</t>
  </si>
  <si>
    <t>450200008359</t>
  </si>
  <si>
    <t>桂BT6792</t>
  </si>
  <si>
    <t>覃玉民</t>
  </si>
  <si>
    <t>450200008360</t>
  </si>
  <si>
    <t>桂BT6793</t>
  </si>
  <si>
    <t>李纯港</t>
  </si>
  <si>
    <t>450200008361</t>
  </si>
  <si>
    <t>覃松强</t>
  </si>
  <si>
    <t>桂BT6795</t>
  </si>
  <si>
    <t>郑安</t>
  </si>
  <si>
    <t>450200008362</t>
  </si>
  <si>
    <t>桂BT6796</t>
  </si>
  <si>
    <t>黄建刚</t>
  </si>
  <si>
    <t>450200008363</t>
  </si>
  <si>
    <t>桂BT6797</t>
  </si>
  <si>
    <t>韦彦军</t>
  </si>
  <si>
    <t>450200008364</t>
  </si>
  <si>
    <t>蒙毅</t>
  </si>
  <si>
    <t>桂BT6800</t>
  </si>
  <si>
    <t>劳英斌</t>
  </si>
  <si>
    <t>450200008365</t>
  </si>
  <si>
    <t>张超明</t>
  </si>
  <si>
    <t>20210810-20211231</t>
  </si>
  <si>
    <t>桂BT6801</t>
  </si>
  <si>
    <t>韦忠立</t>
  </si>
  <si>
    <t>450200008366</t>
  </si>
  <si>
    <t>桂BT6802</t>
  </si>
  <si>
    <t>廖洪波</t>
  </si>
  <si>
    <t>450200008367</t>
  </si>
  <si>
    <t>桂BT6803</t>
  </si>
  <si>
    <t>陈前</t>
  </si>
  <si>
    <t>450200008368</t>
  </si>
  <si>
    <t>桂BJ7623</t>
  </si>
  <si>
    <t>肖宁</t>
  </si>
  <si>
    <t>450200026405</t>
  </si>
  <si>
    <t>廖谢峰</t>
  </si>
  <si>
    <t>填报单位（盖章）：柳州市众诚出租汽车有限责任公司</t>
  </si>
  <si>
    <t xml:space="preserve"> 联系电话：13877213316</t>
  </si>
  <si>
    <t>10众诚</t>
  </si>
  <si>
    <t>桂BT3508</t>
  </si>
  <si>
    <t>韦凤术</t>
  </si>
  <si>
    <t>450200005316</t>
  </si>
  <si>
    <t>桂BT3758</t>
  </si>
  <si>
    <t>450200005324</t>
  </si>
  <si>
    <t>桂BT3765</t>
  </si>
  <si>
    <t>黄明周</t>
  </si>
  <si>
    <t>450200005323</t>
  </si>
  <si>
    <t>桂BT3766</t>
  </si>
  <si>
    <t>郭文杰</t>
  </si>
  <si>
    <t>450200005325</t>
  </si>
  <si>
    <t>桂BT3771</t>
  </si>
  <si>
    <t>韦进吾</t>
  </si>
  <si>
    <t>450200005320</t>
  </si>
  <si>
    <t>桂BT3772</t>
  </si>
  <si>
    <t>韦明珍</t>
  </si>
  <si>
    <t>450200005321</t>
  </si>
  <si>
    <t>桂BT3773</t>
  </si>
  <si>
    <t>黄新颂</t>
  </si>
  <si>
    <t>450200005318</t>
  </si>
  <si>
    <t>桂BT3790</t>
  </si>
  <si>
    <t>韩建雄</t>
  </si>
  <si>
    <t>450200005317</t>
  </si>
  <si>
    <t>桂BT3791</t>
  </si>
  <si>
    <t>韦海喜</t>
  </si>
  <si>
    <t>450200005322</t>
  </si>
  <si>
    <t>桂BT5517</t>
  </si>
  <si>
    <t>450200007879</t>
  </si>
  <si>
    <t>韦孟年</t>
  </si>
  <si>
    <t>桂BT5519</t>
  </si>
  <si>
    <t>莫思著</t>
  </si>
  <si>
    <t>450200007882</t>
  </si>
  <si>
    <t>桂BT5522</t>
  </si>
  <si>
    <t>乔静荣</t>
  </si>
  <si>
    <t>450200007880</t>
  </si>
  <si>
    <t>桂BT5525</t>
  </si>
  <si>
    <t>罗以记</t>
  </si>
  <si>
    <t>450200007881</t>
  </si>
  <si>
    <t>桂BT5973</t>
  </si>
  <si>
    <t>刘健</t>
  </si>
  <si>
    <t>450200015255</t>
  </si>
  <si>
    <t>北京现代BH716GFBNV</t>
  </si>
  <si>
    <t>桂BT7080</t>
  </si>
  <si>
    <t>林建钢</t>
  </si>
  <si>
    <t>450200014298</t>
  </si>
  <si>
    <t>桂BT7082</t>
  </si>
  <si>
    <t>温棍强</t>
  </si>
  <si>
    <t>450200014297</t>
  </si>
  <si>
    <t>桂BT8205</t>
  </si>
  <si>
    <t>谢国华</t>
  </si>
  <si>
    <t>450200009688</t>
  </si>
  <si>
    <t>桂BT8206</t>
  </si>
  <si>
    <t>陈兴文</t>
  </si>
  <si>
    <t>450200009427</t>
  </si>
  <si>
    <t>桂BT8207</t>
  </si>
  <si>
    <t>吴文武</t>
  </si>
  <si>
    <t>450200009428</t>
  </si>
  <si>
    <t>桂BT8209</t>
  </si>
  <si>
    <t>450200009429</t>
  </si>
  <si>
    <t>桂BT8210</t>
  </si>
  <si>
    <t>高鑫</t>
  </si>
  <si>
    <t>450200009430</t>
  </si>
  <si>
    <t>桂BT8301</t>
  </si>
  <si>
    <t>雷卯春</t>
  </si>
  <si>
    <t>450200009784</t>
  </si>
  <si>
    <t>桂BT8335</t>
  </si>
  <si>
    <t>陈国强</t>
  </si>
  <si>
    <t>450200010011</t>
  </si>
  <si>
    <t>桂BT8336</t>
  </si>
  <si>
    <t>汤道荣</t>
  </si>
  <si>
    <t>450200010010</t>
  </si>
  <si>
    <t>桂BT8355</t>
  </si>
  <si>
    <t>林冬华</t>
  </si>
  <si>
    <t>450200014793</t>
  </si>
  <si>
    <t>桂BT8663</t>
  </si>
  <si>
    <t>韦家扬</t>
  </si>
  <si>
    <t>450200014795</t>
  </si>
  <si>
    <t>桂BT8676</t>
  </si>
  <si>
    <t>谢江波</t>
  </si>
  <si>
    <t>450200014794</t>
  </si>
  <si>
    <t>桂BT9203</t>
  </si>
  <si>
    <t>450200011561</t>
  </si>
  <si>
    <t>桂BT9205</t>
  </si>
  <si>
    <t>何建喜</t>
  </si>
  <si>
    <t>450200011562</t>
  </si>
  <si>
    <t>桂BT9210</t>
  </si>
  <si>
    <t>韦修德</t>
  </si>
  <si>
    <t>450200011563</t>
  </si>
  <si>
    <t>桂BT9211</t>
  </si>
  <si>
    <t>韦晓云</t>
  </si>
  <si>
    <t>450200011564</t>
  </si>
  <si>
    <t>桂BT9215</t>
  </si>
  <si>
    <t>王文荣</t>
  </si>
  <si>
    <t>450200011565</t>
  </si>
  <si>
    <t>陈信辉</t>
  </si>
  <si>
    <t>桂BT9217</t>
  </si>
  <si>
    <t>韦加门</t>
  </si>
  <si>
    <t>450200011566</t>
  </si>
  <si>
    <t>桂BT9219</t>
  </si>
  <si>
    <t>罗政理</t>
  </si>
  <si>
    <t>450200011567</t>
  </si>
  <si>
    <t>桂BT9221</t>
  </si>
  <si>
    <t>白炳进</t>
  </si>
  <si>
    <t>450200011568</t>
  </si>
  <si>
    <t>覃建平</t>
  </si>
  <si>
    <t>桂BT9223</t>
  </si>
  <si>
    <t>杨锦荣</t>
  </si>
  <si>
    <t>450200011569</t>
  </si>
  <si>
    <t>桂BT9263</t>
  </si>
  <si>
    <t>明子雄</t>
  </si>
  <si>
    <t>450200012603</t>
  </si>
  <si>
    <t>黎勤海</t>
  </si>
  <si>
    <t>桂BT9399</t>
  </si>
  <si>
    <t>450200011570</t>
  </si>
  <si>
    <t>桂BT9501</t>
  </si>
  <si>
    <t>王庆</t>
  </si>
  <si>
    <t>450200013699</t>
  </si>
  <si>
    <t>北京现代BH7162FMZ</t>
  </si>
  <si>
    <t>昌柳捷</t>
  </si>
  <si>
    <t>桂BT9509</t>
  </si>
  <si>
    <t>韦旋玲</t>
  </si>
  <si>
    <t>450200013888</t>
  </si>
  <si>
    <t>北京现BH7160FBMV</t>
  </si>
  <si>
    <t>桂BT9971</t>
  </si>
  <si>
    <t>韦芝娥</t>
  </si>
  <si>
    <t>450200015447</t>
  </si>
  <si>
    <t>桂BYG494</t>
  </si>
  <si>
    <t>韦艳愁</t>
  </si>
  <si>
    <t>450200018516</t>
  </si>
  <si>
    <t>桂BTN201</t>
  </si>
  <si>
    <t>450200018960</t>
  </si>
  <si>
    <t>桂BTG721</t>
  </si>
  <si>
    <t>覃天成</t>
  </si>
  <si>
    <t>450200018955</t>
  </si>
  <si>
    <t>桂BMV093</t>
  </si>
  <si>
    <t>李宇琪</t>
  </si>
  <si>
    <t>450200009785</t>
  </si>
  <si>
    <t>谢铁伟</t>
  </si>
  <si>
    <t>桂BT0688</t>
  </si>
  <si>
    <t>徐洪波</t>
  </si>
  <si>
    <t>450200005306</t>
  </si>
  <si>
    <t>佘秀珍</t>
  </si>
  <si>
    <t>桂BT1350</t>
  </si>
  <si>
    <t>黄丽琼</t>
  </si>
  <si>
    <t>450200005308</t>
  </si>
  <si>
    <t>罗柳军</t>
  </si>
  <si>
    <t>桂BT3355</t>
  </si>
  <si>
    <t>司徒美红</t>
  </si>
  <si>
    <t>450200005301</t>
  </si>
  <si>
    <t>梁忠</t>
  </si>
  <si>
    <t>桂BT3775</t>
  </si>
  <si>
    <t>廖志高</t>
  </si>
  <si>
    <t>450200005307</t>
  </si>
  <si>
    <t>韦慧英</t>
  </si>
  <si>
    <t>桂BT3780</t>
  </si>
  <si>
    <t>潘智珍</t>
  </si>
  <si>
    <t>450200005303</t>
  </si>
  <si>
    <t>张少波</t>
  </si>
  <si>
    <t>桂BT3781</t>
  </si>
  <si>
    <t>黄柳青</t>
  </si>
  <si>
    <t>450200005304</t>
  </si>
  <si>
    <t>姚红键</t>
  </si>
  <si>
    <t>桂BT3783</t>
  </si>
  <si>
    <t>谢振增</t>
  </si>
  <si>
    <t>450200005296</t>
  </si>
  <si>
    <t>雷国符</t>
  </si>
  <si>
    <t>桂BT3785</t>
  </si>
  <si>
    <t>周美珍</t>
  </si>
  <si>
    <t>450200005305</t>
  </si>
  <si>
    <t>黄开毅</t>
  </si>
  <si>
    <t>桂BT3933</t>
  </si>
  <si>
    <t>韩菲</t>
  </si>
  <si>
    <t>450200005309</t>
  </si>
  <si>
    <t>蔡日发</t>
  </si>
  <si>
    <t>桂BT8303</t>
  </si>
  <si>
    <t>郭志军</t>
  </si>
  <si>
    <t>450200009788</t>
  </si>
  <si>
    <t>吴守键</t>
  </si>
  <si>
    <t>桂BT8300</t>
  </si>
  <si>
    <t>黄毅萍</t>
  </si>
  <si>
    <t>450200009787</t>
  </si>
  <si>
    <t>桂BT8279</t>
  </si>
  <si>
    <t>杨文光</t>
  </si>
  <si>
    <t>450200009786</t>
  </si>
  <si>
    <t>桂BT9201</t>
  </si>
  <si>
    <t>陈皓</t>
  </si>
  <si>
    <t>450200011572</t>
  </si>
  <si>
    <t>覃键婷</t>
  </si>
  <si>
    <t>桂BT3567</t>
  </si>
  <si>
    <t>王雅丽</t>
  </si>
  <si>
    <t>450200017048</t>
  </si>
  <si>
    <t>李发玉</t>
  </si>
  <si>
    <t>桂BIC997</t>
  </si>
  <si>
    <t>覃雪莉</t>
  </si>
  <si>
    <t>450200023416</t>
  </si>
  <si>
    <t>韦建茂</t>
  </si>
  <si>
    <t>桂BT3760</t>
  </si>
  <si>
    <t>吴文勇</t>
  </si>
  <si>
    <t>填报单位（盖章）：广西云森科技有限公司</t>
  </si>
  <si>
    <t xml:space="preserve"> 联系电话：13807720299</t>
  </si>
  <si>
    <t>11云森</t>
  </si>
  <si>
    <t>桂BD56071</t>
  </si>
  <si>
    <t>潘佐强、赵家兴</t>
  </si>
  <si>
    <t>450200024842</t>
  </si>
  <si>
    <t>桂BD56153</t>
  </si>
  <si>
    <t>韦仁伟</t>
  </si>
  <si>
    <t>450200024925</t>
  </si>
  <si>
    <t>桂BD56192</t>
  </si>
  <si>
    <t>陈武全、邹才华</t>
  </si>
  <si>
    <t>450200025442</t>
  </si>
  <si>
    <t>桂BD56307</t>
  </si>
  <si>
    <t>黎海波、张文勇</t>
  </si>
  <si>
    <t>450200025137</t>
  </si>
  <si>
    <t>桂BD56311</t>
  </si>
  <si>
    <t>覃瑞喜</t>
  </si>
  <si>
    <t>450200025138</t>
  </si>
  <si>
    <t>桂BD56313</t>
  </si>
  <si>
    <t>余森彰</t>
  </si>
  <si>
    <t>450200024875</t>
  </si>
  <si>
    <t>桂BD56325</t>
  </si>
  <si>
    <t>钟金源</t>
  </si>
  <si>
    <t>450200024912</t>
  </si>
  <si>
    <t>桂BD56503</t>
  </si>
  <si>
    <t>蔡钊喆、廖庆达</t>
  </si>
  <si>
    <t>450200025139</t>
  </si>
  <si>
    <t>桂BD56550</t>
  </si>
  <si>
    <t>杨丽全、韦成龙、李斌</t>
  </si>
  <si>
    <t>450200025408</t>
  </si>
  <si>
    <t>桂BD56630</t>
  </si>
  <si>
    <t>韦茂昌</t>
  </si>
  <si>
    <t>450200025960</t>
  </si>
  <si>
    <t>桂BD56671</t>
  </si>
  <si>
    <t>陈日新</t>
  </si>
  <si>
    <t>450200025140</t>
  </si>
  <si>
    <t>桂BD56807</t>
  </si>
  <si>
    <t>李华锋</t>
  </si>
  <si>
    <t>450200025963</t>
  </si>
  <si>
    <t>桂BD56835</t>
  </si>
  <si>
    <t>韦嘉辉、覃黎勇</t>
  </si>
  <si>
    <t>450200024820</t>
  </si>
  <si>
    <t>桂BD56868</t>
  </si>
  <si>
    <t>阳宗辰</t>
  </si>
  <si>
    <t>450200024814</t>
  </si>
  <si>
    <t>桂BD56901</t>
  </si>
  <si>
    <t>陈康日</t>
  </si>
  <si>
    <t>450200025964</t>
  </si>
  <si>
    <t>桂BD56907</t>
  </si>
  <si>
    <t>周祥人</t>
  </si>
  <si>
    <t>450200025411</t>
  </si>
  <si>
    <t>桂BD56930</t>
  </si>
  <si>
    <t>王正林 、纪勇</t>
  </si>
  <si>
    <t>450200024907</t>
  </si>
  <si>
    <t>桂BD57390</t>
  </si>
  <si>
    <t>张会飞</t>
  </si>
  <si>
    <t>450200024924</t>
  </si>
  <si>
    <t>桂BD57605</t>
  </si>
  <si>
    <t>刘林</t>
  </si>
  <si>
    <t>450200025958</t>
  </si>
  <si>
    <t>桂BD57635</t>
  </si>
  <si>
    <t>蓝忠化</t>
  </si>
  <si>
    <t>450200024835</t>
  </si>
  <si>
    <t>桂BD58002</t>
  </si>
  <si>
    <t>苏安</t>
  </si>
  <si>
    <t>450200025962</t>
  </si>
  <si>
    <t>桂BD58010</t>
  </si>
  <si>
    <t>劳江龙、朱猛</t>
  </si>
  <si>
    <t>450200025965</t>
  </si>
  <si>
    <t>桂BD58013</t>
  </si>
  <si>
    <t>韦兰秋</t>
  </si>
  <si>
    <t>450200025145</t>
  </si>
  <si>
    <t>桂BD58015</t>
  </si>
  <si>
    <t>覃志豪</t>
  </si>
  <si>
    <t>450200024705</t>
  </si>
  <si>
    <t>桂BD58020</t>
  </si>
  <si>
    <t>胡游华</t>
  </si>
  <si>
    <t>450200025141</t>
  </si>
  <si>
    <t>桂BD58029</t>
  </si>
  <si>
    <t>罗伟、黄世醒</t>
  </si>
  <si>
    <t>450200024834</t>
  </si>
  <si>
    <t>桂BD58032</t>
  </si>
  <si>
    <t>葛意意、黄宗裕</t>
  </si>
  <si>
    <t>450200024824</t>
  </si>
  <si>
    <t>桂BD58037</t>
  </si>
  <si>
    <t>韦顺开 、杜玉山</t>
  </si>
  <si>
    <t>450200024839</t>
  </si>
  <si>
    <t>桂BD58050</t>
  </si>
  <si>
    <t>陈翠微</t>
  </si>
  <si>
    <t>450200025153</t>
  </si>
  <si>
    <t>桂BD58057</t>
  </si>
  <si>
    <t>罗志恒</t>
  </si>
  <si>
    <t>450200025144</t>
  </si>
  <si>
    <t>桂BD58075</t>
  </si>
  <si>
    <t>孙柳德</t>
  </si>
  <si>
    <t>450200024818</t>
  </si>
  <si>
    <t>桂BD58103</t>
  </si>
  <si>
    <t>招琦</t>
  </si>
  <si>
    <t>450200024809</t>
  </si>
  <si>
    <t>桂BD58122</t>
  </si>
  <si>
    <t>刘柳柳</t>
  </si>
  <si>
    <t>450200025961</t>
  </si>
  <si>
    <t>桂BD58125</t>
  </si>
  <si>
    <t>姚平</t>
  </si>
  <si>
    <t>450200025446</t>
  </si>
  <si>
    <t>桂BD58157</t>
  </si>
  <si>
    <t>罗宋坚</t>
  </si>
  <si>
    <t>450200024810</t>
  </si>
  <si>
    <t>桂BD58171</t>
  </si>
  <si>
    <t>温周辉、欧春云、林忠</t>
  </si>
  <si>
    <t>450200025966</t>
  </si>
  <si>
    <t>桂BD58173</t>
  </si>
  <si>
    <t>胡德望</t>
  </si>
  <si>
    <t>450200025967</t>
  </si>
  <si>
    <t>桂BD58176</t>
  </si>
  <si>
    <t>梁雪</t>
  </si>
  <si>
    <t>450200024817</t>
  </si>
  <si>
    <t>桂BD58511</t>
  </si>
  <si>
    <t>李永杰</t>
  </si>
  <si>
    <t>450200024874</t>
  </si>
  <si>
    <t>桂BD58512</t>
  </si>
  <si>
    <t>沈忠华</t>
  </si>
  <si>
    <t>450200024823</t>
  </si>
  <si>
    <t>桂BD58530</t>
  </si>
  <si>
    <t>王勇进</t>
  </si>
  <si>
    <t>450200024811</t>
  </si>
  <si>
    <t>桂BD58552</t>
  </si>
  <si>
    <t>韦家周、陈源国</t>
  </si>
  <si>
    <t>450200025444</t>
  </si>
  <si>
    <t>桂BD58568</t>
  </si>
  <si>
    <t>王维、李秋龙</t>
  </si>
  <si>
    <t>450200024807</t>
  </si>
  <si>
    <t>桂BD58575</t>
  </si>
  <si>
    <t>卢平</t>
  </si>
  <si>
    <t>450200025968</t>
  </si>
  <si>
    <t>桂BD58610</t>
  </si>
  <si>
    <t>韦仕胜</t>
  </si>
  <si>
    <t>450200024915</t>
  </si>
  <si>
    <t>桂BD58612</t>
  </si>
  <si>
    <t>沈忠民</t>
  </si>
  <si>
    <t>450200025969</t>
  </si>
  <si>
    <t>桂BD58621</t>
  </si>
  <si>
    <t>谭迪</t>
  </si>
  <si>
    <t>450200024916</t>
  </si>
  <si>
    <t>桂BD58627</t>
  </si>
  <si>
    <t>江创耀</t>
  </si>
  <si>
    <t>450200025151</t>
  </si>
  <si>
    <t>桂BD58637</t>
  </si>
  <si>
    <t>黄梁伍</t>
  </si>
  <si>
    <t>450200025959</t>
  </si>
  <si>
    <t>桂BD58652</t>
  </si>
  <si>
    <t>黄海鹏</t>
  </si>
  <si>
    <t>450200025152</t>
  </si>
  <si>
    <t>桂BD58671</t>
  </si>
  <si>
    <t>韦书智、韦经潮</t>
  </si>
  <si>
    <t>450200024871</t>
  </si>
  <si>
    <t>桂BD58675</t>
  </si>
  <si>
    <t>韦志锋</t>
  </si>
  <si>
    <t>450200025450</t>
  </si>
  <si>
    <t>桂BD58691</t>
  </si>
  <si>
    <t>廖义忠</t>
  </si>
  <si>
    <t>450200025147</t>
  </si>
  <si>
    <t>桂BD58693</t>
  </si>
  <si>
    <t>楚竣文、韦敏</t>
  </si>
  <si>
    <t>450200024911</t>
  </si>
  <si>
    <t>桂BD58753</t>
  </si>
  <si>
    <t>冯钟玉</t>
  </si>
  <si>
    <t>450200024704</t>
  </si>
  <si>
    <t>桂BD58900</t>
  </si>
  <si>
    <t>莫息海</t>
  </si>
  <si>
    <t>450200024833</t>
  </si>
  <si>
    <t>桂BD58903</t>
  </si>
  <si>
    <t>沈超</t>
  </si>
  <si>
    <t>450200025150</t>
  </si>
  <si>
    <t>桂BD58915</t>
  </si>
  <si>
    <t>曾勇、周福林、蒋建</t>
  </si>
  <si>
    <t>450200024808</t>
  </si>
  <si>
    <t>桂BD58923</t>
  </si>
  <si>
    <t>张令喜</t>
  </si>
  <si>
    <t>450200025443</t>
  </si>
  <si>
    <t>桂BD58951</t>
  </si>
  <si>
    <t>黄志德</t>
  </si>
  <si>
    <t>450200025136</t>
  </si>
  <si>
    <t>桂BDF6519</t>
  </si>
  <si>
    <t>杨明、苏永光</t>
  </si>
  <si>
    <t>450200042418</t>
  </si>
  <si>
    <t>桂BD58962</t>
  </si>
  <si>
    <t>王贵安</t>
  </si>
  <si>
    <t>450200025410</t>
  </si>
  <si>
    <t>桂BD58971</t>
  </si>
  <si>
    <t>梁荣景</t>
  </si>
  <si>
    <t>450200024873</t>
  </si>
  <si>
    <t>桂BD59003</t>
  </si>
  <si>
    <t>蒋志跃</t>
  </si>
  <si>
    <t>450200024838</t>
  </si>
  <si>
    <t>桂BD59012</t>
  </si>
  <si>
    <t>韦桥生</t>
  </si>
  <si>
    <t>450200024816</t>
  </si>
  <si>
    <t>桂BD59013</t>
  </si>
  <si>
    <t>蒋维竣</t>
  </si>
  <si>
    <t>450200024914</t>
  </si>
  <si>
    <t>桂BD59038</t>
  </si>
  <si>
    <t>吕梁亮</t>
  </si>
  <si>
    <t>450200024837</t>
  </si>
  <si>
    <t>桂BD59062</t>
  </si>
  <si>
    <t>邓冬明、黄云凤</t>
  </si>
  <si>
    <t>450200024819</t>
  </si>
  <si>
    <t>桂BD59071</t>
  </si>
  <si>
    <t>李智华</t>
  </si>
  <si>
    <t>450200024815</t>
  </si>
  <si>
    <t>桂BD59092</t>
  </si>
  <si>
    <t>卢小玉、覃宗王</t>
  </si>
  <si>
    <t>450200024872</t>
  </si>
  <si>
    <t>桂BD59093</t>
  </si>
  <si>
    <t>江斌、康宇</t>
  </si>
  <si>
    <t>450200025956</t>
  </si>
  <si>
    <t>桂BD59102</t>
  </si>
  <si>
    <t>陆其龙</t>
  </si>
  <si>
    <t>450200024910</t>
  </si>
  <si>
    <t>桂BD59132</t>
  </si>
  <si>
    <t>李桃</t>
  </si>
  <si>
    <t>450200025954</t>
  </si>
  <si>
    <t>桂BD59137</t>
  </si>
  <si>
    <t>罗水圣</t>
  </si>
  <si>
    <t>450200024806</t>
  </si>
  <si>
    <t>桂BD59153</t>
  </si>
  <si>
    <t>谭康俊</t>
  </si>
  <si>
    <t>450200025148</t>
  </si>
  <si>
    <t>桂BD59157</t>
  </si>
  <si>
    <t>郑春健</t>
  </si>
  <si>
    <t>450200025447</t>
  </si>
  <si>
    <t>桂BD59162</t>
  </si>
  <si>
    <t>吕廷乐、陈盛</t>
  </si>
  <si>
    <t>450200024821</t>
  </si>
  <si>
    <t>桂BD59230</t>
  </si>
  <si>
    <t>袁福龙</t>
  </si>
  <si>
    <t>450200024909</t>
  </si>
  <si>
    <t>桂BD59271</t>
  </si>
  <si>
    <t>黄立江</t>
  </si>
  <si>
    <t>450200024841</t>
  </si>
  <si>
    <t>桂BD59302</t>
  </si>
  <si>
    <t>王健武</t>
  </si>
  <si>
    <t>450200024825</t>
  </si>
  <si>
    <t>桂BD59323</t>
  </si>
  <si>
    <t>陆杰</t>
  </si>
  <si>
    <t>450200024908</t>
  </si>
  <si>
    <t>桂BD59325</t>
  </si>
  <si>
    <t>何宝徐</t>
  </si>
  <si>
    <t>450200025451</t>
  </si>
  <si>
    <t>桂BD59351</t>
  </si>
  <si>
    <t>杨敏奎</t>
  </si>
  <si>
    <t>450200025953</t>
  </si>
  <si>
    <t>桂BD59382</t>
  </si>
  <si>
    <t>梁林波、乔德刚</t>
  </si>
  <si>
    <t>450200025146</t>
  </si>
  <si>
    <t>桂BD59517</t>
  </si>
  <si>
    <t>卢华恩</t>
  </si>
  <si>
    <t>450200025449</t>
  </si>
  <si>
    <t>桂BD59521</t>
  </si>
  <si>
    <t>邓伟光</t>
  </si>
  <si>
    <t>450200024840</t>
  </si>
  <si>
    <t>桂BD59523</t>
  </si>
  <si>
    <t>刘柳雄、李火玉</t>
  </si>
  <si>
    <t>450200024836</t>
  </si>
  <si>
    <t>桂BD59562</t>
  </si>
  <si>
    <t>任俊</t>
  </si>
  <si>
    <t>450200024913</t>
  </si>
  <si>
    <t>桂BD59572</t>
  </si>
  <si>
    <t>莫陆强</t>
  </si>
  <si>
    <t>桂BD59573</t>
  </si>
  <si>
    <t>韦建、肖健</t>
  </si>
  <si>
    <t>450200025448</t>
  </si>
  <si>
    <t>桂BD59637</t>
  </si>
  <si>
    <t>贾明玉</t>
  </si>
  <si>
    <t>450200025452</t>
  </si>
  <si>
    <t>桂BD59670</t>
  </si>
  <si>
    <t>潘海源、韦学奎</t>
  </si>
  <si>
    <t>450200025955</t>
  </si>
  <si>
    <t>桂BD59673</t>
  </si>
  <si>
    <t>黄双祥、李玉安、曾伟</t>
  </si>
  <si>
    <t>450200024703</t>
  </si>
  <si>
    <t>桂BD59701</t>
  </si>
  <si>
    <t>张柯</t>
  </si>
  <si>
    <t>450200025445</t>
  </si>
  <si>
    <t>桂BD59712</t>
  </si>
  <si>
    <t>邹莫军</t>
  </si>
  <si>
    <t>450200025952</t>
  </si>
  <si>
    <t>桂BD59713</t>
  </si>
  <si>
    <t>古日忠、谭波泽</t>
  </si>
  <si>
    <t>450200024822</t>
  </si>
  <si>
    <t>桂BD59752</t>
  </si>
  <si>
    <t>董兴燊</t>
  </si>
  <si>
    <t>450200025149</t>
  </si>
  <si>
    <t>桂BD59763</t>
  </si>
  <si>
    <t>黄清常</t>
  </si>
  <si>
    <t>450200024805</t>
  </si>
  <si>
    <t>桂BD59792</t>
  </si>
  <si>
    <t>曹迪春</t>
  </si>
  <si>
    <t>450200025409</t>
  </si>
  <si>
    <t>桂BD69572</t>
  </si>
  <si>
    <t>潘智洁</t>
  </si>
  <si>
    <t>450200025951</t>
  </si>
  <si>
    <t>桂BD70178</t>
  </si>
  <si>
    <t>劳长远</t>
  </si>
  <si>
    <t>450200027483</t>
  </si>
  <si>
    <t>桂BD72222</t>
  </si>
  <si>
    <t>覃杰忠</t>
  </si>
  <si>
    <t>450200027484</t>
  </si>
  <si>
    <t>桂BD77137</t>
  </si>
  <si>
    <t>彭柳雄</t>
  </si>
  <si>
    <t>450200027485</t>
  </si>
  <si>
    <t>桂BD79791</t>
  </si>
  <si>
    <t>乔德波</t>
  </si>
  <si>
    <t>450200028065</t>
  </si>
  <si>
    <t>桂BD80075</t>
  </si>
  <si>
    <t>陈国平</t>
  </si>
  <si>
    <t>450200028324</t>
  </si>
  <si>
    <t>桂BD80109</t>
  </si>
  <si>
    <t>赖晓枫、招球</t>
  </si>
  <si>
    <t>450200027477</t>
  </si>
  <si>
    <t>桂BD80157</t>
  </si>
  <si>
    <t>吴灯明</t>
  </si>
  <si>
    <t>450200027311</t>
  </si>
  <si>
    <t>桂BD80256</t>
  </si>
  <si>
    <t>莫峥嵘、伍文超</t>
  </si>
  <si>
    <t>450200027476</t>
  </si>
  <si>
    <t>桂BD80306</t>
  </si>
  <si>
    <t>胡鼎华、邓孝锋</t>
  </si>
  <si>
    <t>450200027316</t>
  </si>
  <si>
    <t>桂BD80625</t>
  </si>
  <si>
    <t>黎庚儒、黄黎</t>
  </si>
  <si>
    <t>450200028325</t>
  </si>
  <si>
    <t>桂BD80750</t>
  </si>
  <si>
    <t>兰建欢</t>
  </si>
  <si>
    <t>450200028185</t>
  </si>
  <si>
    <t>桂BD80837</t>
  </si>
  <si>
    <t>韦引业、黄海科</t>
  </si>
  <si>
    <t>450200027470</t>
  </si>
  <si>
    <t>桂BD81002</t>
  </si>
  <si>
    <t>莫柳明</t>
  </si>
  <si>
    <t>450200028326</t>
  </si>
  <si>
    <t>桂BD81551</t>
  </si>
  <si>
    <t>李德弘</t>
  </si>
  <si>
    <t>450200027315</t>
  </si>
  <si>
    <t>桂BD82020</t>
  </si>
  <si>
    <t>覃喜念</t>
  </si>
  <si>
    <t>450200028327</t>
  </si>
  <si>
    <t>桂BD82203</t>
  </si>
  <si>
    <t>450200027735</t>
  </si>
  <si>
    <t>桂BD82223</t>
  </si>
  <si>
    <t>450200027491</t>
  </si>
  <si>
    <t>桂BD82272</t>
  </si>
  <si>
    <t>李大权</t>
  </si>
  <si>
    <t>450200028184</t>
  </si>
  <si>
    <t>桂BD82358</t>
  </si>
  <si>
    <t>吕文锋</t>
  </si>
  <si>
    <t>450200028200</t>
  </si>
  <si>
    <t>桂BD82605</t>
  </si>
  <si>
    <t>原保强、张锦球</t>
  </si>
  <si>
    <t>450200028183</t>
  </si>
  <si>
    <t>桂BD82669</t>
  </si>
  <si>
    <t>刘泽庭</t>
  </si>
  <si>
    <t>450200028328</t>
  </si>
  <si>
    <t>桂BD82676</t>
  </si>
  <si>
    <t>黄彦雅</t>
  </si>
  <si>
    <t>450200027778</t>
  </si>
  <si>
    <t>桂BD82862</t>
  </si>
  <si>
    <t>李大柳、蓝勇军</t>
  </si>
  <si>
    <t>450200028381</t>
  </si>
  <si>
    <t>桂BD82872</t>
  </si>
  <si>
    <t>梁三平</t>
  </si>
  <si>
    <t>450200028329</t>
  </si>
  <si>
    <t>桂BD82927</t>
  </si>
  <si>
    <t>覃志肖、刘勇</t>
  </si>
  <si>
    <t>450200027482</t>
  </si>
  <si>
    <t>桂BD83015</t>
  </si>
  <si>
    <t>韦森</t>
  </si>
  <si>
    <t>450200027777</t>
  </si>
  <si>
    <t>桂BD83032</t>
  </si>
  <si>
    <t>450200027776</t>
  </si>
  <si>
    <t>桂BD83060</t>
  </si>
  <si>
    <t>余宾</t>
  </si>
  <si>
    <t>450200027324</t>
  </si>
  <si>
    <t>桂BD83225</t>
  </si>
  <si>
    <t>叶桥芳</t>
  </si>
  <si>
    <t>450200027327</t>
  </si>
  <si>
    <t>桂BD83283</t>
  </si>
  <si>
    <t>陈小飞</t>
  </si>
  <si>
    <t>450200027798</t>
  </si>
  <si>
    <t>桂BD83305</t>
  </si>
  <si>
    <t>周利军</t>
  </si>
  <si>
    <t>450200027760</t>
  </si>
  <si>
    <t>桂BD83325</t>
  </si>
  <si>
    <t>杨平</t>
  </si>
  <si>
    <t>450200028330</t>
  </si>
  <si>
    <t>桂BD83375</t>
  </si>
  <si>
    <t>李勇军</t>
  </si>
  <si>
    <t>450200027337</t>
  </si>
  <si>
    <t>桂BD83613</t>
  </si>
  <si>
    <t>罗金成</t>
  </si>
  <si>
    <t>450200027486</t>
  </si>
  <si>
    <t>桂BD83903</t>
  </si>
  <si>
    <t>吴迪</t>
  </si>
  <si>
    <t>450200027480</t>
  </si>
  <si>
    <t>桂BD85017</t>
  </si>
  <si>
    <t>王斌</t>
  </si>
  <si>
    <t>450200027314</t>
  </si>
  <si>
    <t>桂BD85031</t>
  </si>
  <si>
    <t>450200027490</t>
  </si>
  <si>
    <t>桂BD85092</t>
  </si>
  <si>
    <t>罗十民</t>
  </si>
  <si>
    <t>450200028331</t>
  </si>
  <si>
    <t>桂BD85108</t>
  </si>
  <si>
    <t>秦立</t>
  </si>
  <si>
    <t>450200028066</t>
  </si>
  <si>
    <t>桂BD85139</t>
  </si>
  <si>
    <t>潘方生</t>
  </si>
  <si>
    <t>450200028064</t>
  </si>
  <si>
    <t>桂BD85231</t>
  </si>
  <si>
    <t>方民</t>
  </si>
  <si>
    <t>450200027759</t>
  </si>
  <si>
    <t>桂BD85253</t>
  </si>
  <si>
    <t>叶柳强</t>
  </si>
  <si>
    <t>450200027758</t>
  </si>
  <si>
    <t>桂BD85291</t>
  </si>
  <si>
    <t>陈超宁</t>
  </si>
  <si>
    <t>450200028067</t>
  </si>
  <si>
    <t>桂BD85305</t>
  </si>
  <si>
    <t>叶阔</t>
  </si>
  <si>
    <t>450200027757</t>
  </si>
  <si>
    <t>桂BD85372</t>
  </si>
  <si>
    <t>莫志坚</t>
  </si>
  <si>
    <t>450200027756</t>
  </si>
  <si>
    <t>桂BD85382</t>
  </si>
  <si>
    <t>周志良</t>
  </si>
  <si>
    <t>450200028332</t>
  </si>
  <si>
    <t>桂BD85387</t>
  </si>
  <si>
    <t>赵磊、欧兆文</t>
  </si>
  <si>
    <t>450200028201</t>
  </si>
  <si>
    <t>桂BD85395</t>
  </si>
  <si>
    <t>刘胜华</t>
  </si>
  <si>
    <t>450200027340</t>
  </si>
  <si>
    <t>桂BD85532</t>
  </si>
  <si>
    <t>覃官、王韬</t>
  </si>
  <si>
    <t>450200028182</t>
  </si>
  <si>
    <t>桂BD85536</t>
  </si>
  <si>
    <t>韦小龙</t>
  </si>
  <si>
    <t>450200027325</t>
  </si>
  <si>
    <t>桂BD85562</t>
  </si>
  <si>
    <t>游治华</t>
  </si>
  <si>
    <t>450200027342</t>
  </si>
  <si>
    <t>桂BD85569</t>
  </si>
  <si>
    <t>黄立彬、吴健环</t>
  </si>
  <si>
    <t>450200028202</t>
  </si>
  <si>
    <t>桂BD85632</t>
  </si>
  <si>
    <t>黄文添</t>
  </si>
  <si>
    <t>450200028188</t>
  </si>
  <si>
    <t>桂BD85653</t>
  </si>
  <si>
    <t>刘友胜</t>
  </si>
  <si>
    <t>450200028333</t>
  </si>
  <si>
    <t>桂BD85663</t>
  </si>
  <si>
    <t>邓威</t>
  </si>
  <si>
    <t>450200028181</t>
  </si>
  <si>
    <t>桂BD85668</t>
  </si>
  <si>
    <t>韦明明</t>
  </si>
  <si>
    <t>450200027744</t>
  </si>
  <si>
    <t>桂BD85709</t>
  </si>
  <si>
    <t>郭正文</t>
  </si>
  <si>
    <t>450200027743</t>
  </si>
  <si>
    <t>桂BD85710</t>
  </si>
  <si>
    <t>李兴宇</t>
  </si>
  <si>
    <t>450200027779</t>
  </si>
  <si>
    <t>桂BD85716</t>
  </si>
  <si>
    <t>伍义强</t>
  </si>
  <si>
    <t>450200027309</t>
  </si>
  <si>
    <t>桂BD85720</t>
  </si>
  <si>
    <t>何浩龙</t>
  </si>
  <si>
    <t>450200028068</t>
  </si>
  <si>
    <t>桂BD85723</t>
  </si>
  <si>
    <t>梁金会</t>
  </si>
  <si>
    <t>450200027465</t>
  </si>
  <si>
    <t>桂BD85735</t>
  </si>
  <si>
    <t>顾江海、马占峰</t>
  </si>
  <si>
    <t>450200028334</t>
  </si>
  <si>
    <t>桂BD85739</t>
  </si>
  <si>
    <t>张宗发</t>
  </si>
  <si>
    <t>450200029007</t>
  </si>
  <si>
    <t>桂BD85750</t>
  </si>
  <si>
    <t>梁义成</t>
  </si>
  <si>
    <t>450200028335</t>
  </si>
  <si>
    <t>桂BD85761</t>
  </si>
  <si>
    <t>罗贤侠</t>
  </si>
  <si>
    <t>450200028336</t>
  </si>
  <si>
    <t>桂BD85793</t>
  </si>
  <si>
    <t>刘克宁</t>
  </si>
  <si>
    <t>450200027468</t>
  </si>
  <si>
    <t>桂BD85795</t>
  </si>
  <si>
    <t>林志雄、朱卫良</t>
  </si>
  <si>
    <t>450200028319</t>
  </si>
  <si>
    <t>桂BD85811</t>
  </si>
  <si>
    <t>韦建宁</t>
  </si>
  <si>
    <t>450200028318</t>
  </si>
  <si>
    <t>桂BD85870</t>
  </si>
  <si>
    <t>李大鹏</t>
  </si>
  <si>
    <t>450200028070</t>
  </si>
  <si>
    <t>桂BD85901</t>
  </si>
  <si>
    <t>韦气梅</t>
  </si>
  <si>
    <t>450200028075</t>
  </si>
  <si>
    <t>桂BD85931</t>
  </si>
  <si>
    <t>谢波</t>
  </si>
  <si>
    <t>450200027796</t>
  </si>
  <si>
    <t>桂BD86021</t>
  </si>
  <si>
    <t>王永庆</t>
  </si>
  <si>
    <t>450200028203</t>
  </si>
  <si>
    <t>桂BD86025</t>
  </si>
  <si>
    <t>张传武</t>
  </si>
  <si>
    <t>450200028337</t>
  </si>
  <si>
    <t>桂BD86051</t>
  </si>
  <si>
    <t>周康员</t>
  </si>
  <si>
    <t>450200028204</t>
  </si>
  <si>
    <t>桂BD86075</t>
  </si>
  <si>
    <t>羊俊</t>
  </si>
  <si>
    <t>450200028205</t>
  </si>
  <si>
    <t>桂BD86096</t>
  </si>
  <si>
    <t>熊小堂</t>
  </si>
  <si>
    <t>450200027312</t>
  </si>
  <si>
    <t>桂BD86137</t>
  </si>
  <si>
    <t>何俊</t>
  </si>
  <si>
    <t>450200027780</t>
  </si>
  <si>
    <t>桂BD86173</t>
  </si>
  <si>
    <t>曾祥斌</t>
  </si>
  <si>
    <t>450200027328</t>
  </si>
  <si>
    <t>桂BD86213</t>
  </si>
  <si>
    <t>何飞林</t>
  </si>
  <si>
    <t>450200027784</t>
  </si>
  <si>
    <t>桂BD86230</t>
  </si>
  <si>
    <t>彭胜义、廖庆牧</t>
  </si>
  <si>
    <t>450200028180</t>
  </si>
  <si>
    <t>桂BD86275</t>
  </si>
  <si>
    <t>450200028338</t>
  </si>
  <si>
    <t>桂BD86328</t>
  </si>
  <si>
    <t>王凯、何为代</t>
  </si>
  <si>
    <t>450200028339</t>
  </si>
  <si>
    <t>桂BD86351</t>
  </si>
  <si>
    <t>何春勇</t>
  </si>
  <si>
    <t>450200028340</t>
  </si>
  <si>
    <t>桂BD86381</t>
  </si>
  <si>
    <t>韦武状</t>
  </si>
  <si>
    <t>450200028073</t>
  </si>
  <si>
    <t>桂BD86503</t>
  </si>
  <si>
    <t>蓝汝凤</t>
  </si>
  <si>
    <t>450200028341</t>
  </si>
  <si>
    <t>桂BD86539</t>
  </si>
  <si>
    <t>梁立渊、李汝学</t>
  </si>
  <si>
    <t>450200028206</t>
  </si>
  <si>
    <t>桂BD86553</t>
  </si>
  <si>
    <t>谢品贤</t>
  </si>
  <si>
    <t>450200027785</t>
  </si>
  <si>
    <t>桂BD86612</t>
  </si>
  <si>
    <t>施伟标</t>
  </si>
  <si>
    <t>450200027466</t>
  </si>
  <si>
    <t>桂BD86733</t>
  </si>
  <si>
    <t>蒋迎春、陈军</t>
  </si>
  <si>
    <t>450200028342</t>
  </si>
  <si>
    <t>桂BD86735</t>
  </si>
  <si>
    <t>郑忠武</t>
  </si>
  <si>
    <t>450200028207</t>
  </si>
  <si>
    <t>桂BD86771</t>
  </si>
  <si>
    <t>黄海亮</t>
  </si>
  <si>
    <t>450200028208</t>
  </si>
  <si>
    <t>桂BD86791</t>
  </si>
  <si>
    <t>雷敏</t>
  </si>
  <si>
    <t>450200028343</t>
  </si>
  <si>
    <t>桂BD86878</t>
  </si>
  <si>
    <t>林尽荣</t>
  </si>
  <si>
    <t>450200028209</t>
  </si>
  <si>
    <t>桂BD86970</t>
  </si>
  <si>
    <t>封波</t>
  </si>
  <si>
    <t>450200028345</t>
  </si>
  <si>
    <t>桂BD87062</t>
  </si>
  <si>
    <t>张孩</t>
  </si>
  <si>
    <t>450200027313</t>
  </si>
  <si>
    <t>桂BD87122</t>
  </si>
  <si>
    <t>李靖</t>
  </si>
  <si>
    <t>450200028344</t>
  </si>
  <si>
    <t>桂BD87691</t>
  </si>
  <si>
    <t>莫少春</t>
  </si>
  <si>
    <t>450200027786</t>
  </si>
  <si>
    <t>桂BD87753</t>
  </si>
  <si>
    <t>欧常胜、邓利全</t>
  </si>
  <si>
    <t>450200028346</t>
  </si>
  <si>
    <t>桂BD88030</t>
  </si>
  <si>
    <t>梁新华</t>
  </si>
  <si>
    <t>450200027464</t>
  </si>
  <si>
    <t>桂BD88132</t>
  </si>
  <si>
    <t>韦启寒</t>
  </si>
  <si>
    <t>450200027474</t>
  </si>
  <si>
    <t>桂BD88285</t>
  </si>
  <si>
    <t>黄绍金、韦毅、陈瑞虎</t>
  </si>
  <si>
    <t>450200027330</t>
  </si>
  <si>
    <t>桂BD88299</t>
  </si>
  <si>
    <t>何发林</t>
  </si>
  <si>
    <t>450200027350</t>
  </si>
  <si>
    <t>桂BD88320</t>
  </si>
  <si>
    <t>钟良</t>
  </si>
  <si>
    <t>450200028079</t>
  </si>
  <si>
    <t>桂BD88593</t>
  </si>
  <si>
    <t>谭毅</t>
  </si>
  <si>
    <t>450200028347</t>
  </si>
  <si>
    <t>桂BD88668</t>
  </si>
  <si>
    <t>梁志忠</t>
  </si>
  <si>
    <t>450200027344</t>
  </si>
  <si>
    <t>桂BD88703</t>
  </si>
  <si>
    <t>廖柳生、韦忠纯</t>
  </si>
  <si>
    <t>450200028078</t>
  </si>
  <si>
    <t>桂BD88790</t>
  </si>
  <si>
    <t>石贵全</t>
  </si>
  <si>
    <t>450200027475</t>
  </si>
  <si>
    <t>桂BD88861</t>
  </si>
  <si>
    <t>韦国才</t>
  </si>
  <si>
    <t>450200028348</t>
  </si>
  <si>
    <t>桂BD88937</t>
  </si>
  <si>
    <t xml:space="preserve">覃远鹏、覃锋 </t>
  </si>
  <si>
    <t>450200028080</t>
  </si>
  <si>
    <t>桂BD89015</t>
  </si>
  <si>
    <t>廖朝华</t>
  </si>
  <si>
    <t>450200028349</t>
  </si>
  <si>
    <t>桂BD89038</t>
  </si>
  <si>
    <t>张瑀</t>
  </si>
  <si>
    <t>450200027487</t>
  </si>
  <si>
    <t>桂BD89077</t>
  </si>
  <si>
    <t>李日大</t>
  </si>
  <si>
    <t>450200027467</t>
  </si>
  <si>
    <t>桂BD89112</t>
  </si>
  <si>
    <t>邓东伦、韦香逻、覃旭聪</t>
  </si>
  <si>
    <t>450200027787</t>
  </si>
  <si>
    <t>桂BD89152</t>
  </si>
  <si>
    <t>郭权</t>
  </si>
  <si>
    <t>450200028210</t>
  </si>
  <si>
    <t>桂BD89205</t>
  </si>
  <si>
    <t>覃毅、黄生华</t>
  </si>
  <si>
    <t>450200027346</t>
  </si>
  <si>
    <t>桂BD89231</t>
  </si>
  <si>
    <t>李仁正</t>
  </si>
  <si>
    <t>450200028077</t>
  </si>
  <si>
    <t>桂BD89232</t>
  </si>
  <si>
    <t>黄知林、刘伟良</t>
  </si>
  <si>
    <t>450200027794</t>
  </si>
  <si>
    <t>桂BD89325</t>
  </si>
  <si>
    <t>苏黎明</t>
  </si>
  <si>
    <t>450200027795</t>
  </si>
  <si>
    <t>桂BD89331</t>
  </si>
  <si>
    <t>王爱成、韦晓霖</t>
  </si>
  <si>
    <t>450200028074</t>
  </si>
  <si>
    <t>桂BD89353</t>
  </si>
  <si>
    <t>赖恩伟</t>
  </si>
  <si>
    <t>450200028211</t>
  </si>
  <si>
    <t>桂BD89365</t>
  </si>
  <si>
    <t>华玉书</t>
  </si>
  <si>
    <t>450200028069</t>
  </si>
  <si>
    <t>桂BD89507</t>
  </si>
  <si>
    <t>梁剑飞、林剑</t>
  </si>
  <si>
    <t>450200027488</t>
  </si>
  <si>
    <t>桂BD89510</t>
  </si>
  <si>
    <t>覃龙生</t>
  </si>
  <si>
    <t>450200028179</t>
  </si>
  <si>
    <t>桂BD89523</t>
  </si>
  <si>
    <t>孙以才</t>
  </si>
  <si>
    <t>450200027793</t>
  </si>
  <si>
    <t>桂BD89529</t>
  </si>
  <si>
    <t>董华</t>
  </si>
  <si>
    <t>450200028350</t>
  </si>
  <si>
    <t>桂BD89581</t>
  </si>
  <si>
    <t>余旭明、玉真鹏、覃丽武</t>
  </si>
  <si>
    <t>450200028212</t>
  </si>
  <si>
    <t>桂BD89637</t>
  </si>
  <si>
    <t>周国坤</t>
  </si>
  <si>
    <t>450200027790</t>
  </si>
  <si>
    <t>桂BD89651</t>
  </si>
  <si>
    <t>覃东旭</t>
  </si>
  <si>
    <t>450200027308</t>
  </si>
  <si>
    <t>桂BD89673</t>
  </si>
  <si>
    <t>韦召泽、梁可生</t>
  </si>
  <si>
    <t>450200027329</t>
  </si>
  <si>
    <t>桂BD89721</t>
  </si>
  <si>
    <t>周超伟 、郭远明</t>
  </si>
  <si>
    <t>450200028195</t>
  </si>
  <si>
    <t>桂BD89735</t>
  </si>
  <si>
    <t>苏韦钊</t>
  </si>
  <si>
    <t>450200027473</t>
  </si>
  <si>
    <t>桂BD89853</t>
  </si>
  <si>
    <t>欧节强、肖飞</t>
  </si>
  <si>
    <t>450200028351</t>
  </si>
  <si>
    <t>桂BD89865</t>
  </si>
  <si>
    <t>吴柳霞</t>
  </si>
  <si>
    <t>450200028213</t>
  </si>
  <si>
    <t>桂BD90300</t>
  </si>
  <si>
    <t>韦建文</t>
  </si>
  <si>
    <t>450200027326</t>
  </si>
  <si>
    <t>桂BD90809</t>
  </si>
  <si>
    <t>陈春生</t>
  </si>
  <si>
    <t>450200027338</t>
  </si>
  <si>
    <t>桂BD95052</t>
  </si>
  <si>
    <t>450200027334</t>
  </si>
  <si>
    <t>桂BD95099</t>
  </si>
  <si>
    <t>杨毅</t>
  </si>
  <si>
    <t>450200027492</t>
  </si>
  <si>
    <t>桂BD95232</t>
  </si>
  <si>
    <t>450200028354</t>
  </si>
  <si>
    <t>桂BD95262</t>
  </si>
  <si>
    <t>陈友清</t>
  </si>
  <si>
    <t>450200028355</t>
  </si>
  <si>
    <t>桂BD95339</t>
  </si>
  <si>
    <t>刘煜</t>
  </si>
  <si>
    <t>450200028072</t>
  </si>
  <si>
    <t>桂BD95390</t>
  </si>
  <si>
    <t>蔡俊平</t>
  </si>
  <si>
    <t>450200027742</t>
  </si>
  <si>
    <t>桂BD95573</t>
  </si>
  <si>
    <t>莫金龙</t>
  </si>
  <si>
    <t>450200028356</t>
  </si>
  <si>
    <t>桂BD95652</t>
  </si>
  <si>
    <t>夏虎</t>
  </si>
  <si>
    <t>450200028357</t>
  </si>
  <si>
    <t>桂BD95671</t>
  </si>
  <si>
    <t>覃冠章</t>
  </si>
  <si>
    <t>450200028358</t>
  </si>
  <si>
    <t>桂BD95838</t>
  </si>
  <si>
    <t>龙启波</t>
  </si>
  <si>
    <t>450200028076</t>
  </si>
  <si>
    <t>桂BD95927</t>
  </si>
  <si>
    <t>梁继达</t>
  </si>
  <si>
    <t>450200027789</t>
  </si>
  <si>
    <t>桂BD95989</t>
  </si>
  <si>
    <t>欧学寨</t>
  </si>
  <si>
    <t>450200028359</t>
  </si>
  <si>
    <t>桂BD96012</t>
  </si>
  <si>
    <t>刘柳军、于博阔</t>
  </si>
  <si>
    <t>450200027741</t>
  </si>
  <si>
    <t>桂BD96013</t>
  </si>
  <si>
    <t>吴之玉</t>
  </si>
  <si>
    <t>450200028360</t>
  </si>
  <si>
    <t>桂BD96020</t>
  </si>
  <si>
    <t>傅永忠、梁帅</t>
  </si>
  <si>
    <t>450200027788</t>
  </si>
  <si>
    <t>桂BD96023</t>
  </si>
  <si>
    <t>蒙梁金、刘柳军</t>
  </si>
  <si>
    <t>450200027740</t>
  </si>
  <si>
    <t>桂BD96135</t>
  </si>
  <si>
    <t>王磊</t>
  </si>
  <si>
    <t>450200027481</t>
  </si>
  <si>
    <t>桂BD96153</t>
  </si>
  <si>
    <t>韦建勇</t>
  </si>
  <si>
    <t>450200028361</t>
  </si>
  <si>
    <t>桂BD96161</t>
  </si>
  <si>
    <t>韦晓静</t>
  </si>
  <si>
    <t>450200027797</t>
  </si>
  <si>
    <t>桂BD96171</t>
  </si>
  <si>
    <t>吴东升、邱文生</t>
  </si>
  <si>
    <t>450200027341</t>
  </si>
  <si>
    <t>桂BD96252</t>
  </si>
  <si>
    <t>周兴明</t>
  </si>
  <si>
    <t>450200027345</t>
  </si>
  <si>
    <t>桂BD96275</t>
  </si>
  <si>
    <t>韦宏杰</t>
  </si>
  <si>
    <t>450200027479</t>
  </si>
  <si>
    <t>桂BD96353</t>
  </si>
  <si>
    <t>覃家利</t>
  </si>
  <si>
    <t>450200027348</t>
  </si>
  <si>
    <t>桂BD96382</t>
  </si>
  <si>
    <t>蓝超二、杨杰、卢怡龙</t>
  </si>
  <si>
    <t>450200028194</t>
  </si>
  <si>
    <t>桂BD96393</t>
  </si>
  <si>
    <t>李邕明</t>
  </si>
  <si>
    <t>450200028362</t>
  </si>
  <si>
    <t>桂BD96530</t>
  </si>
  <si>
    <t>韦志纪</t>
  </si>
  <si>
    <t>450200028363</t>
  </si>
  <si>
    <t>桂BD96539</t>
  </si>
  <si>
    <t>屈杰书</t>
  </si>
  <si>
    <t>450200027472</t>
  </si>
  <si>
    <t>桂BD96662</t>
  </si>
  <si>
    <t>梁家瑜</t>
  </si>
  <si>
    <t>450200028071</t>
  </si>
  <si>
    <t>桂BD96710</t>
  </si>
  <si>
    <t>覃江铭</t>
  </si>
  <si>
    <t>450200027469</t>
  </si>
  <si>
    <t>桂BD96712</t>
  </si>
  <si>
    <t>刘明诗</t>
  </si>
  <si>
    <t>450200027471</t>
  </si>
  <si>
    <t>桂BD96731</t>
  </si>
  <si>
    <t>韦小彬</t>
  </si>
  <si>
    <t>450200028364</t>
  </si>
  <si>
    <t>桂BD96910</t>
  </si>
  <si>
    <t>覃志勇</t>
  </si>
  <si>
    <t>450200027333</t>
  </si>
  <si>
    <t>桂BD97095</t>
  </si>
  <si>
    <t>李兵</t>
  </si>
  <si>
    <t>桂BD97163</t>
  </si>
  <si>
    <t>万先玲、吴荣胜</t>
  </si>
  <si>
    <t>450200027317</t>
  </si>
  <si>
    <t>桂BD97222</t>
  </si>
  <si>
    <t>黄绍芳</t>
  </si>
  <si>
    <t>450200027339</t>
  </si>
  <si>
    <t>桂BD97382</t>
  </si>
  <si>
    <t>廖冬冬</t>
  </si>
  <si>
    <t>450200028193</t>
  </si>
  <si>
    <t>桂BD97505</t>
  </si>
  <si>
    <t>江海</t>
  </si>
  <si>
    <t>450200028192</t>
  </si>
  <si>
    <t>桂BD98015</t>
  </si>
  <si>
    <t>韦日所</t>
  </si>
  <si>
    <t>450200028389</t>
  </si>
  <si>
    <t>桂BD98037</t>
  </si>
  <si>
    <t>陈广玉</t>
  </si>
  <si>
    <t>450200027800</t>
  </si>
  <si>
    <t>桂BD98051</t>
  </si>
  <si>
    <t>梁创传</t>
  </si>
  <si>
    <t>450200028388</t>
  </si>
  <si>
    <t>桂BD98107</t>
  </si>
  <si>
    <t>梁柏林</t>
  </si>
  <si>
    <t>450200028191</t>
  </si>
  <si>
    <t>桂BD98172</t>
  </si>
  <si>
    <t>覃家辉</t>
  </si>
  <si>
    <t>桂BD98175</t>
  </si>
  <si>
    <t>郑开彦</t>
  </si>
  <si>
    <t>450200027799</t>
  </si>
  <si>
    <t>桂BD98201</t>
  </si>
  <si>
    <t>李桂忠</t>
  </si>
  <si>
    <t>450200027736</t>
  </si>
  <si>
    <t>桂BD98253</t>
  </si>
  <si>
    <t>陆德明</t>
  </si>
  <si>
    <t>450200027347</t>
  </si>
  <si>
    <t>桂BD98301</t>
  </si>
  <si>
    <t>黄俊</t>
  </si>
  <si>
    <t>450200028214</t>
  </si>
  <si>
    <t>桂BD98507</t>
  </si>
  <si>
    <t>林智军</t>
  </si>
  <si>
    <t>450200027489</t>
  </si>
  <si>
    <t>桂BD98567</t>
  </si>
  <si>
    <t>450200028387</t>
  </si>
  <si>
    <t>桂BD98637</t>
  </si>
  <si>
    <t>余秀全</t>
  </si>
  <si>
    <t>450200027737</t>
  </si>
  <si>
    <t>桂BD98737</t>
  </si>
  <si>
    <t>王贤智、劳强</t>
  </si>
  <si>
    <t>450200027738</t>
  </si>
  <si>
    <t>桂BD98755</t>
  </si>
  <si>
    <t>覃芳园</t>
  </si>
  <si>
    <t>450200028386</t>
  </si>
  <si>
    <t>桂BD98813</t>
  </si>
  <si>
    <t>韦立</t>
  </si>
  <si>
    <t>450200028385</t>
  </si>
  <si>
    <t>桂BD99110</t>
  </si>
  <si>
    <t>方家遵</t>
  </si>
  <si>
    <t>450200028384</t>
  </si>
  <si>
    <t>桂BD99129</t>
  </si>
  <si>
    <t>陈巍</t>
  </si>
  <si>
    <t>450200027349</t>
  </si>
  <si>
    <t>桂BD99152</t>
  </si>
  <si>
    <t>谢柳亮</t>
  </si>
  <si>
    <t>450200027336</t>
  </si>
  <si>
    <t>桂BD99273</t>
  </si>
  <si>
    <t>玉秋华、龙颜</t>
  </si>
  <si>
    <t>450200027310</t>
  </si>
  <si>
    <t>桂BD99295</t>
  </si>
  <si>
    <t>黄常兴</t>
  </si>
  <si>
    <t>450200028190</t>
  </si>
  <si>
    <t>桂BD99350</t>
  </si>
  <si>
    <t>450200027739</t>
  </si>
  <si>
    <t>桂BD99362</t>
  </si>
  <si>
    <t>黄迪强</t>
  </si>
  <si>
    <t>450200028383</t>
  </si>
  <si>
    <t>桂BD99609</t>
  </si>
  <si>
    <t>覃忠祥、韦瑞苗</t>
  </si>
  <si>
    <t>450200027478</t>
  </si>
  <si>
    <t>桂BD99723</t>
  </si>
  <si>
    <t>李懿恒</t>
  </si>
  <si>
    <t>450200027335</t>
  </si>
  <si>
    <t>桂BD99795</t>
  </si>
  <si>
    <t>黄尚志</t>
  </si>
  <si>
    <t>450200028186</t>
  </si>
  <si>
    <t>桂BD99880</t>
  </si>
  <si>
    <t>关红兵</t>
  </si>
  <si>
    <t>450200028187</t>
  </si>
  <si>
    <t>桂BD99909</t>
  </si>
  <si>
    <t>陈宣永</t>
  </si>
  <si>
    <t>450200028382</t>
  </si>
  <si>
    <t>桂BD99998</t>
  </si>
  <si>
    <t>李诚</t>
  </si>
  <si>
    <t>450200028189</t>
  </si>
  <si>
    <t>桂BD75511</t>
  </si>
  <si>
    <t>陈斌、姚启胆</t>
  </si>
  <si>
    <t>450200033083</t>
  </si>
  <si>
    <t>东风牌LZ7003SLAEV</t>
  </si>
  <si>
    <t>桂BD76121</t>
  </si>
  <si>
    <t>唐秀雷</t>
  </si>
  <si>
    <t>450200033477</t>
  </si>
  <si>
    <t>桂BD77819</t>
  </si>
  <si>
    <t>覃方寿</t>
  </si>
  <si>
    <t>450200032957</t>
  </si>
  <si>
    <t>桂BD85589</t>
  </si>
  <si>
    <t>卢小敏、邓仁转</t>
  </si>
  <si>
    <t>450200033076</t>
  </si>
  <si>
    <t>桂BD87065</t>
  </si>
  <si>
    <t>龚震华</t>
  </si>
  <si>
    <t>450200033075</t>
  </si>
  <si>
    <t>桂BD87233</t>
  </si>
  <si>
    <t>杨子瑜</t>
  </si>
  <si>
    <t>450200032954</t>
  </si>
  <si>
    <t>桂BD87682</t>
  </si>
  <si>
    <t>李志强、谢威</t>
  </si>
  <si>
    <t>450200033072</t>
  </si>
  <si>
    <t>桂BD88128</t>
  </si>
  <si>
    <t>陈金发</t>
  </si>
  <si>
    <t>450200033078</t>
  </si>
  <si>
    <t>桂BD89153</t>
  </si>
  <si>
    <t>黎永林</t>
  </si>
  <si>
    <t>450200033065</t>
  </si>
  <si>
    <t>桂BD92075</t>
  </si>
  <si>
    <t>覃晓业</t>
  </si>
  <si>
    <t>450200033443</t>
  </si>
  <si>
    <t>桂BD92667</t>
  </si>
  <si>
    <t>邓雄</t>
  </si>
  <si>
    <t>450200033442</t>
  </si>
  <si>
    <t>桂BD92736</t>
  </si>
  <si>
    <t>韦元奕、黄志毅</t>
  </si>
  <si>
    <t>450200033451</t>
  </si>
  <si>
    <t>桂BD92780</t>
  </si>
  <si>
    <t>刘德金</t>
  </si>
  <si>
    <t>450200033480</t>
  </si>
  <si>
    <t>桂BD92870</t>
  </si>
  <si>
    <t>黄晓权</t>
  </si>
  <si>
    <t>450200033495</t>
  </si>
  <si>
    <t>桂BD92930</t>
  </si>
  <si>
    <t>谭有桥</t>
  </si>
  <si>
    <t>450200034206</t>
  </si>
  <si>
    <t>桂BD93080</t>
  </si>
  <si>
    <t>计洪程</t>
  </si>
  <si>
    <t>450200033497</t>
  </si>
  <si>
    <t>桂BD93152</t>
  </si>
  <si>
    <t>450200033496</t>
  </si>
  <si>
    <t>桂BD93190</t>
  </si>
  <si>
    <t>郑振</t>
  </si>
  <si>
    <t>450200033470</t>
  </si>
  <si>
    <t>桂BD93237</t>
  </si>
  <si>
    <t>韦家乐</t>
  </si>
  <si>
    <t>450200033463</t>
  </si>
  <si>
    <t>桂BD93265</t>
  </si>
  <si>
    <t>陈智龙、徐云龙</t>
  </si>
  <si>
    <t>450200033484</t>
  </si>
  <si>
    <t>桂BD93285</t>
  </si>
  <si>
    <t>谢健荣</t>
  </si>
  <si>
    <t>450200034205</t>
  </si>
  <si>
    <t>桂BD93360</t>
  </si>
  <si>
    <t>梁成椰、唐秀雷</t>
  </si>
  <si>
    <t>450200033483</t>
  </si>
  <si>
    <t>桂BD93551</t>
  </si>
  <si>
    <t>王定仁</t>
  </si>
  <si>
    <t>450200034203</t>
  </si>
  <si>
    <t>桂BD93571</t>
  </si>
  <si>
    <t>黄仕院</t>
  </si>
  <si>
    <t>450200033498</t>
  </si>
  <si>
    <t>桂BD93581</t>
  </si>
  <si>
    <t>梁瑛</t>
  </si>
  <si>
    <t>450200033482</t>
  </si>
  <si>
    <t>桂BD93637</t>
  </si>
  <si>
    <t>王千坤</t>
  </si>
  <si>
    <t>450200033444</t>
  </si>
  <si>
    <t>桂BD93723</t>
  </si>
  <si>
    <t>王骏骥</t>
  </si>
  <si>
    <t>450200033491</t>
  </si>
  <si>
    <t>桂BD93827</t>
  </si>
  <si>
    <t>唐冬阳</t>
  </si>
  <si>
    <t>450200033478</t>
  </si>
  <si>
    <t>桂BD93832</t>
  </si>
  <si>
    <t>黄健</t>
  </si>
  <si>
    <t>450200033479</t>
  </si>
  <si>
    <t>桂BD93851</t>
  </si>
  <si>
    <t>郭华军</t>
  </si>
  <si>
    <t>450200033429</t>
  </si>
  <si>
    <t>桂BD93856</t>
  </si>
  <si>
    <t>何昌骏</t>
  </si>
  <si>
    <t>450200034207</t>
  </si>
  <si>
    <t>桂BD93915</t>
  </si>
  <si>
    <t>陈进强</t>
  </si>
  <si>
    <t>450200034189</t>
  </si>
  <si>
    <t>桂BD93921</t>
  </si>
  <si>
    <t>廖义军</t>
  </si>
  <si>
    <t>450200033430</t>
  </si>
  <si>
    <t>桂BD95082</t>
  </si>
  <si>
    <t>高阳锋</t>
  </si>
  <si>
    <t>450200033431</t>
  </si>
  <si>
    <t>桂BD95207</t>
  </si>
  <si>
    <t>黄磊、韦晓平</t>
  </si>
  <si>
    <t>450200033068</t>
  </si>
  <si>
    <t>桂BD95217</t>
  </si>
  <si>
    <t>刘晟珩</t>
  </si>
  <si>
    <t>450200033432</t>
  </si>
  <si>
    <t>桂BD95265</t>
  </si>
  <si>
    <t>450200033433</t>
  </si>
  <si>
    <t>桂BD95293</t>
  </si>
  <si>
    <t>梁友果</t>
  </si>
  <si>
    <t>450200033434</t>
  </si>
  <si>
    <t>桂BD95301</t>
  </si>
  <si>
    <t>谭勇涛</t>
  </si>
  <si>
    <t>450200033467</t>
  </si>
  <si>
    <t>桂BD95302</t>
  </si>
  <si>
    <t>韦班、李振华</t>
  </si>
  <si>
    <t>450200033447</t>
  </si>
  <si>
    <t>桂BD95307</t>
  </si>
  <si>
    <t>黎安标、彭其良</t>
  </si>
  <si>
    <t>450200032961</t>
  </si>
  <si>
    <t>桂BD95312</t>
  </si>
  <si>
    <t>韦昌学</t>
  </si>
  <si>
    <t>450200034220</t>
  </si>
  <si>
    <t>桂BD95317</t>
  </si>
  <si>
    <t>胡源</t>
  </si>
  <si>
    <t>450200033446</t>
  </si>
  <si>
    <t>桂BD95370</t>
  </si>
  <si>
    <t>韦海壮、梁彩、蒙日壮</t>
  </si>
  <si>
    <t>450200033435</t>
  </si>
  <si>
    <t>桂BD95537</t>
  </si>
  <si>
    <t>吴军明、卢树斌</t>
  </si>
  <si>
    <t>450200033436</t>
  </si>
  <si>
    <t>桂BD95606</t>
  </si>
  <si>
    <t>黄丹</t>
  </si>
  <si>
    <t>450200033437</t>
  </si>
  <si>
    <t>桂BD95633</t>
  </si>
  <si>
    <t>覃文璐</t>
  </si>
  <si>
    <t>450200033073</t>
  </si>
  <si>
    <t>桂BD95673</t>
  </si>
  <si>
    <t>刘阳</t>
  </si>
  <si>
    <t>450200033438</t>
  </si>
  <si>
    <t>桂BD95705</t>
  </si>
  <si>
    <t>刘高贤</t>
  </si>
  <si>
    <t>450200034190</t>
  </si>
  <si>
    <t>桂BD95723</t>
  </si>
  <si>
    <t>吴可迪</t>
  </si>
  <si>
    <t>450200034186</t>
  </si>
  <si>
    <t>桂BD95803</t>
  </si>
  <si>
    <t>黄锐山</t>
  </si>
  <si>
    <t>450200034196</t>
  </si>
  <si>
    <t>桂BD95805</t>
  </si>
  <si>
    <t>黄明锋</t>
  </si>
  <si>
    <t>450200033439</t>
  </si>
  <si>
    <t>桂BD96032</t>
  </si>
  <si>
    <t>罗兆鹏</t>
  </si>
  <si>
    <t>450200033458</t>
  </si>
  <si>
    <t>桂BD96057</t>
  </si>
  <si>
    <t>吴鸿翔</t>
  </si>
  <si>
    <t>450200034197</t>
  </si>
  <si>
    <t>桂BD96075</t>
  </si>
  <si>
    <t>450200034217</t>
  </si>
  <si>
    <t>桂BD96105</t>
  </si>
  <si>
    <t>伍佳兴</t>
  </si>
  <si>
    <t>450200034211</t>
  </si>
  <si>
    <t>桂BD96107</t>
  </si>
  <si>
    <t>刘春华</t>
  </si>
  <si>
    <t>450200033469</t>
  </si>
  <si>
    <t>桂BD96132</t>
  </si>
  <si>
    <t>饶杰</t>
  </si>
  <si>
    <t>450200033071</t>
  </si>
  <si>
    <t>桂BD96137</t>
  </si>
  <si>
    <t>覃来柳</t>
  </si>
  <si>
    <t>450200034285</t>
  </si>
  <si>
    <t>桂BD96175</t>
  </si>
  <si>
    <t>龙智敏</t>
  </si>
  <si>
    <t>450200033481</t>
  </si>
  <si>
    <t>桂BD96251</t>
  </si>
  <si>
    <t>蔡雄</t>
  </si>
  <si>
    <t>450200033070</t>
  </si>
  <si>
    <t>桂BD96255</t>
  </si>
  <si>
    <t>胡乐</t>
  </si>
  <si>
    <t>450200033468</t>
  </si>
  <si>
    <t>桂BD96265</t>
  </si>
  <si>
    <t>王安亮</t>
  </si>
  <si>
    <t>450200033074</t>
  </si>
  <si>
    <t>桂BD96271</t>
  </si>
  <si>
    <t>肖春生</t>
  </si>
  <si>
    <t>450200032953</t>
  </si>
  <si>
    <t>桂BD96285</t>
  </si>
  <si>
    <t>覃桂兰、陆功</t>
  </si>
  <si>
    <t>450200034214</t>
  </si>
  <si>
    <t>桂BD96291</t>
  </si>
  <si>
    <t>朱顺生、徐庆元</t>
  </si>
  <si>
    <t>450200033441</t>
  </si>
  <si>
    <t>桂BD96301</t>
  </si>
  <si>
    <t>陈永伟</t>
  </si>
  <si>
    <t>450200034210</t>
  </si>
  <si>
    <t>桂BD96302</t>
  </si>
  <si>
    <t>周建生、盘一均</t>
  </si>
  <si>
    <t>450200034221</t>
  </si>
  <si>
    <t>桂BD96305</t>
  </si>
  <si>
    <t>徐鹏</t>
  </si>
  <si>
    <t>450200034209</t>
  </si>
  <si>
    <t>桂BD96310</t>
  </si>
  <si>
    <t>吴世永</t>
  </si>
  <si>
    <t>450200034208</t>
  </si>
  <si>
    <t>桂BD96312</t>
  </si>
  <si>
    <t>周志军</t>
  </si>
  <si>
    <t>450200033492</t>
  </si>
  <si>
    <t>桂BD96317</t>
  </si>
  <si>
    <t>容涛</t>
  </si>
  <si>
    <t>450200034204</t>
  </si>
  <si>
    <t>桂BD96325</t>
  </si>
  <si>
    <t>450200033085</t>
  </si>
  <si>
    <t>桂BD96327</t>
  </si>
  <si>
    <t>陈林</t>
  </si>
  <si>
    <t>450200033449</t>
  </si>
  <si>
    <t>桂BD96362</t>
  </si>
  <si>
    <t>李家文</t>
  </si>
  <si>
    <t>450200032956</t>
  </si>
  <si>
    <t>桂BD96367</t>
  </si>
  <si>
    <t>覃家景</t>
  </si>
  <si>
    <t>450200033450</t>
  </si>
  <si>
    <t>桂BD96501</t>
  </si>
  <si>
    <t>蓝锐</t>
  </si>
  <si>
    <t>450200033440</t>
  </si>
  <si>
    <t>桂BD96507</t>
  </si>
  <si>
    <t>冯冬连</t>
  </si>
  <si>
    <t>450200033445</t>
  </si>
  <si>
    <t>桂BD96513</t>
  </si>
  <si>
    <t>王德</t>
  </si>
  <si>
    <t>450200034226</t>
  </si>
  <si>
    <t>桂BD96562</t>
  </si>
  <si>
    <t>韦思锋、覃修福</t>
  </si>
  <si>
    <t>450200033066</t>
  </si>
  <si>
    <t>桂BD96568</t>
  </si>
  <si>
    <t>邓玉薇</t>
  </si>
  <si>
    <t>450200032960</t>
  </si>
  <si>
    <t>桂BD96570</t>
  </si>
  <si>
    <t>潘阳光</t>
  </si>
  <si>
    <t>450200033490</t>
  </si>
  <si>
    <t>桂BD96575</t>
  </si>
  <si>
    <t>巫佩杰</t>
  </si>
  <si>
    <t>450200033488</t>
  </si>
  <si>
    <t>桂BD96591</t>
  </si>
  <si>
    <t>袁千山</t>
  </si>
  <si>
    <t>450200033082</t>
  </si>
  <si>
    <t>桂BD96651</t>
  </si>
  <si>
    <t>韦伍辉</t>
  </si>
  <si>
    <t>450200033465</t>
  </si>
  <si>
    <t>桂BD96670</t>
  </si>
  <si>
    <t>曾义忠、谢斌</t>
  </si>
  <si>
    <t>450200032958</t>
  </si>
  <si>
    <t>桂BD96715</t>
  </si>
  <si>
    <t>张伯荣</t>
  </si>
  <si>
    <t>450200033487</t>
  </si>
  <si>
    <t>桂BD96720</t>
  </si>
  <si>
    <t>陈建华</t>
  </si>
  <si>
    <t>450200034225</t>
  </si>
  <si>
    <t>桂BD96721</t>
  </si>
  <si>
    <t>林涛</t>
  </si>
  <si>
    <t>450200033460</t>
  </si>
  <si>
    <t>桂BD96722</t>
  </si>
  <si>
    <t>蒋芳治、吴能文</t>
  </si>
  <si>
    <t>450200033064</t>
  </si>
  <si>
    <t>桂BD96723</t>
  </si>
  <si>
    <t>吴杰坤、覃国松</t>
  </si>
  <si>
    <t>450200033486</t>
  </si>
  <si>
    <t>桂BD96730</t>
  </si>
  <si>
    <t>梁献飞、龙俊成</t>
  </si>
  <si>
    <t>450200032969</t>
  </si>
  <si>
    <t>桂BD96752</t>
  </si>
  <si>
    <t>莫治勤</t>
  </si>
  <si>
    <t>450200032963</t>
  </si>
  <si>
    <t>桂BD96802</t>
  </si>
  <si>
    <t>450200033485</t>
  </si>
  <si>
    <t>桂BD96812</t>
  </si>
  <si>
    <t>罗仕许</t>
  </si>
  <si>
    <t>450200032968</t>
  </si>
  <si>
    <t>桂BD96831</t>
  </si>
  <si>
    <t>石秀乐</t>
  </si>
  <si>
    <t>450200033459</t>
  </si>
  <si>
    <t>桂BD96913</t>
  </si>
  <si>
    <t>雷柳兵</t>
  </si>
  <si>
    <t>450200033461</t>
  </si>
  <si>
    <t>桂BD96923</t>
  </si>
  <si>
    <t>钟云方</t>
  </si>
  <si>
    <t>450200034224</t>
  </si>
  <si>
    <t>桂BD96973</t>
  </si>
  <si>
    <t>谭小辉</t>
  </si>
  <si>
    <t>450200033448</t>
  </si>
  <si>
    <t>桂BD97052</t>
  </si>
  <si>
    <t>农造其</t>
  </si>
  <si>
    <t>450200034216</t>
  </si>
  <si>
    <t>桂BD97053</t>
  </si>
  <si>
    <t>张超朋</t>
  </si>
  <si>
    <t>450200033454</t>
  </si>
  <si>
    <t>桂BD97073</t>
  </si>
  <si>
    <t>黎颂喜</t>
  </si>
  <si>
    <t>450200034215</t>
  </si>
  <si>
    <t>桂BD97125</t>
  </si>
  <si>
    <t>秦琰莹、谢光林</t>
  </si>
  <si>
    <t>450200034195</t>
  </si>
  <si>
    <t>桂BD97156</t>
  </si>
  <si>
    <t>曾志杰、陈伟赢</t>
  </si>
  <si>
    <t>450200033462</t>
  </si>
  <si>
    <t>桂BD97172</t>
  </si>
  <si>
    <t>莫世东</t>
  </si>
  <si>
    <t>450200034198</t>
  </si>
  <si>
    <t>桂BD97205</t>
  </si>
  <si>
    <t>陈跃衢</t>
  </si>
  <si>
    <t>450200033453</t>
  </si>
  <si>
    <t>桂BD97206</t>
  </si>
  <si>
    <t>赵明磊</t>
  </si>
  <si>
    <t>450200034194</t>
  </si>
  <si>
    <t>桂BD97232</t>
  </si>
  <si>
    <t>阮天翔、刘宝</t>
  </si>
  <si>
    <t>450200033084</t>
  </si>
  <si>
    <t>桂BD97251</t>
  </si>
  <si>
    <t>覃业吉、张骏</t>
  </si>
  <si>
    <t>450200034193</t>
  </si>
  <si>
    <t>桂BD97253</t>
  </si>
  <si>
    <t>韦在新</t>
  </si>
  <si>
    <t>450200032971</t>
  </si>
  <si>
    <t>桂BD97261</t>
  </si>
  <si>
    <t>潘嘉鑫</t>
  </si>
  <si>
    <t>450200034219</t>
  </si>
  <si>
    <t>桂BD97263</t>
  </si>
  <si>
    <t>劳群力</t>
  </si>
  <si>
    <t>450200033476</t>
  </si>
  <si>
    <t>桂BD97267</t>
  </si>
  <si>
    <t>蓝滨</t>
  </si>
  <si>
    <t>450200033489</t>
  </si>
  <si>
    <t>桂BD97275</t>
  </si>
  <si>
    <t>曾廷星</t>
  </si>
  <si>
    <t>450200033466</t>
  </si>
  <si>
    <t>桂BD97305</t>
  </si>
  <si>
    <t>李富斌、张挂将</t>
  </si>
  <si>
    <t>450200033455</t>
  </si>
  <si>
    <t>桂BD97327</t>
  </si>
  <si>
    <t>黄增锡、申岩</t>
  </si>
  <si>
    <t>450200033087</t>
  </si>
  <si>
    <t>桂BD97351</t>
  </si>
  <si>
    <t>罗彩峰</t>
  </si>
  <si>
    <t>450200034218</t>
  </si>
  <si>
    <t>桂BD97539</t>
  </si>
  <si>
    <t>林振勇</t>
  </si>
  <si>
    <t>450200034188</t>
  </si>
  <si>
    <t>桂BD97562</t>
  </si>
  <si>
    <t>蓝柳玉</t>
  </si>
  <si>
    <t>450200034223</t>
  </si>
  <si>
    <t>桂BD97563</t>
  </si>
  <si>
    <t>粟覃远、罗祖新</t>
  </si>
  <si>
    <t>450200033464</t>
  </si>
  <si>
    <t>桂BD97590</t>
  </si>
  <si>
    <t>450200034202</t>
  </si>
  <si>
    <t>桂BD97605</t>
  </si>
  <si>
    <t>计佳明</t>
  </si>
  <si>
    <t>450200034201</t>
  </si>
  <si>
    <t>桂BD97613</t>
  </si>
  <si>
    <t>胡胜康</t>
  </si>
  <si>
    <t>450200033493</t>
  </si>
  <si>
    <t>桂BD97637</t>
  </si>
  <si>
    <t>周其黎</t>
  </si>
  <si>
    <t>450200032972</t>
  </si>
  <si>
    <t>桂BD97657</t>
  </si>
  <si>
    <t>陆军、熊小铭</t>
  </si>
  <si>
    <t>450200034200</t>
  </si>
  <si>
    <t>桂BD97671</t>
  </si>
  <si>
    <t>黄太宗</t>
  </si>
  <si>
    <t>450200034199</t>
  </si>
  <si>
    <t>桂BD97673</t>
  </si>
  <si>
    <t>王永贤、韦广</t>
  </si>
  <si>
    <t>450200033536</t>
  </si>
  <si>
    <t>桂BD97683</t>
  </si>
  <si>
    <t>林和世</t>
  </si>
  <si>
    <t>450200032955</t>
  </si>
  <si>
    <t>桂BD97863</t>
  </si>
  <si>
    <t>刘承吉</t>
  </si>
  <si>
    <t>450200033456</t>
  </si>
  <si>
    <t>桂BD97893</t>
  </si>
  <si>
    <t>罗泽锋</t>
  </si>
  <si>
    <t>450200032970</t>
  </si>
  <si>
    <t>桂BD97930</t>
  </si>
  <si>
    <t>陈序强、韦光呼</t>
  </si>
  <si>
    <t>450200034222</t>
  </si>
  <si>
    <t>桂BD97938</t>
  </si>
  <si>
    <t>许宁、韦程富</t>
  </si>
  <si>
    <t>450200034187</t>
  </si>
  <si>
    <t>桂BD97951</t>
  </si>
  <si>
    <t>曾家军、龚德立</t>
  </si>
  <si>
    <t>450200033081</t>
  </si>
  <si>
    <t>桂BD98032</t>
  </si>
  <si>
    <t>450200032959</t>
  </si>
  <si>
    <t>桂BD98057</t>
  </si>
  <si>
    <t>林日明</t>
  </si>
  <si>
    <t>450200032962</t>
  </si>
  <si>
    <t>桂BD98062</t>
  </si>
  <si>
    <t>孔凡雄</t>
  </si>
  <si>
    <t>450200033088</t>
  </si>
  <si>
    <t>桂BD98137</t>
  </si>
  <si>
    <t>梁祖靖</t>
  </si>
  <si>
    <t>450200032964</t>
  </si>
  <si>
    <t>桂BD98231</t>
  </si>
  <si>
    <t>袁贵洪</t>
  </si>
  <si>
    <t>450200034191</t>
  </si>
  <si>
    <t>桂BD98236</t>
  </si>
  <si>
    <t>贾东喜</t>
  </si>
  <si>
    <t>450200033534</t>
  </si>
  <si>
    <t>桂BD98271</t>
  </si>
  <si>
    <t>刘杰、廖柳</t>
  </si>
  <si>
    <t>450200033457</t>
  </si>
  <si>
    <t>桂BD98317</t>
  </si>
  <si>
    <t>覃鲁大</t>
  </si>
  <si>
    <t>450200034192</t>
  </si>
  <si>
    <t>桂BD98351</t>
  </si>
  <si>
    <t>何基高</t>
  </si>
  <si>
    <t>450200033067</t>
  </si>
  <si>
    <t>桂BD98357</t>
  </si>
  <si>
    <t>林斐</t>
  </si>
  <si>
    <t>450200033069</t>
  </si>
  <si>
    <t>桂BD98371</t>
  </si>
  <si>
    <t>韦文飞</t>
  </si>
  <si>
    <t>450200032966</t>
  </si>
  <si>
    <t>桂BD98512</t>
  </si>
  <si>
    <t>450200033080</t>
  </si>
  <si>
    <t>桂BD98603</t>
  </si>
  <si>
    <t>苏成东</t>
  </si>
  <si>
    <t>450200033535</t>
  </si>
  <si>
    <t>桂BD98611</t>
  </si>
  <si>
    <t>韦晓能</t>
  </si>
  <si>
    <t>450200032967</t>
  </si>
  <si>
    <t>桂BD98921</t>
  </si>
  <si>
    <t>刘强</t>
  </si>
  <si>
    <t>450200033077</t>
  </si>
  <si>
    <t>桂BD99206</t>
  </si>
  <si>
    <t>吴帆</t>
  </si>
  <si>
    <t>450200032965</t>
  </si>
  <si>
    <t>桂BD99531</t>
  </si>
  <si>
    <t>韦忠林、周爱斌</t>
  </si>
  <si>
    <t>450200033086</t>
  </si>
  <si>
    <t>填报单位（盖章）：柳州市坤赢出租车有限责任公司</t>
  </si>
  <si>
    <t xml:space="preserve"> 联系电话：13517820037</t>
  </si>
  <si>
    <t>12坤赢</t>
  </si>
  <si>
    <t>桂BT5193</t>
  </si>
  <si>
    <t>刘 斌</t>
  </si>
  <si>
    <t>450200005329</t>
  </si>
  <si>
    <t>20210101-20210128</t>
  </si>
  <si>
    <t>桂BT3918</t>
  </si>
  <si>
    <t>孔海珍</t>
  </si>
  <si>
    <t>450200005388</t>
  </si>
  <si>
    <t>桂BT3922</t>
  </si>
  <si>
    <t>450200005473</t>
  </si>
  <si>
    <t>桂BT3932</t>
  </si>
  <si>
    <t>肖铭养</t>
  </si>
  <si>
    <t>450200005451</t>
  </si>
  <si>
    <t>桂BT3916</t>
  </si>
  <si>
    <t>秦盛德</t>
  </si>
  <si>
    <t>450200005412</t>
  </si>
  <si>
    <t>桂BT5896</t>
  </si>
  <si>
    <t>李 坚</t>
  </si>
  <si>
    <t>桂BT3987</t>
  </si>
  <si>
    <t>钟荣松</t>
  </si>
  <si>
    <t>450200005493</t>
  </si>
  <si>
    <t>桂BT6337</t>
  </si>
  <si>
    <t>覃锦优</t>
  </si>
  <si>
    <t>450200008763</t>
  </si>
  <si>
    <t>韦柳实</t>
  </si>
  <si>
    <t>桂B38B92</t>
  </si>
  <si>
    <t>陈秋风</t>
  </si>
  <si>
    <t>450200009789</t>
  </si>
  <si>
    <t>桂BT8315</t>
  </si>
  <si>
    <t>李培登</t>
  </si>
  <si>
    <t>大众FV71680BBMBG</t>
  </si>
  <si>
    <t>刘 军</t>
  </si>
  <si>
    <t>桂BMD093</t>
  </si>
  <si>
    <t>庞其英</t>
  </si>
  <si>
    <t>450200011252</t>
  </si>
  <si>
    <t>桂BT9020</t>
  </si>
  <si>
    <t>张月英</t>
  </si>
  <si>
    <t>桂BKP909</t>
  </si>
  <si>
    <t>李红权</t>
  </si>
  <si>
    <t>刘 涛</t>
  </si>
  <si>
    <t>大众FV71680BBMBC</t>
  </si>
  <si>
    <t>桂BT9575</t>
  </si>
  <si>
    <t>韦金星</t>
  </si>
  <si>
    <t>450200015034</t>
  </si>
  <si>
    <t>桂BT9771</t>
  </si>
  <si>
    <t>黄 学</t>
  </si>
  <si>
    <t>450200019455</t>
  </si>
  <si>
    <t>桂BUS803</t>
  </si>
  <si>
    <t>何惠珍</t>
  </si>
  <si>
    <t>大众FV71680FBMBC</t>
  </si>
  <si>
    <t>黄秀荣</t>
  </si>
  <si>
    <t>唐辉弟</t>
  </si>
  <si>
    <t>桂B0Z260</t>
  </si>
  <si>
    <t>梁海波</t>
  </si>
  <si>
    <t>450200023933</t>
  </si>
  <si>
    <t>填报单位（盖章）：柳州市建海出租车有限公司</t>
  </si>
  <si>
    <t xml:space="preserve"> 联系电话：19167128283</t>
  </si>
  <si>
    <t>13建海</t>
  </si>
  <si>
    <t>桂B916T6</t>
  </si>
  <si>
    <t>兰建仁</t>
  </si>
  <si>
    <t>450200019582</t>
  </si>
  <si>
    <t>桂BST178</t>
  </si>
  <si>
    <t>刘付志兰</t>
  </si>
  <si>
    <t>450200023930</t>
  </si>
  <si>
    <t>桂BSA206</t>
  </si>
  <si>
    <t>兰海乐</t>
  </si>
  <si>
    <t>450200009750</t>
  </si>
  <si>
    <t>桂B989C1</t>
  </si>
  <si>
    <t>陆建平</t>
  </si>
  <si>
    <t>450200019441</t>
  </si>
  <si>
    <t>桂B677P8</t>
  </si>
  <si>
    <t>450200023932</t>
  </si>
  <si>
    <t>桂B183X1</t>
  </si>
  <si>
    <t>蒋直照</t>
  </si>
  <si>
    <t>450200007888</t>
  </si>
  <si>
    <t>桂B608R2</t>
  </si>
  <si>
    <t>杨柳毅</t>
  </si>
  <si>
    <t>450200010740</t>
  </si>
  <si>
    <t>桂B936S7</t>
  </si>
  <si>
    <t>韦勇军</t>
  </si>
  <si>
    <t>450200009218</t>
  </si>
  <si>
    <t>20201201-20210131</t>
  </si>
  <si>
    <t>桂BT3981</t>
  </si>
  <si>
    <t>李世访</t>
  </si>
  <si>
    <t>450201130057</t>
  </si>
  <si>
    <t>张忠利</t>
  </si>
  <si>
    <t>桂BT8280</t>
  </si>
  <si>
    <t>韦宝军</t>
  </si>
  <si>
    <t>填报单位（盖章）：柳州市格杨出租汽车有限责任公司</t>
  </si>
  <si>
    <t xml:space="preserve"> 联系电话：13607727463</t>
  </si>
  <si>
    <t>14格杨</t>
  </si>
  <si>
    <t>450200009562</t>
  </si>
  <si>
    <t>北京现代</t>
  </si>
  <si>
    <t>大众牌</t>
  </si>
  <si>
    <t>450200005477</t>
  </si>
  <si>
    <t>450200005411</t>
  </si>
  <si>
    <t>桂B271R7</t>
  </si>
  <si>
    <t>何金兰</t>
  </si>
  <si>
    <t>/</t>
  </si>
  <si>
    <t>桂B796Q6</t>
  </si>
  <si>
    <t>谢国献</t>
  </si>
  <si>
    <t>20210802-20211231</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</si>
</sst>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桂BD&quot;00000"/>
    <numFmt numFmtId="177" formatCode="&quot;桂BT&quot;#"/>
    <numFmt numFmtId="178" formatCode="#,##0.00_ "/>
    <numFmt numFmtId="179" formatCode="000000"/>
    <numFmt numFmtId="180" formatCode="&quot;45020000&quot;#"/>
    <numFmt numFmtId="181" formatCode="yyyy&quot;年&quot;m&quot;月&quot;d&quot;日&quot;;@"/>
    <numFmt numFmtId="182" formatCode="0_);[Red]\(0\)"/>
    <numFmt numFmtId="183" formatCode="0_ "/>
    <numFmt numFmtId="184" formatCode="&quot;桂BT&quot;####"/>
  </numFmts>
  <fonts count="40">
    <font>
      <sz val="11"/>
      <color theme="1"/>
      <name val="等线"/>
      <charset val="134"/>
      <scheme val="minor"/>
    </font>
    <font>
      <sz val="11"/>
      <color theme="1"/>
      <name val="宋体"/>
      <charset val="134"/>
    </font>
    <font>
      <b/>
      <sz val="16"/>
      <color theme="1"/>
      <name val="宋体"/>
      <charset val="134"/>
    </font>
    <font>
      <sz val="10"/>
      <color theme="1"/>
      <name val="宋体"/>
      <charset val="134"/>
    </font>
    <font>
      <sz val="12"/>
      <name val="宋体"/>
      <charset val="134"/>
    </font>
    <font>
      <sz val="10"/>
      <name val="宋体"/>
      <charset val="134"/>
    </font>
    <font>
      <sz val="10"/>
      <name val="仿宋_GB2312"/>
      <charset val="134"/>
    </font>
    <font>
      <sz val="10"/>
      <color rgb="FFFF0000"/>
      <name val="宋体"/>
      <charset val="134"/>
    </font>
    <font>
      <sz val="10"/>
      <color indexed="8"/>
      <name val="宋体"/>
      <charset val="134"/>
    </font>
    <font>
      <sz val="10"/>
      <color rgb="FF000000"/>
      <name val="宋体"/>
      <charset val="134"/>
    </font>
    <font>
      <sz val="11"/>
      <name val="宋体"/>
      <charset val="134"/>
    </font>
    <font>
      <b/>
      <sz val="11"/>
      <name val="宋体"/>
      <charset val="134"/>
    </font>
    <font>
      <b/>
      <sz val="18"/>
      <name val="宋体"/>
      <charset val="134"/>
    </font>
    <font>
      <b/>
      <sz val="10"/>
      <name val="宋体"/>
      <charset val="134"/>
    </font>
    <font>
      <sz val="10"/>
      <color theme="1"/>
      <name val="宋体"/>
      <charset val="134"/>
    </font>
    <font>
      <b/>
      <sz val="10"/>
      <color theme="1"/>
      <name val="宋体"/>
      <charset val="134"/>
    </font>
    <font>
      <b/>
      <sz val="10"/>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
      <sz val="10"/>
      <name val="Arial"/>
      <charset val="134"/>
    </font>
    <font>
      <b/>
      <sz val="9"/>
      <name val="宋体"/>
      <charset val="134"/>
    </font>
    <font>
      <sz val="9"/>
      <name val="宋体"/>
      <charset val="134"/>
    </font>
  </fonts>
  <fills count="4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theme="5"/>
        <bgColor indexed="64"/>
      </patternFill>
    </fill>
    <fill>
      <patternFill patternType="solid">
        <fgColor rgb="FF7030A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18" fillId="1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5" borderId="0" applyNumberFormat="0" applyBorder="0" applyAlignment="0" applyProtection="0">
      <alignment vertical="center"/>
    </xf>
    <xf numFmtId="0" fontId="19" fillId="16"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8" borderId="12" applyNumberFormat="0" applyFont="0" applyAlignment="0" applyProtection="0">
      <alignment vertical="center"/>
    </xf>
    <xf numFmtId="0" fontId="20"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4" fillId="0" borderId="0"/>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0" fillId="20" borderId="0" applyNumberFormat="0" applyBorder="0" applyAlignment="0" applyProtection="0">
      <alignment vertical="center"/>
    </xf>
    <xf numFmtId="0" fontId="23" fillId="0" borderId="14" applyNumberFormat="0" applyFill="0" applyAlignment="0" applyProtection="0">
      <alignment vertical="center"/>
    </xf>
    <xf numFmtId="0" fontId="20" fillId="21" borderId="0" applyNumberFormat="0" applyBorder="0" applyAlignment="0" applyProtection="0">
      <alignment vertical="center"/>
    </xf>
    <xf numFmtId="0" fontId="29" fillId="22" borderId="15" applyNumberFormat="0" applyAlignment="0" applyProtection="0">
      <alignment vertical="center"/>
    </xf>
    <xf numFmtId="0" fontId="30" fillId="22" borderId="11" applyNumberFormat="0" applyAlignment="0" applyProtection="0">
      <alignment vertical="center"/>
    </xf>
    <xf numFmtId="0" fontId="31" fillId="23" borderId="16" applyNumberFormat="0" applyAlignment="0" applyProtection="0">
      <alignment vertical="center"/>
    </xf>
    <xf numFmtId="0" fontId="17" fillId="24" borderId="0" applyNumberFormat="0" applyBorder="0" applyAlignment="0" applyProtection="0">
      <alignment vertical="center"/>
    </xf>
    <xf numFmtId="0" fontId="20" fillId="10" borderId="0" applyNumberFormat="0" applyBorder="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0" fillId="0" borderId="0"/>
    <xf numFmtId="0" fontId="20" fillId="34" borderId="0" applyNumberFormat="0" applyBorder="0" applyAlignment="0" applyProtection="0">
      <alignment vertical="center"/>
    </xf>
    <xf numFmtId="0" fontId="17" fillId="35" borderId="0" applyNumberFormat="0" applyBorder="0" applyAlignment="0" applyProtection="0">
      <alignment vertical="center"/>
    </xf>
    <xf numFmtId="0" fontId="17" fillId="36" borderId="0" applyNumberFormat="0" applyBorder="0" applyAlignment="0" applyProtection="0">
      <alignment vertical="center"/>
    </xf>
    <xf numFmtId="0" fontId="20" fillId="37" borderId="0" applyNumberFormat="0" applyBorder="0" applyAlignment="0" applyProtection="0">
      <alignment vertical="center"/>
    </xf>
    <xf numFmtId="0" fontId="17" fillId="38" borderId="0" applyNumberFormat="0" applyBorder="0" applyAlignment="0" applyProtection="0">
      <alignment vertical="center"/>
    </xf>
    <xf numFmtId="0" fontId="4" fillId="0" borderId="0">
      <alignment vertical="top"/>
    </xf>
    <xf numFmtId="0" fontId="0" fillId="0" borderId="0"/>
    <xf numFmtId="0" fontId="20" fillId="39" borderId="0" applyNumberFormat="0" applyBorder="0" applyAlignment="0" applyProtection="0">
      <alignment vertical="center"/>
    </xf>
    <xf numFmtId="0" fontId="20" fillId="40" borderId="0" applyNumberFormat="0" applyBorder="0" applyAlignment="0" applyProtection="0">
      <alignment vertical="center"/>
    </xf>
    <xf numFmtId="0" fontId="4" fillId="0" borderId="0"/>
    <xf numFmtId="0" fontId="36" fillId="0" borderId="0">
      <alignment vertical="center"/>
    </xf>
    <xf numFmtId="0" fontId="17" fillId="41" borderId="0" applyNumberFormat="0" applyBorder="0" applyAlignment="0" applyProtection="0">
      <alignment vertical="center"/>
    </xf>
    <xf numFmtId="0" fontId="20" fillId="42" borderId="0" applyNumberFormat="0" applyBorder="0" applyAlignment="0" applyProtection="0">
      <alignment vertical="center"/>
    </xf>
    <xf numFmtId="0" fontId="4" fillId="0" borderId="0">
      <alignment vertical="top"/>
    </xf>
    <xf numFmtId="0" fontId="4" fillId="0" borderId="0">
      <alignment vertical="center"/>
    </xf>
    <xf numFmtId="0" fontId="4" fillId="0" borderId="0">
      <alignment vertical="center"/>
    </xf>
    <xf numFmtId="0" fontId="4" fillId="0" borderId="0">
      <alignment vertical="center"/>
    </xf>
    <xf numFmtId="0" fontId="4" fillId="0" borderId="0"/>
    <xf numFmtId="0" fontId="0" fillId="0" borderId="0">
      <alignment vertical="center"/>
    </xf>
    <xf numFmtId="0" fontId="37" fillId="0" borderId="0"/>
    <xf numFmtId="0" fontId="3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top"/>
    </xf>
    <xf numFmtId="0" fontId="4" fillId="0" borderId="0"/>
    <xf numFmtId="0" fontId="4" fillId="0" borderId="0">
      <alignment vertical="center"/>
    </xf>
  </cellStyleXfs>
  <cellXfs count="287">
    <xf numFmtId="0" fontId="0" fillId="0" borderId="0" xfId="0">
      <alignment vertical="center"/>
    </xf>
    <xf numFmtId="0" fontId="1"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xf>
    <xf numFmtId="43" fontId="0" fillId="0" borderId="0" xfId="8" applyFont="1" applyAlignment="1">
      <alignment vertical="center"/>
    </xf>
    <xf numFmtId="49" fontId="1" fillId="2" borderId="0" xfId="0" applyNumberFormat="1" applyFont="1" applyFill="1" applyAlignment="1">
      <alignment vertical="center"/>
    </xf>
    <xf numFmtId="0" fontId="1" fillId="2" borderId="0" xfId="0" applyFont="1" applyFill="1" applyAlignment="1">
      <alignment vertical="center" wrapText="1"/>
    </xf>
    <xf numFmtId="49" fontId="2" fillId="2" borderId="0" xfId="0" applyNumberFormat="1" applyFont="1" applyFill="1" applyAlignment="1">
      <alignment vertical="center"/>
    </xf>
    <xf numFmtId="0" fontId="2" fillId="2" borderId="0" xfId="0" applyFont="1" applyFill="1" applyAlignment="1">
      <alignment horizontal="center" vertical="center"/>
    </xf>
    <xf numFmtId="0" fontId="1" fillId="2" borderId="1" xfId="0" applyFont="1" applyFill="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49" fontId="3" fillId="0" borderId="0" xfId="0" applyNumberFormat="1" applyFont="1" applyAlignment="1">
      <alignment vertical="center"/>
    </xf>
    <xf numFmtId="0" fontId="3" fillId="0" borderId="2" xfId="0" applyFont="1" applyBorder="1" applyAlignment="1">
      <alignment vertical="center"/>
    </xf>
    <xf numFmtId="0" fontId="3" fillId="0" borderId="2" xfId="0" applyFont="1" applyBorder="1" applyAlignment="1">
      <alignment vertical="center" wrapText="1"/>
    </xf>
    <xf numFmtId="49" fontId="3" fillId="3" borderId="0" xfId="0" applyNumberFormat="1" applyFont="1" applyFill="1" applyAlignment="1">
      <alignment vertical="center"/>
    </xf>
    <xf numFmtId="0" fontId="3" fillId="4" borderId="2" xfId="0" applyFont="1" applyFill="1" applyBorder="1" applyAlignment="1">
      <alignment horizontal="center" vertical="center"/>
    </xf>
    <xf numFmtId="0" fontId="3" fillId="4" borderId="2" xfId="0" applyFont="1" applyFill="1" applyBorder="1" applyAlignment="1">
      <alignment vertical="center"/>
    </xf>
    <xf numFmtId="0" fontId="3" fillId="4" borderId="2" xfId="0" applyFont="1" applyFill="1" applyBorder="1" applyAlignment="1">
      <alignment vertical="center" wrapText="1"/>
    </xf>
    <xf numFmtId="0" fontId="3" fillId="5" borderId="2" xfId="0" applyFont="1" applyFill="1" applyBorder="1" applyAlignment="1">
      <alignment vertical="center" wrapText="1"/>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5" fillId="0" borderId="0" xfId="0" applyFont="1" applyFill="1" applyAlignment="1">
      <alignment vertical="center" wrapText="1"/>
    </xf>
    <xf numFmtId="0" fontId="1" fillId="2" borderId="0" xfId="0" applyFont="1" applyFill="1" applyAlignment="1">
      <alignment horizontal="left" vertical="center"/>
    </xf>
    <xf numFmtId="43" fontId="1" fillId="2" borderId="0" xfId="8" applyFont="1" applyFill="1" applyAlignment="1">
      <alignment vertical="center"/>
    </xf>
    <xf numFmtId="43" fontId="1" fillId="0" borderId="0" xfId="8" applyFont="1" applyFill="1" applyAlignment="1">
      <alignment vertical="center"/>
    </xf>
    <xf numFmtId="43" fontId="1" fillId="2" borderId="1" xfId="8" applyFont="1" applyFill="1" applyBorder="1" applyAlignment="1">
      <alignment horizontal="right" vertical="center"/>
    </xf>
    <xf numFmtId="43" fontId="3" fillId="0" borderId="2" xfId="8" applyFont="1" applyFill="1" applyBorder="1" applyAlignment="1">
      <alignment horizontal="center" vertical="center" wrapText="1"/>
    </xf>
    <xf numFmtId="178" fontId="5" fillId="0" borderId="2" xfId="58" applyNumberFormat="1" applyFont="1" applyBorder="1" applyAlignment="1">
      <alignment horizontal="center" vertical="center" wrapText="1"/>
    </xf>
    <xf numFmtId="0" fontId="3" fillId="5" borderId="2" xfId="0" applyFont="1" applyFill="1" applyBorder="1" applyAlignment="1">
      <alignment horizontal="left" vertical="center"/>
    </xf>
    <xf numFmtId="43" fontId="3" fillId="0" borderId="2" xfId="8" applyFont="1" applyFill="1" applyBorder="1" applyAlignment="1">
      <alignment vertical="center"/>
    </xf>
    <xf numFmtId="43" fontId="5" fillId="6" borderId="2" xfId="8" applyFont="1" applyFill="1" applyBorder="1" applyAlignment="1">
      <alignment vertical="center"/>
    </xf>
    <xf numFmtId="43" fontId="5" fillId="6" borderId="2" xfId="8" applyFont="1" applyFill="1" applyBorder="1" applyAlignment="1">
      <alignment vertical="center" wrapText="1"/>
    </xf>
    <xf numFmtId="0" fontId="3" fillId="4" borderId="2" xfId="0" applyFont="1" applyFill="1" applyBorder="1" applyAlignment="1">
      <alignment horizontal="left" vertical="center"/>
    </xf>
    <xf numFmtId="43" fontId="5" fillId="0" borderId="2" xfId="8" applyFont="1" applyFill="1" applyBorder="1" applyAlignment="1">
      <alignment vertical="center"/>
    </xf>
    <xf numFmtId="14" fontId="3" fillId="0" borderId="2" xfId="0" applyNumberFormat="1" applyFont="1" applyBorder="1" applyAlignment="1">
      <alignment vertical="center"/>
    </xf>
    <xf numFmtId="43" fontId="3" fillId="6" borderId="2" xfId="8" applyFont="1" applyFill="1" applyBorder="1" applyAlignment="1">
      <alignment vertical="center"/>
    </xf>
    <xf numFmtId="0" fontId="3" fillId="0" borderId="2" xfId="0" applyFont="1" applyBorder="1" applyAlignment="1">
      <alignment horizontal="left" vertical="center"/>
    </xf>
    <xf numFmtId="0" fontId="5" fillId="0" borderId="4" xfId="0" applyFont="1" applyFill="1" applyBorder="1" applyAlignment="1">
      <alignment vertical="center"/>
    </xf>
    <xf numFmtId="0" fontId="5" fillId="0" borderId="5" xfId="0" applyFont="1" applyFill="1" applyBorder="1" applyAlignment="1">
      <alignmen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43" fontId="3" fillId="0" borderId="0" xfId="8" applyFont="1" applyFill="1" applyAlignment="1">
      <alignment vertical="center"/>
    </xf>
    <xf numFmtId="43" fontId="3" fillId="0" borderId="0" xfId="8" applyFont="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3" fillId="6" borderId="2" xfId="0" applyFont="1" applyFill="1" applyBorder="1" applyAlignment="1">
      <alignment vertical="center"/>
    </xf>
    <xf numFmtId="178" fontId="5" fillId="0" borderId="2" xfId="58" applyNumberFormat="1" applyFont="1" applyFill="1" applyBorder="1" applyAlignment="1">
      <alignment horizontal="center" vertical="center" wrapText="1"/>
    </xf>
    <xf numFmtId="0" fontId="3" fillId="0" borderId="2" xfId="0" applyFont="1" applyFill="1" applyBorder="1" applyAlignment="1">
      <alignment horizontal="left" vertical="center"/>
    </xf>
    <xf numFmtId="43" fontId="3" fillId="7" borderId="2" xfId="8" applyFont="1" applyFill="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left" vertical="center"/>
    </xf>
    <xf numFmtId="43" fontId="5" fillId="0" borderId="0" xfId="8" applyFont="1" applyFill="1" applyBorder="1" applyAlignment="1">
      <alignment vertical="center"/>
    </xf>
    <xf numFmtId="43" fontId="5" fillId="0" borderId="0" xfId="8" applyFont="1" applyFill="1" applyBorder="1" applyAlignment="1">
      <alignment vertical="center" wrapText="1"/>
    </xf>
    <xf numFmtId="0" fontId="5" fillId="0" borderId="2" xfId="0" applyFont="1" applyBorder="1" applyAlignment="1">
      <alignment horizontal="center" vertical="center"/>
    </xf>
    <xf numFmtId="0" fontId="5" fillId="0" borderId="2" xfId="0" applyFont="1" applyBorder="1" applyAlignment="1">
      <alignment vertical="center"/>
    </xf>
    <xf numFmtId="0" fontId="5" fillId="8" borderId="2" xfId="0" applyFont="1" applyFill="1" applyBorder="1" applyAlignment="1">
      <alignment vertical="center" wrapText="1"/>
    </xf>
    <xf numFmtId="0" fontId="5" fillId="0" borderId="2" xfId="0" applyFont="1" applyBorder="1" applyAlignment="1">
      <alignment vertical="center" wrapText="1"/>
    </xf>
    <xf numFmtId="0" fontId="5" fillId="9" borderId="2" xfId="0" applyFont="1" applyFill="1" applyBorder="1" applyAlignment="1">
      <alignment vertical="center" wrapText="1"/>
    </xf>
    <xf numFmtId="0" fontId="5" fillId="4" borderId="2" xfId="0" applyFont="1" applyFill="1" applyBorder="1" applyAlignment="1">
      <alignment horizontal="center" vertical="center"/>
    </xf>
    <xf numFmtId="0" fontId="5" fillId="4" borderId="2" xfId="0" applyFont="1" applyFill="1" applyBorder="1" applyAlignment="1">
      <alignment vertical="center"/>
    </xf>
    <xf numFmtId="0" fontId="5" fillId="4" borderId="2" xfId="0" applyFont="1" applyFill="1" applyBorder="1" applyAlignment="1">
      <alignment vertical="center" wrapText="1"/>
    </xf>
    <xf numFmtId="0" fontId="5" fillId="5" borderId="2" xfId="0" applyFont="1" applyFill="1" applyBorder="1" applyAlignment="1">
      <alignment vertical="center"/>
    </xf>
    <xf numFmtId="0" fontId="5" fillId="0" borderId="2" xfId="0" applyFont="1" applyBorder="1" applyAlignment="1">
      <alignment horizontal="left" vertical="center"/>
    </xf>
    <xf numFmtId="43" fontId="5" fillId="5" borderId="2" xfId="8" applyFont="1" applyFill="1" applyBorder="1" applyAlignment="1">
      <alignment vertical="center"/>
    </xf>
    <xf numFmtId="43" fontId="5" fillId="5" borderId="2" xfId="8" applyFont="1" applyFill="1" applyBorder="1" applyAlignment="1">
      <alignment vertical="center" wrapText="1"/>
    </xf>
    <xf numFmtId="43" fontId="5" fillId="0" borderId="2" xfId="8" applyFont="1" applyFill="1" applyBorder="1" applyAlignment="1">
      <alignment vertical="center" wrapText="1"/>
    </xf>
    <xf numFmtId="0" fontId="5" fillId="4" borderId="2" xfId="0" applyFont="1" applyFill="1" applyBorder="1" applyAlignment="1">
      <alignment horizontal="left" vertical="center"/>
    </xf>
    <xf numFmtId="0" fontId="5" fillId="8" borderId="2" xfId="0" applyFont="1" applyFill="1" applyBorder="1" applyAlignment="1">
      <alignment horizontal="left" vertical="center"/>
    </xf>
    <xf numFmtId="0" fontId="5" fillId="0" borderId="2" xfId="0" applyFont="1" applyFill="1" applyBorder="1" applyAlignment="1">
      <alignment vertical="center"/>
    </xf>
    <xf numFmtId="0" fontId="3" fillId="0" borderId="0" xfId="0" applyFont="1" applyFill="1" applyAlignment="1">
      <alignment vertical="center"/>
    </xf>
    <xf numFmtId="0" fontId="3" fillId="2" borderId="2" xfId="0" applyFont="1" applyFill="1" applyBorder="1" applyAlignment="1">
      <alignment vertical="center"/>
    </xf>
    <xf numFmtId="0" fontId="3" fillId="2" borderId="2" xfId="0" applyFont="1" applyFill="1" applyBorder="1" applyAlignment="1">
      <alignment vertical="center" wrapText="1"/>
    </xf>
    <xf numFmtId="0" fontId="3" fillId="2" borderId="2" xfId="0" applyFont="1" applyFill="1" applyBorder="1" applyAlignment="1">
      <alignment horizontal="left" vertical="center"/>
    </xf>
    <xf numFmtId="43" fontId="5" fillId="10" borderId="2" xfId="8" applyFont="1" applyFill="1" applyBorder="1" applyAlignment="1">
      <alignment vertical="center"/>
    </xf>
    <xf numFmtId="43" fontId="3" fillId="10" borderId="2" xfId="8" applyFont="1" applyFill="1" applyBorder="1" applyAlignment="1">
      <alignment vertical="center"/>
    </xf>
    <xf numFmtId="0" fontId="5" fillId="2" borderId="2" xfId="0" applyFont="1" applyFill="1" applyBorder="1" applyAlignment="1">
      <alignment vertical="center"/>
    </xf>
    <xf numFmtId="0" fontId="5" fillId="2" borderId="2" xfId="0" applyFont="1" applyFill="1" applyBorder="1" applyAlignment="1">
      <alignment vertical="center" wrapText="1"/>
    </xf>
    <xf numFmtId="49" fontId="3" fillId="0" borderId="0" xfId="0" applyNumberFormat="1" applyFont="1" applyFill="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vertical="center" wrapText="1"/>
    </xf>
    <xf numFmtId="43" fontId="3" fillId="5" borderId="2" xfId="8" applyFont="1" applyFill="1" applyBorder="1" applyAlignment="1">
      <alignment vertical="center"/>
    </xf>
    <xf numFmtId="0" fontId="3" fillId="9" borderId="2" xfId="0" applyFont="1" applyFill="1" applyBorder="1" applyAlignment="1">
      <alignment vertical="center" wrapText="1"/>
    </xf>
    <xf numFmtId="0" fontId="5" fillId="0" borderId="2" xfId="0" applyFont="1" applyFill="1" applyBorder="1" applyAlignment="1">
      <alignment vertical="center" wrapText="1"/>
    </xf>
    <xf numFmtId="0" fontId="7" fillId="2" borderId="2" xfId="0" applyFont="1" applyFill="1" applyBorder="1" applyAlignment="1">
      <alignment vertical="center"/>
    </xf>
    <xf numFmtId="0" fontId="7" fillId="2" borderId="2" xfId="0" applyFont="1" applyFill="1" applyBorder="1" applyAlignment="1">
      <alignment vertical="center" wrapText="1"/>
    </xf>
    <xf numFmtId="0" fontId="3" fillId="5" borderId="2" xfId="0" applyFont="1" applyFill="1" applyBorder="1" applyAlignment="1">
      <alignment vertical="center"/>
    </xf>
    <xf numFmtId="0" fontId="3" fillId="0" borderId="6" xfId="0" applyFont="1" applyBorder="1" applyAlignment="1">
      <alignment horizontal="center" vertical="center"/>
    </xf>
    <xf numFmtId="0" fontId="3" fillId="11" borderId="2" xfId="0" applyFont="1" applyFill="1" applyBorder="1" applyAlignment="1">
      <alignment vertical="center" wrapText="1"/>
    </xf>
    <xf numFmtId="0" fontId="3" fillId="0" borderId="7" xfId="0" applyFont="1" applyBorder="1" applyAlignment="1">
      <alignment horizontal="center" vertical="center"/>
    </xf>
    <xf numFmtId="43" fontId="3" fillId="3" borderId="2" xfId="8" applyFont="1" applyFill="1" applyBorder="1" applyAlignment="1">
      <alignment vertical="center"/>
    </xf>
    <xf numFmtId="0" fontId="5" fillId="0" borderId="2" xfId="0" applyFont="1" applyBorder="1" applyAlignment="1">
      <alignment vertical="center" shrinkToFit="1"/>
    </xf>
    <xf numFmtId="49" fontId="5" fillId="0" borderId="2" xfId="0" applyNumberFormat="1"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9" xfId="0" applyFont="1" applyBorder="1" applyAlignment="1">
      <alignment vertical="center"/>
    </xf>
    <xf numFmtId="0" fontId="3" fillId="0" borderId="9" xfId="0" applyFont="1" applyFill="1" applyBorder="1" applyAlignment="1">
      <alignment horizontal="center" vertical="center"/>
    </xf>
    <xf numFmtId="0" fontId="3" fillId="0" borderId="9" xfId="0" applyFont="1" applyFill="1" applyBorder="1" applyAlignment="1">
      <alignment vertical="center"/>
    </xf>
    <xf numFmtId="0" fontId="3" fillId="3" borderId="2" xfId="0" applyFont="1" applyFill="1" applyBorder="1" applyAlignment="1">
      <alignment vertical="center" wrapText="1"/>
    </xf>
    <xf numFmtId="0" fontId="3" fillId="3" borderId="5" xfId="0" applyFont="1" applyFill="1" applyBorder="1" applyAlignment="1">
      <alignment horizontal="center" vertical="center"/>
    </xf>
    <xf numFmtId="0" fontId="3" fillId="3" borderId="5" xfId="0" applyFont="1" applyFill="1" applyBorder="1" applyAlignment="1">
      <alignment vertical="center"/>
    </xf>
    <xf numFmtId="0" fontId="3" fillId="5" borderId="5" xfId="0" applyFont="1" applyFill="1" applyBorder="1" applyAlignment="1">
      <alignment horizontal="center" vertical="center"/>
    </xf>
    <xf numFmtId="0" fontId="3" fillId="5" borderId="5" xfId="0" applyFont="1" applyFill="1" applyBorder="1" applyAlignment="1">
      <alignment vertical="center"/>
    </xf>
    <xf numFmtId="49" fontId="3" fillId="0" borderId="2" xfId="0" applyNumberFormat="1" applyFont="1" applyBorder="1" applyAlignment="1">
      <alignment horizontal="left" vertical="center"/>
    </xf>
    <xf numFmtId="49" fontId="3" fillId="3" borderId="2" xfId="0" applyNumberFormat="1" applyFont="1" applyFill="1" applyBorder="1" applyAlignment="1">
      <alignment horizontal="left" vertical="center"/>
    </xf>
    <xf numFmtId="0" fontId="5" fillId="3" borderId="2" xfId="0" applyFont="1" applyFill="1" applyBorder="1" applyAlignment="1">
      <alignment vertical="center"/>
    </xf>
    <xf numFmtId="43" fontId="7" fillId="3" borderId="2" xfId="8" applyFont="1" applyFill="1" applyBorder="1" applyAlignment="1">
      <alignment vertical="center"/>
    </xf>
    <xf numFmtId="0" fontId="3" fillId="0" borderId="6" xfId="0" applyFont="1" applyBorder="1" applyAlignment="1">
      <alignment vertical="center"/>
    </xf>
    <xf numFmtId="43" fontId="3" fillId="0" borderId="6" xfId="8" applyFont="1" applyFill="1" applyBorder="1" applyAlignment="1">
      <alignment vertical="center"/>
    </xf>
    <xf numFmtId="0" fontId="3" fillId="3" borderId="2" xfId="0" applyFont="1" applyFill="1" applyBorder="1" applyAlignment="1">
      <alignment vertical="center"/>
    </xf>
    <xf numFmtId="0" fontId="3" fillId="3" borderId="6" xfId="0" applyFont="1" applyFill="1" applyBorder="1" applyAlignment="1">
      <alignment vertical="center"/>
    </xf>
    <xf numFmtId="43" fontId="7" fillId="3" borderId="6" xfId="8" applyFont="1" applyFill="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3" borderId="8" xfId="0" applyFont="1" applyFill="1" applyBorder="1" applyAlignment="1">
      <alignment horizontal="center" vertical="center"/>
    </xf>
    <xf numFmtId="0" fontId="3" fillId="3" borderId="8" xfId="0" applyFont="1" applyFill="1" applyBorder="1" applyAlignment="1">
      <alignment vertical="center"/>
    </xf>
    <xf numFmtId="0" fontId="3" fillId="3" borderId="9" xfId="0" applyFont="1" applyFill="1" applyBorder="1" applyAlignment="1">
      <alignment horizontal="center" vertical="center"/>
    </xf>
    <xf numFmtId="0" fontId="3" fillId="3" borderId="9" xfId="0" applyFont="1" applyFill="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vertical="center"/>
    </xf>
    <xf numFmtId="0" fontId="8" fillId="2" borderId="2" xfId="52" applyFont="1" applyFill="1" applyBorder="1" applyAlignment="1">
      <alignment vertical="center"/>
    </xf>
    <xf numFmtId="0" fontId="8" fillId="0" borderId="2" xfId="0" applyFont="1" applyBorder="1" applyAlignment="1">
      <alignment vertical="center" wrapText="1"/>
    </xf>
    <xf numFmtId="0" fontId="3" fillId="0" borderId="2" xfId="59" applyFont="1" applyBorder="1" applyAlignment="1">
      <alignment vertical="center" wrapText="1"/>
    </xf>
    <xf numFmtId="0" fontId="3" fillId="12" borderId="2" xfId="0" applyFont="1" applyFill="1" applyBorder="1" applyAlignment="1">
      <alignment vertical="center"/>
    </xf>
    <xf numFmtId="0" fontId="9" fillId="12" borderId="2" xfId="0" applyFont="1" applyFill="1" applyBorder="1" applyAlignment="1">
      <alignment vertical="center"/>
    </xf>
    <xf numFmtId="0" fontId="5" fillId="0" borderId="10" xfId="0" applyFont="1" applyBorder="1" applyAlignment="1">
      <alignment horizontal="left" vertical="center"/>
    </xf>
    <xf numFmtId="0" fontId="8" fillId="0" borderId="2" xfId="0" applyFont="1" applyBorder="1" applyAlignment="1">
      <alignment horizontal="left" vertical="center"/>
    </xf>
    <xf numFmtId="0" fontId="5" fillId="0" borderId="2" xfId="52" applyFont="1" applyBorder="1" applyAlignment="1">
      <alignment vertical="center"/>
    </xf>
    <xf numFmtId="43" fontId="5" fillId="7" borderId="2" xfId="8" applyFont="1" applyFill="1" applyBorder="1" applyAlignment="1">
      <alignment vertical="center"/>
    </xf>
    <xf numFmtId="179" fontId="3" fillId="12" borderId="2" xfId="0" applyNumberFormat="1" applyFont="1" applyFill="1" applyBorder="1" applyAlignment="1">
      <alignment horizontal="left" vertical="center"/>
    </xf>
    <xf numFmtId="179" fontId="9" fillId="12" borderId="2" xfId="0" applyNumberFormat="1" applyFont="1" applyFill="1" applyBorder="1" applyAlignment="1">
      <alignment horizontal="left" vertical="center"/>
    </xf>
    <xf numFmtId="49" fontId="5" fillId="4" borderId="2" xfId="0" applyNumberFormat="1" applyFont="1" applyFill="1" applyBorder="1" applyAlignment="1">
      <alignment horizontal="left" vertical="center"/>
    </xf>
    <xf numFmtId="43" fontId="3" fillId="7" borderId="2" xfId="8" applyNumberFormat="1" applyFont="1" applyFill="1" applyBorder="1" applyAlignment="1">
      <alignment vertical="center"/>
    </xf>
    <xf numFmtId="49" fontId="5" fillId="0" borderId="0" xfId="0" applyNumberFormat="1" applyFont="1" applyAlignment="1">
      <alignment vertical="center"/>
    </xf>
    <xf numFmtId="0" fontId="8" fillId="5" borderId="2" xfId="0" applyFont="1" applyFill="1" applyBorder="1" applyAlignment="1">
      <alignment vertical="center"/>
    </xf>
    <xf numFmtId="0" fontId="5" fillId="5" borderId="2" xfId="0" applyFont="1" applyFill="1" applyBorder="1" applyAlignment="1">
      <alignment vertical="center" wrapText="1"/>
    </xf>
    <xf numFmtId="0" fontId="8" fillId="0" borderId="2" xfId="0" applyFont="1" applyBorder="1" applyAlignment="1">
      <alignment vertical="center"/>
    </xf>
    <xf numFmtId="0" fontId="5" fillId="6" borderId="2" xfId="0" applyFont="1" applyFill="1" applyBorder="1" applyAlignment="1">
      <alignment vertical="center" wrapText="1"/>
    </xf>
    <xf numFmtId="0" fontId="3" fillId="0" borderId="2" xfId="60" applyFont="1" applyBorder="1" applyAlignment="1">
      <alignment vertical="center"/>
    </xf>
    <xf numFmtId="0" fontId="3" fillId="5" borderId="2" xfId="59" applyFont="1" applyFill="1" applyBorder="1" applyAlignment="1">
      <alignment vertical="center" wrapText="1"/>
    </xf>
    <xf numFmtId="179" fontId="5" fillId="0" borderId="2" xfId="0" applyNumberFormat="1" applyFont="1" applyBorder="1" applyAlignment="1">
      <alignment horizontal="left" vertical="center"/>
    </xf>
    <xf numFmtId="179" fontId="8" fillId="0" borderId="2" xfId="0" applyNumberFormat="1" applyFont="1" applyBorder="1" applyAlignment="1">
      <alignment horizontal="left" vertical="center"/>
    </xf>
    <xf numFmtId="0" fontId="8" fillId="0" borderId="2" xfId="60" applyFont="1" applyBorder="1" applyAlignment="1">
      <alignment vertical="center"/>
    </xf>
    <xf numFmtId="0" fontId="5" fillId="0" borderId="2" xfId="57" applyFont="1" applyBorder="1" applyAlignment="1">
      <alignment vertical="center" wrapText="1"/>
    </xf>
    <xf numFmtId="179" fontId="3" fillId="0" borderId="2" xfId="0" applyNumberFormat="1" applyFont="1" applyBorder="1" applyAlignment="1">
      <alignment horizontal="left" vertical="center"/>
    </xf>
    <xf numFmtId="176" fontId="5" fillId="0" borderId="2" xfId="0" applyNumberFormat="1" applyFont="1" applyBorder="1" applyAlignment="1">
      <alignment vertical="center"/>
    </xf>
    <xf numFmtId="0" fontId="3" fillId="2" borderId="0" xfId="0" applyFont="1" applyFill="1" applyAlignment="1">
      <alignment horizontal="center" vertical="center"/>
    </xf>
    <xf numFmtId="49" fontId="3" fillId="2" borderId="0" xfId="0" applyNumberFormat="1" applyFont="1" applyFill="1" applyAlignment="1">
      <alignment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alignment horizontal="left" vertical="center"/>
    </xf>
    <xf numFmtId="43" fontId="3" fillId="2" borderId="0" xfId="8" applyFont="1" applyFill="1" applyAlignment="1">
      <alignment vertical="center"/>
    </xf>
    <xf numFmtId="49" fontId="3" fillId="2" borderId="0" xfId="0" applyNumberFormat="1" applyFont="1" applyFill="1" applyAlignment="1">
      <alignment horizontal="center" vertical="center"/>
    </xf>
    <xf numFmtId="0" fontId="3" fillId="2" borderId="2" xfId="0" applyFont="1" applyFill="1" applyBorder="1" applyAlignment="1">
      <alignment horizontal="center" vertical="center"/>
    </xf>
    <xf numFmtId="0" fontId="3" fillId="2" borderId="2" xfId="60" applyFont="1" applyFill="1" applyBorder="1" applyAlignment="1">
      <alignment vertical="center"/>
    </xf>
    <xf numFmtId="177" fontId="3" fillId="2" borderId="2" xfId="0" applyNumberFormat="1" applyFont="1" applyFill="1" applyBorder="1" applyAlignment="1">
      <alignment vertical="center"/>
    </xf>
    <xf numFmtId="180" fontId="3" fillId="2" borderId="2" xfId="0" applyNumberFormat="1" applyFont="1" applyFill="1" applyBorder="1" applyAlignment="1">
      <alignment horizontal="left" vertical="center"/>
    </xf>
    <xf numFmtId="181" fontId="5" fillId="2" borderId="2" xfId="0" applyNumberFormat="1" applyFont="1" applyFill="1" applyBorder="1" applyAlignment="1">
      <alignment vertical="center"/>
    </xf>
    <xf numFmtId="43" fontId="3" fillId="2" borderId="2" xfId="8" applyFont="1" applyFill="1" applyBorder="1" applyAlignment="1">
      <alignment vertical="center"/>
    </xf>
    <xf numFmtId="49" fontId="3" fillId="2" borderId="2" xfId="0" applyNumberFormat="1" applyFont="1" applyFill="1" applyBorder="1" applyAlignment="1">
      <alignment horizontal="left" vertical="center"/>
    </xf>
    <xf numFmtId="182" fontId="3" fillId="2" borderId="2" xfId="0" applyNumberFormat="1" applyFont="1" applyFill="1" applyBorder="1" applyAlignment="1">
      <alignment horizontal="left" vertical="center"/>
    </xf>
    <xf numFmtId="183" fontId="3" fillId="2" borderId="2" xfId="0" applyNumberFormat="1" applyFont="1" applyFill="1" applyBorder="1" applyAlignment="1">
      <alignment horizontal="left" vertical="center"/>
    </xf>
    <xf numFmtId="14" fontId="3" fillId="2" borderId="2" xfId="0" applyNumberFormat="1" applyFont="1" applyFill="1" applyBorder="1" applyAlignment="1">
      <alignment vertical="center" wrapText="1"/>
    </xf>
    <xf numFmtId="49" fontId="3" fillId="2" borderId="2" xfId="0" applyNumberFormat="1" applyFont="1" applyFill="1" applyBorder="1" applyAlignment="1">
      <alignment vertical="center"/>
    </xf>
    <xf numFmtId="0" fontId="5" fillId="2" borderId="2" xfId="0" applyFont="1" applyFill="1" applyBorder="1" applyAlignment="1">
      <alignment horizontal="left" vertical="center"/>
    </xf>
    <xf numFmtId="43" fontId="5" fillId="2" borderId="2" xfId="8" applyFont="1" applyFill="1" applyBorder="1" applyAlignment="1">
      <alignment vertical="center"/>
    </xf>
    <xf numFmtId="49" fontId="3" fillId="0" borderId="0" xfId="0" applyNumberFormat="1" applyFont="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vertical="center" wrapText="1"/>
    </xf>
    <xf numFmtId="49" fontId="5" fillId="0" borderId="2" xfId="0" applyNumberFormat="1" applyFont="1" applyBorder="1" applyAlignment="1">
      <alignment vertical="center" wrapText="1"/>
    </xf>
    <xf numFmtId="1" fontId="5" fillId="0" borderId="2" xfId="0" applyNumberFormat="1" applyFont="1" applyBorder="1" applyAlignment="1">
      <alignment horizontal="left" vertical="center"/>
    </xf>
    <xf numFmtId="1" fontId="7" fillId="0" borderId="2" xfId="0" applyNumberFormat="1" applyFont="1" applyBorder="1" applyAlignment="1">
      <alignment horizontal="left" vertical="center"/>
    </xf>
    <xf numFmtId="43" fontId="7" fillId="0" borderId="2" xfId="8" applyFont="1" applyFill="1" applyBorder="1" applyAlignment="1">
      <alignment vertical="center"/>
    </xf>
    <xf numFmtId="0" fontId="5" fillId="0" borderId="2" xfId="53" applyFont="1" applyBorder="1" applyAlignment="1">
      <alignment vertical="center" wrapText="1"/>
    </xf>
    <xf numFmtId="49" fontId="3" fillId="0" borderId="2" xfId="0" applyNumberFormat="1" applyFont="1" applyBorder="1" applyAlignment="1">
      <alignment vertical="center" shrinkToFit="1"/>
    </xf>
    <xf numFmtId="49" fontId="3" fillId="5" borderId="2" xfId="0" applyNumberFormat="1" applyFont="1" applyFill="1" applyBorder="1" applyAlignment="1">
      <alignment vertical="center" shrinkToFit="1"/>
    </xf>
    <xf numFmtId="0" fontId="3" fillId="0" borderId="2" xfId="0" applyFont="1" applyBorder="1" applyAlignment="1">
      <alignment horizontal="left" vertical="center" shrinkToFit="1"/>
    </xf>
    <xf numFmtId="49" fontId="3" fillId="0" borderId="2" xfId="0" applyNumberFormat="1" applyFont="1" applyBorder="1" applyAlignment="1">
      <alignment horizontal="left" vertical="center" shrinkToFit="1"/>
    </xf>
    <xf numFmtId="0" fontId="3" fillId="0" borderId="2" xfId="0" applyFont="1" applyFill="1" applyBorder="1" applyAlignment="1">
      <alignment horizontal="left" vertical="center" shrinkToFit="1"/>
    </xf>
    <xf numFmtId="49" fontId="3" fillId="0" borderId="2" xfId="0" applyNumberFormat="1" applyFont="1" applyFill="1" applyBorder="1" applyAlignment="1">
      <alignment vertical="center" shrinkToFit="1"/>
    </xf>
    <xf numFmtId="49" fontId="3" fillId="2" borderId="6" xfId="0" applyNumberFormat="1" applyFont="1" applyFill="1" applyBorder="1" applyAlignment="1">
      <alignment horizontal="left" vertical="center"/>
    </xf>
    <xf numFmtId="49" fontId="3" fillId="2" borderId="7"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3" fillId="0" borderId="7"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0" fontId="3" fillId="5" borderId="6"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7" xfId="0" applyFont="1" applyFill="1" applyBorder="1" applyAlignment="1">
      <alignment horizontal="center" vertical="center"/>
    </xf>
    <xf numFmtId="49" fontId="3" fillId="2" borderId="10" xfId="0" applyNumberFormat="1" applyFont="1" applyFill="1" applyBorder="1" applyAlignment="1">
      <alignment horizontal="left" vertical="center"/>
    </xf>
    <xf numFmtId="0" fontId="3" fillId="0" borderId="10" xfId="0" applyFont="1" applyBorder="1" applyAlignment="1">
      <alignment horizontal="center" vertical="center"/>
    </xf>
    <xf numFmtId="49" fontId="3" fillId="0" borderId="10" xfId="0" applyNumberFormat="1" applyFont="1" applyFill="1" applyBorder="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left" vertical="center"/>
    </xf>
    <xf numFmtId="43" fontId="8" fillId="0" borderId="0" xfId="8" applyFont="1" applyFill="1" applyAlignment="1">
      <alignment vertical="center"/>
    </xf>
    <xf numFmtId="49" fontId="8" fillId="0" borderId="0" xfId="0" applyNumberFormat="1" applyFont="1" applyAlignment="1">
      <alignment vertical="center"/>
    </xf>
    <xf numFmtId="0" fontId="3" fillId="0" borderId="2" xfId="72" applyFont="1" applyBorder="1" applyAlignment="1">
      <alignment vertical="center" wrapText="1"/>
    </xf>
    <xf numFmtId="49" fontId="8" fillId="3" borderId="0" xfId="0" applyNumberFormat="1" applyFont="1" applyFill="1" applyAlignment="1">
      <alignment vertical="center"/>
    </xf>
    <xf numFmtId="1" fontId="3" fillId="0" borderId="2" xfId="0" applyNumberFormat="1" applyFont="1" applyBorder="1" applyAlignment="1">
      <alignment horizontal="left" vertical="center"/>
    </xf>
    <xf numFmtId="181" fontId="3" fillId="0" borderId="2" xfId="0" applyNumberFormat="1" applyFont="1" applyBorder="1" applyAlignment="1">
      <alignment vertical="center"/>
    </xf>
    <xf numFmtId="49" fontId="3" fillId="0" borderId="2" xfId="60" applyNumberFormat="1" applyFont="1" applyBorder="1" applyAlignment="1">
      <alignment vertical="center" wrapText="1"/>
    </xf>
    <xf numFmtId="0" fontId="3" fillId="0" borderId="2" xfId="73" applyFont="1" applyBorder="1" applyAlignment="1">
      <alignment vertical="center"/>
    </xf>
    <xf numFmtId="184" fontId="3" fillId="0" borderId="2" xfId="0" applyNumberFormat="1" applyFont="1" applyBorder="1" applyAlignment="1">
      <alignment vertical="center" wrapText="1"/>
    </xf>
    <xf numFmtId="181" fontId="3" fillId="0" borderId="0" xfId="0" applyNumberFormat="1" applyFont="1" applyAlignment="1">
      <alignment vertical="center"/>
    </xf>
    <xf numFmtId="43" fontId="3" fillId="0" borderId="2" xfId="8" applyFont="1" applyBorder="1" applyAlignment="1">
      <alignment vertical="center"/>
    </xf>
    <xf numFmtId="181" fontId="3" fillId="0" borderId="2" xfId="0" applyNumberFormat="1" applyFont="1" applyBorder="1" applyAlignment="1">
      <alignment vertical="center" wrapText="1"/>
    </xf>
    <xf numFmtId="181" fontId="5" fillId="0" borderId="2" xfId="0" applyNumberFormat="1" applyFont="1" applyBorder="1" applyAlignment="1">
      <alignment vertical="center"/>
    </xf>
    <xf numFmtId="49" fontId="5" fillId="0" borderId="2" xfId="57" applyNumberFormat="1" applyFont="1" applyBorder="1" applyAlignment="1">
      <alignment vertical="center" wrapText="1"/>
    </xf>
    <xf numFmtId="0" fontId="10" fillId="0" borderId="0" xfId="0" applyFont="1" applyAlignment="1">
      <alignment horizontal="center" vertical="center"/>
    </xf>
    <xf numFmtId="0" fontId="5" fillId="0" borderId="0" xfId="0" applyFont="1">
      <alignment vertical="center"/>
    </xf>
    <xf numFmtId="0" fontId="10" fillId="0" borderId="0" xfId="0" applyFont="1">
      <alignment vertical="center"/>
    </xf>
    <xf numFmtId="178" fontId="10" fillId="0" borderId="0" xfId="0" applyNumberFormat="1" applyFont="1">
      <alignment vertical="center"/>
    </xf>
    <xf numFmtId="0" fontId="10" fillId="0" borderId="0" xfId="0" applyNumberFormat="1" applyFont="1" applyAlignment="1">
      <alignment vertical="center" wrapText="1"/>
    </xf>
    <xf numFmtId="0" fontId="10" fillId="0" borderId="0" xfId="58" applyFont="1">
      <alignment vertical="center"/>
    </xf>
    <xf numFmtId="0" fontId="11" fillId="0" borderId="0" xfId="58" applyFont="1">
      <alignment vertical="center"/>
    </xf>
    <xf numFmtId="178" fontId="10" fillId="0" borderId="0" xfId="58" applyNumberFormat="1" applyFont="1">
      <alignment vertical="center"/>
    </xf>
    <xf numFmtId="0" fontId="12" fillId="0" borderId="1" xfId="58" applyFont="1" applyBorder="1" applyAlignment="1">
      <alignment horizontal="center" vertical="center"/>
    </xf>
    <xf numFmtId="0" fontId="11" fillId="0" borderId="2" xfId="58" applyFont="1" applyBorder="1" applyAlignment="1">
      <alignment horizontal="center" vertical="center" wrapText="1"/>
    </xf>
    <xf numFmtId="0" fontId="11" fillId="0" borderId="5" xfId="58" applyFont="1" applyBorder="1" applyAlignment="1">
      <alignment horizontal="center" vertical="center"/>
    </xf>
    <xf numFmtId="0" fontId="11" fillId="0" borderId="5" xfId="58" applyFont="1" applyBorder="1" applyAlignment="1">
      <alignment horizontal="center" vertical="center" wrapText="1"/>
    </xf>
    <xf numFmtId="178" fontId="11" fillId="0" borderId="2" xfId="58" applyNumberFormat="1" applyFont="1" applyBorder="1" applyAlignment="1">
      <alignment horizontal="center" vertical="center" wrapText="1"/>
    </xf>
    <xf numFmtId="0" fontId="13" fillId="0" borderId="2" xfId="58" applyFont="1" applyBorder="1" applyAlignment="1">
      <alignment horizontal="center" vertical="center"/>
    </xf>
    <xf numFmtId="0" fontId="13" fillId="0" borderId="5" xfId="58" applyFont="1" applyBorder="1">
      <alignment vertical="center"/>
    </xf>
    <xf numFmtId="0" fontId="13" fillId="0" borderId="5" xfId="58" applyFont="1" applyBorder="1" applyAlignment="1">
      <alignment vertical="center" wrapText="1"/>
    </xf>
    <xf numFmtId="0" fontId="5" fillId="0" borderId="2" xfId="48" applyFont="1" applyBorder="1" applyAlignment="1">
      <alignment vertical="center"/>
    </xf>
    <xf numFmtId="0" fontId="3" fillId="0" borderId="2" xfId="48" applyFont="1" applyBorder="1" applyAlignment="1">
      <alignment horizontal="center" vertical="center"/>
    </xf>
    <xf numFmtId="0" fontId="14" fillId="0" borderId="2" xfId="48" applyFont="1" applyFill="1" applyBorder="1" applyAlignment="1">
      <alignment vertical="center"/>
    </xf>
    <xf numFmtId="178" fontId="3" fillId="0" borderId="2" xfId="48" applyNumberFormat="1" applyFont="1" applyBorder="1" applyAlignment="1">
      <alignment horizontal="center" vertical="center"/>
    </xf>
    <xf numFmtId="0" fontId="5" fillId="0" borderId="2" xfId="48" applyFont="1" applyFill="1" applyBorder="1" applyAlignment="1">
      <alignment vertical="center"/>
    </xf>
    <xf numFmtId="0" fontId="5" fillId="0" borderId="2" xfId="48" applyFont="1" applyBorder="1" applyAlignment="1">
      <alignment horizontal="center" vertical="center"/>
    </xf>
    <xf numFmtId="178" fontId="5" fillId="0" borderId="2" xfId="48" applyNumberFormat="1" applyFont="1" applyBorder="1" applyAlignment="1">
      <alignment horizontal="center" vertical="center"/>
    </xf>
    <xf numFmtId="0" fontId="15" fillId="0" borderId="2" xfId="48" applyFont="1" applyBorder="1" applyAlignment="1">
      <alignment vertical="center"/>
    </xf>
    <xf numFmtId="0" fontId="3" fillId="0" borderId="2" xfId="48" applyFont="1" applyFill="1" applyBorder="1" applyAlignment="1">
      <alignment vertical="center"/>
    </xf>
    <xf numFmtId="0" fontId="15" fillId="0" borderId="3" xfId="48" applyFont="1" applyBorder="1" applyAlignment="1">
      <alignment horizontal="center" vertical="center"/>
    </xf>
    <xf numFmtId="0" fontId="15" fillId="0" borderId="4" xfId="48" applyFont="1" applyBorder="1" applyAlignment="1">
      <alignment horizontal="center" vertical="center"/>
    </xf>
    <xf numFmtId="0" fontId="15" fillId="0" borderId="5" xfId="48" applyFont="1" applyBorder="1" applyAlignment="1">
      <alignment horizontal="center" vertical="center"/>
    </xf>
    <xf numFmtId="0" fontId="15" fillId="0" borderId="2" xfId="48" applyFont="1" applyBorder="1" applyAlignment="1">
      <alignment horizontal="center" vertical="center"/>
    </xf>
    <xf numFmtId="0" fontId="16" fillId="0" borderId="2" xfId="48" applyFont="1" applyFill="1" applyBorder="1" applyAlignment="1">
      <alignment vertical="center"/>
    </xf>
    <xf numFmtId="178" fontId="15" fillId="0" borderId="2" xfId="48" applyNumberFormat="1" applyFont="1" applyBorder="1" applyAlignment="1">
      <alignment horizontal="center" vertical="center"/>
    </xf>
    <xf numFmtId="0" fontId="3" fillId="0" borderId="0" xfId="0" applyFont="1">
      <alignment vertical="center"/>
    </xf>
    <xf numFmtId="0" fontId="5" fillId="0" borderId="0" xfId="0" applyFont="1" applyAlignment="1">
      <alignment horizontal="right" vertical="center"/>
    </xf>
    <xf numFmtId="178" fontId="5" fillId="0" borderId="0" xfId="0" applyNumberFormat="1" applyFont="1">
      <alignment vertical="center"/>
    </xf>
    <xf numFmtId="0" fontId="1" fillId="0" borderId="0" xfId="0" applyFont="1">
      <alignment vertical="center"/>
    </xf>
    <xf numFmtId="0" fontId="10" fillId="0" borderId="0" xfId="48" applyFont="1" applyAlignment="1">
      <alignment vertical="center"/>
    </xf>
    <xf numFmtId="178" fontId="10" fillId="0" borderId="0" xfId="48" applyNumberFormat="1" applyFont="1" applyAlignment="1">
      <alignment vertical="center"/>
    </xf>
    <xf numFmtId="0" fontId="10" fillId="0" borderId="0" xfId="58" applyNumberFormat="1" applyFont="1" applyAlignment="1">
      <alignment vertical="center" wrapText="1"/>
    </xf>
    <xf numFmtId="0" fontId="12" fillId="0" borderId="0" xfId="58" applyNumberFormat="1" applyFont="1" applyBorder="1" applyAlignment="1">
      <alignment vertical="center"/>
    </xf>
    <xf numFmtId="0" fontId="11" fillId="0" borderId="0" xfId="58" applyNumberFormat="1" applyFont="1" applyBorder="1" applyAlignment="1">
      <alignment horizontal="center" vertical="center" wrapText="1"/>
    </xf>
    <xf numFmtId="0" fontId="10" fillId="0" borderId="0" xfId="0" applyFont="1" applyBorder="1" applyAlignment="1">
      <alignment horizontal="center" vertical="center"/>
    </xf>
    <xf numFmtId="0" fontId="5" fillId="0" borderId="0" xfId="48" applyNumberFormat="1" applyFont="1" applyBorder="1" applyAlignment="1">
      <alignment vertical="center" wrapText="1"/>
    </xf>
    <xf numFmtId="0" fontId="5" fillId="0" borderId="0" xfId="0" applyFont="1" applyBorder="1">
      <alignment vertical="center"/>
    </xf>
    <xf numFmtId="0" fontId="5" fillId="3" borderId="0" xfId="48" applyNumberFormat="1" applyFont="1" applyFill="1" applyBorder="1" applyAlignment="1">
      <alignment vertical="center" wrapText="1"/>
    </xf>
    <xf numFmtId="0" fontId="3" fillId="0" borderId="0" xfId="48" applyNumberFormat="1" applyFont="1" applyBorder="1" applyAlignment="1">
      <alignment vertical="center" wrapText="1"/>
    </xf>
    <xf numFmtId="0" fontId="15" fillId="0" borderId="0" xfId="48" applyNumberFormat="1" applyFont="1" applyBorder="1" applyAlignment="1">
      <alignment vertical="center" wrapText="1"/>
    </xf>
    <xf numFmtId="178" fontId="15" fillId="0" borderId="0" xfId="48" applyNumberFormat="1" applyFont="1" applyBorder="1" applyAlignment="1">
      <alignment vertical="center"/>
    </xf>
    <xf numFmtId="0" fontId="5" fillId="0" borderId="0" xfId="0" applyNumberFormat="1" applyFont="1" applyBorder="1" applyAlignment="1">
      <alignment vertical="center" wrapText="1"/>
    </xf>
    <xf numFmtId="0" fontId="10" fillId="0" borderId="0" xfId="48" applyNumberFormat="1" applyFont="1" applyBorder="1" applyAlignment="1">
      <alignment vertical="center" wrapText="1"/>
    </xf>
    <xf numFmtId="0" fontId="10" fillId="0" borderId="0" xfId="0" applyFont="1" applyBorder="1">
      <alignment vertical="center"/>
    </xf>
    <xf numFmtId="0" fontId="10" fillId="0" borderId="0" xfId="0" applyFont="1" applyBorder="1" applyAlignment="1">
      <alignment horizontal="center" vertical="center" wrapText="1"/>
    </xf>
    <xf numFmtId="178" fontId="3" fillId="0" borderId="0" xfId="48" applyNumberFormat="1" applyFont="1" applyBorder="1" applyAlignment="1">
      <alignment vertical="center"/>
    </xf>
    <xf numFmtId="178" fontId="5" fillId="0" borderId="0" xfId="48" applyNumberFormat="1" applyFont="1" applyBorder="1" applyAlignment="1">
      <alignment vertical="center"/>
    </xf>
    <xf numFmtId="0" fontId="3" fillId="0" borderId="2" xfId="0" applyFont="1" applyBorder="1" applyAlignment="1" quotePrefix="1">
      <alignment horizontal="left" vertical="center"/>
    </xf>
    <xf numFmtId="1" fontId="3" fillId="0" borderId="2" xfId="0" applyNumberFormat="1" applyFont="1" applyBorder="1" applyAlignment="1" quotePrefix="1">
      <alignment horizontal="left" vertical="center"/>
    </xf>
    <xf numFmtId="0" fontId="3" fillId="0" borderId="2" xfId="0" applyFont="1" applyFill="1" applyBorder="1" applyAlignment="1" quotePrefix="1">
      <alignment horizontal="left" vertical="center" shrinkToFit="1"/>
    </xf>
    <xf numFmtId="0" fontId="3" fillId="0" borderId="2" xfId="0" applyFont="1" applyBorder="1" applyAlignment="1" quotePrefix="1">
      <alignment horizontal="left" vertical="center" shrinkToFit="1"/>
    </xf>
    <xf numFmtId="179" fontId="5" fillId="0" borderId="2" xfId="0" applyNumberFormat="1" applyFont="1" applyBorder="1" applyAlignment="1" quotePrefix="1">
      <alignment horizontal="left" vertical="center"/>
    </xf>
    <xf numFmtId="0" fontId="8" fillId="0" borderId="2" xfId="0" applyFont="1" applyBorder="1" applyAlignment="1" quotePrefix="1">
      <alignment horizontal="left" vertical="center"/>
    </xf>
    <xf numFmtId="0" fontId="5" fillId="0" borderId="2" xfId="0" applyFont="1" applyBorder="1" applyAlignment="1" quotePrefix="1">
      <alignment horizontal="left" vertical="center"/>
    </xf>
    <xf numFmtId="0" fontId="5" fillId="4" borderId="2" xfId="0" applyFont="1" applyFill="1" applyBorder="1" applyAlignment="1" quotePrefix="1">
      <alignment horizontal="left" vertical="center"/>
    </xf>
    <xf numFmtId="0" fontId="3" fillId="4" borderId="2" xfId="0" applyFont="1" applyFill="1" applyBorder="1" applyAlignment="1" quotePrefix="1">
      <alignment horizontal="left" vertical="center"/>
    </xf>
    <xf numFmtId="49" fontId="3" fillId="0" borderId="2" xfId="0" applyNumberFormat="1" applyFont="1" applyBorder="1" applyAlignment="1" quotePrefix="1">
      <alignment horizontal="left" vertical="center"/>
    </xf>
    <xf numFmtId="0" fontId="3" fillId="2" borderId="2" xfId="0" applyFont="1" applyFill="1" applyBorder="1" applyAlignment="1" quotePrefix="1">
      <alignment horizontal="left" vertical="center"/>
    </xf>
    <xf numFmtId="0" fontId="3" fillId="0" borderId="2" xfId="0" applyFont="1" applyFill="1" applyBorder="1" applyAlignment="1" quotePrefix="1">
      <alignment horizontal="left" vertical="center"/>
    </xf>
    <xf numFmtId="0" fontId="5" fillId="8" borderId="2" xfId="0" applyFont="1" applyFill="1" applyBorder="1" applyAlignment="1" quotePrefix="1">
      <alignment horizontal="left" vertical="center"/>
    </xf>
    <xf numFmtId="0" fontId="3" fillId="5" borderId="2" xfId="0" applyFont="1" applyFill="1" applyBorder="1" applyAlignment="1" quotePrefix="1">
      <alignment horizontal="left" vertical="center"/>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0 11" xfId="18"/>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常规 11 11" xfId="48"/>
    <cellStyle name="常规 2 2" xfId="49"/>
    <cellStyle name="60% - 强调文字颜色 5" xfId="50" builtinId="48"/>
    <cellStyle name="强调文字颜色 6" xfId="51" builtinId="49"/>
    <cellStyle name="常规 10" xfId="52"/>
    <cellStyle name="常规 2 3" xfId="53"/>
    <cellStyle name="40% - 强调文字颜色 6" xfId="54" builtinId="51"/>
    <cellStyle name="60% - 强调文字颜色 6" xfId="55" builtinId="52"/>
    <cellStyle name="常规 10 9" xfId="56"/>
    <cellStyle name="常规 11 6" xfId="57"/>
    <cellStyle name="常规 12 8" xfId="58"/>
    <cellStyle name="常规 2" xfId="59"/>
    <cellStyle name="常规_Sheet1" xfId="60"/>
    <cellStyle name="常规 2 12" xfId="61"/>
    <cellStyle name="常规 2 23" xfId="62"/>
    <cellStyle name="常规 3" xfId="63"/>
    <cellStyle name="常规 33" xfId="64"/>
    <cellStyle name="常规 34" xfId="65"/>
    <cellStyle name="常规 35" xfId="66"/>
    <cellStyle name="常规 36" xfId="67"/>
    <cellStyle name="常规 37" xfId="68"/>
    <cellStyle name="常规 47" xfId="69"/>
    <cellStyle name="常规 9" xfId="70"/>
    <cellStyle name="常规 9 12" xfId="71"/>
    <cellStyle name="常规_Sheet2" xfId="72"/>
    <cellStyle name="常规_开票通知10.1.30" xfId="7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tabSelected="1" view="pageBreakPreview" zoomScale="80" zoomScaleNormal="100" workbookViewId="0">
      <pane xSplit="4" ySplit="3" topLeftCell="E4" activePane="bottomRight" state="frozen"/>
      <selection/>
      <selection pane="topRight"/>
      <selection pane="bottomLeft"/>
      <selection pane="bottomRight" activeCell="N12" sqref="N12"/>
    </sheetView>
  </sheetViews>
  <sheetFormatPr defaultColWidth="9" defaultRowHeight="19.95" customHeight="1"/>
  <cols>
    <col min="1" max="1" width="3.88333333333333" style="234" customWidth="1"/>
    <col min="2" max="3" width="7.66666666666667" style="236" customWidth="1"/>
    <col min="4" max="4" width="42.2166666666667" style="236" customWidth="1"/>
    <col min="5" max="6" width="10.8833333333333" style="236" customWidth="1"/>
    <col min="7" max="7" width="13.5583333333333" style="237" customWidth="1"/>
    <col min="8" max="10" width="10.5583333333333" style="237" customWidth="1"/>
    <col min="11" max="11" width="13.5583333333333" style="237" customWidth="1"/>
    <col min="12" max="12" width="9" style="236"/>
    <col min="13" max="13" width="27.6666666666667" style="238" customWidth="1"/>
    <col min="14" max="14" width="9" style="236"/>
    <col min="15" max="18" width="12.2166666666667" style="238" customWidth="1"/>
    <col min="19" max="19" width="9" style="236"/>
    <col min="20" max="20" width="13" style="236" customWidth="1"/>
    <col min="21" max="21" width="13.5583333333333" style="236" customWidth="1"/>
    <col min="22" max="16384" width="9" style="236"/>
  </cols>
  <sheetData>
    <row r="1" ht="22.05" customHeight="1" spans="1:18">
      <c r="A1" s="239" t="s">
        <v>0</v>
      </c>
      <c r="B1" s="240"/>
      <c r="C1" s="239"/>
      <c r="D1" s="239"/>
      <c r="E1" s="239"/>
      <c r="F1" s="239"/>
      <c r="G1" s="241"/>
      <c r="H1" s="241"/>
      <c r="I1" s="241"/>
      <c r="J1" s="241"/>
      <c r="K1" s="241"/>
      <c r="M1" s="271"/>
      <c r="O1" s="271"/>
      <c r="P1" s="271"/>
      <c r="Q1" s="271"/>
      <c r="R1" s="271"/>
    </row>
    <row r="2" s="234" customFormat="1" ht="30" customHeight="1" spans="1:18">
      <c r="A2" s="242" t="s">
        <v>1</v>
      </c>
      <c r="B2" s="242"/>
      <c r="C2" s="242"/>
      <c r="D2" s="242"/>
      <c r="E2" s="242"/>
      <c r="F2" s="242"/>
      <c r="G2" s="242"/>
      <c r="H2" s="242"/>
      <c r="I2" s="242"/>
      <c r="J2" s="242"/>
      <c r="K2" s="242"/>
      <c r="M2" s="272"/>
      <c r="O2" s="272"/>
      <c r="P2" s="272"/>
      <c r="Q2" s="272"/>
      <c r="R2" s="272"/>
    </row>
    <row r="3" s="234" customFormat="1" ht="54" customHeight="1" spans="1:21">
      <c r="A3" s="243" t="s">
        <v>2</v>
      </c>
      <c r="B3" s="244" t="s">
        <v>3</v>
      </c>
      <c r="C3" s="245" t="s">
        <v>4</v>
      </c>
      <c r="D3" s="244" t="s">
        <v>5</v>
      </c>
      <c r="E3" s="246" t="s">
        <v>6</v>
      </c>
      <c r="F3" s="246" t="s">
        <v>7</v>
      </c>
      <c r="G3" s="246" t="s">
        <v>8</v>
      </c>
      <c r="H3" s="246" t="s">
        <v>9</v>
      </c>
      <c r="I3" s="246" t="s">
        <v>10</v>
      </c>
      <c r="J3" s="246" t="s">
        <v>11</v>
      </c>
      <c r="K3" s="246" t="s">
        <v>12</v>
      </c>
      <c r="M3" s="273"/>
      <c r="N3" s="274"/>
      <c r="O3" s="273"/>
      <c r="P3" s="273"/>
      <c r="Q3" s="273"/>
      <c r="R3" s="273"/>
      <c r="S3" s="274"/>
      <c r="T3" s="284"/>
      <c r="U3" s="284"/>
    </row>
    <row r="4" s="235" customFormat="1" ht="27" customHeight="1" spans="1:24">
      <c r="A4" s="247">
        <v>1</v>
      </c>
      <c r="B4" s="248" t="s">
        <v>13</v>
      </c>
      <c r="C4" s="249" t="s">
        <v>13</v>
      </c>
      <c r="D4" s="250" t="s">
        <v>14</v>
      </c>
      <c r="E4" s="251">
        <f>'01二运'!F380</f>
        <v>376</v>
      </c>
      <c r="F4" s="252">
        <v>374</v>
      </c>
      <c r="G4" s="253">
        <f>'01二运'!L381</f>
        <v>3721.5</v>
      </c>
      <c r="H4" s="253">
        <f>'01二运'!M381</f>
        <v>0</v>
      </c>
      <c r="I4" s="253">
        <f>'01二运'!N381</f>
        <v>-44.5</v>
      </c>
      <c r="J4" s="253">
        <f>'01二运'!O381</f>
        <v>-44.5</v>
      </c>
      <c r="K4" s="253">
        <f>'01二运'!P381</f>
        <v>3677</v>
      </c>
      <c r="M4" s="275"/>
      <c r="N4" s="276"/>
      <c r="O4" s="275"/>
      <c r="P4" s="275"/>
      <c r="Q4" s="275"/>
      <c r="R4" s="275"/>
      <c r="S4" s="276"/>
      <c r="T4" s="285"/>
      <c r="U4" s="285"/>
      <c r="W4" s="267">
        <f>G4+H4+I4-K4</f>
        <v>0</v>
      </c>
      <c r="X4" s="267">
        <f>H4+I4-J4</f>
        <v>0</v>
      </c>
    </row>
    <row r="5" s="235" customFormat="1" ht="27" customHeight="1" spans="1:24">
      <c r="A5" s="247">
        <v>2</v>
      </c>
      <c r="B5" s="250"/>
      <c r="C5" s="250"/>
      <c r="D5" s="254" t="s">
        <v>15</v>
      </c>
      <c r="E5" s="15">
        <f>'02众兴'!F279</f>
        <v>237</v>
      </c>
      <c r="F5" s="252">
        <v>232</v>
      </c>
      <c r="G5" s="253">
        <f>'02众兴'!L280</f>
        <v>2433.5</v>
      </c>
      <c r="H5" s="253">
        <f>'02众兴'!M280</f>
        <v>1</v>
      </c>
      <c r="I5" s="253">
        <f>'02众兴'!N280</f>
        <v>-38</v>
      </c>
      <c r="J5" s="253">
        <f>'02众兴'!O280</f>
        <v>-37</v>
      </c>
      <c r="K5" s="253">
        <f>'02众兴'!P280</f>
        <v>2396.5</v>
      </c>
      <c r="M5" s="275"/>
      <c r="N5" s="276"/>
      <c r="O5" s="275"/>
      <c r="P5" s="275"/>
      <c r="Q5" s="275"/>
      <c r="R5" s="275"/>
      <c r="S5" s="276"/>
      <c r="T5" s="285"/>
      <c r="U5" s="285"/>
      <c r="W5" s="267">
        <f t="shared" ref="W5:W18" si="0">G5+H5+I5-K5</f>
        <v>0</v>
      </c>
      <c r="X5" s="267">
        <f t="shared" ref="X5:X18" si="1">H5+I5-J5</f>
        <v>0</v>
      </c>
    </row>
    <row r="6" s="235" customFormat="1" ht="27" customHeight="1" spans="1:24">
      <c r="A6" s="247">
        <v>3</v>
      </c>
      <c r="B6" s="250"/>
      <c r="C6" s="250"/>
      <c r="D6" s="254" t="s">
        <v>16</v>
      </c>
      <c r="E6" s="251">
        <f>'03恒达'!F541</f>
        <v>379</v>
      </c>
      <c r="F6" s="252">
        <f t="shared" ref="F6:F14" si="2">E6-R6</f>
        <v>379</v>
      </c>
      <c r="G6" s="253">
        <f>'03恒达'!L542</f>
        <v>3744</v>
      </c>
      <c r="H6" s="253">
        <f>'03恒达'!M542</f>
        <v>0</v>
      </c>
      <c r="I6" s="253">
        <f>'03恒达'!N542</f>
        <v>0</v>
      </c>
      <c r="J6" s="253">
        <f>'03恒达'!O542</f>
        <v>0</v>
      </c>
      <c r="K6" s="253">
        <f>'03恒达'!P542</f>
        <v>3744</v>
      </c>
      <c r="M6" s="275"/>
      <c r="N6" s="276"/>
      <c r="O6" s="275"/>
      <c r="P6" s="275"/>
      <c r="Q6" s="275"/>
      <c r="R6" s="275"/>
      <c r="S6" s="276"/>
      <c r="T6" s="285"/>
      <c r="U6" s="285"/>
      <c r="W6" s="267">
        <f t="shared" si="0"/>
        <v>0</v>
      </c>
      <c r="X6" s="267">
        <f t="shared" si="1"/>
        <v>0</v>
      </c>
    </row>
    <row r="7" s="235" customFormat="1" ht="27" customHeight="1" spans="1:24">
      <c r="A7" s="247">
        <v>4</v>
      </c>
      <c r="B7" s="250"/>
      <c r="C7" s="250"/>
      <c r="D7" s="254" t="s">
        <v>17</v>
      </c>
      <c r="E7" s="251">
        <f>'04通帮'!F398</f>
        <v>307</v>
      </c>
      <c r="F7" s="252">
        <v>304</v>
      </c>
      <c r="G7" s="253">
        <f>'04通帮'!L399</f>
        <v>2938</v>
      </c>
      <c r="H7" s="253">
        <f>'04通帮'!M399</f>
        <v>0</v>
      </c>
      <c r="I7" s="253">
        <f>'04通帮'!N399</f>
        <v>-37</v>
      </c>
      <c r="J7" s="253">
        <f>'04通帮'!O399</f>
        <v>-37</v>
      </c>
      <c r="K7" s="253">
        <f>'04通帮'!P399</f>
        <v>2901</v>
      </c>
      <c r="M7" s="275"/>
      <c r="N7" s="276"/>
      <c r="O7" s="275"/>
      <c r="P7" s="275"/>
      <c r="Q7" s="275"/>
      <c r="R7" s="275"/>
      <c r="S7" s="276"/>
      <c r="T7" s="285"/>
      <c r="U7" s="285"/>
      <c r="W7" s="267">
        <f t="shared" si="0"/>
        <v>0</v>
      </c>
      <c r="X7" s="267">
        <f t="shared" si="1"/>
        <v>0</v>
      </c>
    </row>
    <row r="8" s="235" customFormat="1" ht="27" customHeight="1" spans="1:24">
      <c r="A8" s="247">
        <v>5</v>
      </c>
      <c r="B8" s="250"/>
      <c r="C8" s="250"/>
      <c r="D8" s="254" t="s">
        <v>18</v>
      </c>
      <c r="E8" s="251">
        <f>'05旭安'!F142</f>
        <v>114</v>
      </c>
      <c r="F8" s="252">
        <f t="shared" si="2"/>
        <v>114</v>
      </c>
      <c r="G8" s="253">
        <f>'05旭安'!L143</f>
        <v>1302</v>
      </c>
      <c r="H8" s="253">
        <f>'05旭安'!M143</f>
        <v>0</v>
      </c>
      <c r="I8" s="253">
        <f>'05旭安'!N143</f>
        <v>0</v>
      </c>
      <c r="J8" s="253">
        <f>'05旭安'!O143</f>
        <v>0</v>
      </c>
      <c r="K8" s="253">
        <f>'05旭安'!P143</f>
        <v>1302</v>
      </c>
      <c r="M8" s="275"/>
      <c r="N8" s="276"/>
      <c r="O8" s="275"/>
      <c r="P8" s="275"/>
      <c r="Q8" s="275"/>
      <c r="R8" s="275"/>
      <c r="S8" s="276"/>
      <c r="T8" s="285"/>
      <c r="U8" s="285"/>
      <c r="W8" s="267">
        <f t="shared" si="0"/>
        <v>0</v>
      </c>
      <c r="X8" s="267">
        <f t="shared" si="1"/>
        <v>0</v>
      </c>
    </row>
    <row r="9" s="235" customFormat="1" ht="27" customHeight="1" spans="1:24">
      <c r="A9" s="247">
        <v>6</v>
      </c>
      <c r="B9" s="250"/>
      <c r="C9" s="250"/>
      <c r="D9" s="254" t="s">
        <v>19</v>
      </c>
      <c r="E9" s="255">
        <f>'06国联'!F358</f>
        <v>243</v>
      </c>
      <c r="F9" s="252">
        <f t="shared" si="2"/>
        <v>243</v>
      </c>
      <c r="G9" s="256">
        <f>'06国联'!L359</f>
        <v>2769.5</v>
      </c>
      <c r="H9" s="256">
        <f>'06国联'!M359</f>
        <v>1</v>
      </c>
      <c r="I9" s="256">
        <f>'06国联'!N359</f>
        <v>-1</v>
      </c>
      <c r="J9" s="256">
        <f>'06国联'!O359</f>
        <v>0</v>
      </c>
      <c r="K9" s="256">
        <f>'06国联'!P359</f>
        <v>2769.5</v>
      </c>
      <c r="M9" s="275"/>
      <c r="N9" s="276"/>
      <c r="O9" s="275"/>
      <c r="P9" s="275"/>
      <c r="Q9" s="275"/>
      <c r="R9" s="275"/>
      <c r="S9" s="276"/>
      <c r="T9" s="286"/>
      <c r="U9" s="286"/>
      <c r="W9" s="267">
        <f t="shared" si="0"/>
        <v>0</v>
      </c>
      <c r="X9" s="267">
        <f t="shared" si="1"/>
        <v>0</v>
      </c>
    </row>
    <row r="10" s="235" customFormat="1" ht="27" customHeight="1" spans="1:24">
      <c r="A10" s="247">
        <v>7</v>
      </c>
      <c r="B10" s="250"/>
      <c r="C10" s="250"/>
      <c r="D10" s="254" t="s">
        <v>20</v>
      </c>
      <c r="E10" s="251">
        <f>'07柳航'!F491</f>
        <v>410</v>
      </c>
      <c r="F10" s="252">
        <v>408</v>
      </c>
      <c r="G10" s="253">
        <f>'07柳航'!L492</f>
        <v>4545</v>
      </c>
      <c r="H10" s="253">
        <f>'07柳航'!M492</f>
        <v>0</v>
      </c>
      <c r="I10" s="253">
        <f>'07柳航'!N492</f>
        <v>-24.5</v>
      </c>
      <c r="J10" s="253">
        <f>'07柳航'!O492</f>
        <v>-24.5</v>
      </c>
      <c r="K10" s="253">
        <f>'07柳航'!P492</f>
        <v>4520.5</v>
      </c>
      <c r="M10" s="275"/>
      <c r="N10" s="276"/>
      <c r="O10" s="275"/>
      <c r="P10" s="275"/>
      <c r="Q10" s="275"/>
      <c r="R10" s="275"/>
      <c r="S10" s="276"/>
      <c r="T10" s="285"/>
      <c r="U10" s="285"/>
      <c r="W10" s="267">
        <f t="shared" si="0"/>
        <v>0</v>
      </c>
      <c r="X10" s="267">
        <f t="shared" si="1"/>
        <v>0</v>
      </c>
    </row>
    <row r="11" s="235" customFormat="1" ht="27" customHeight="1" spans="1:24">
      <c r="A11" s="247">
        <v>8</v>
      </c>
      <c r="B11" s="250"/>
      <c r="C11" s="250"/>
      <c r="D11" s="254" t="s">
        <v>21</v>
      </c>
      <c r="E11" s="251">
        <f>'08精诚'!F158</f>
        <v>133</v>
      </c>
      <c r="F11" s="252">
        <v>125</v>
      </c>
      <c r="G11" s="253">
        <f>'08精诚'!L159</f>
        <v>1519</v>
      </c>
      <c r="H11" s="253">
        <f>'08精诚'!M159</f>
        <v>0</v>
      </c>
      <c r="I11" s="253">
        <f>'08精诚'!N159</f>
        <v>-97</v>
      </c>
      <c r="J11" s="253">
        <f>'08精诚'!O159</f>
        <v>-97</v>
      </c>
      <c r="K11" s="253">
        <f>'08精诚'!P159</f>
        <v>1422</v>
      </c>
      <c r="M11" s="275"/>
      <c r="N11" s="276"/>
      <c r="O11" s="277"/>
      <c r="P11" s="275"/>
      <c r="Q11" s="275"/>
      <c r="R11" s="275"/>
      <c r="S11" s="276"/>
      <c r="T11" s="285"/>
      <c r="U11" s="285"/>
      <c r="W11" s="267">
        <f t="shared" si="0"/>
        <v>0</v>
      </c>
      <c r="X11" s="267">
        <f t="shared" si="1"/>
        <v>0</v>
      </c>
    </row>
    <row r="12" s="235" customFormat="1" ht="27" customHeight="1" spans="1:24">
      <c r="A12" s="247">
        <v>9</v>
      </c>
      <c r="B12" s="250"/>
      <c r="C12" s="250"/>
      <c r="D12" s="250" t="s">
        <v>22</v>
      </c>
      <c r="E12" s="255">
        <f>'09中顺'!F195</f>
        <v>146</v>
      </c>
      <c r="F12" s="252">
        <f t="shared" si="2"/>
        <v>146</v>
      </c>
      <c r="G12" s="253">
        <f>'09中顺'!L197</f>
        <v>1725</v>
      </c>
      <c r="H12" s="253">
        <f>'09中顺'!M197</f>
        <v>0.5</v>
      </c>
      <c r="I12" s="253">
        <f>'09中顺'!N197</f>
        <v>0</v>
      </c>
      <c r="J12" s="253">
        <f>'09中顺'!O197</f>
        <v>0.5</v>
      </c>
      <c r="K12" s="253">
        <f>'09中顺'!P197</f>
        <v>1725.5</v>
      </c>
      <c r="M12" s="275"/>
      <c r="N12" s="276"/>
      <c r="O12" s="275"/>
      <c r="P12" s="275"/>
      <c r="Q12" s="275"/>
      <c r="R12" s="275"/>
      <c r="S12" s="276"/>
      <c r="T12" s="285"/>
      <c r="U12" s="285"/>
      <c r="W12" s="267">
        <f t="shared" si="0"/>
        <v>0</v>
      </c>
      <c r="X12" s="267">
        <f t="shared" si="1"/>
        <v>0</v>
      </c>
    </row>
    <row r="13" s="235" customFormat="1" ht="27" customHeight="1" spans="1:24">
      <c r="A13" s="247">
        <v>10</v>
      </c>
      <c r="B13" s="250"/>
      <c r="C13" s="250"/>
      <c r="D13" s="254" t="s">
        <v>23</v>
      </c>
      <c r="E13" s="255">
        <f>'10众诚'!F84</f>
        <v>61</v>
      </c>
      <c r="F13" s="252">
        <v>59</v>
      </c>
      <c r="G13" s="253">
        <f>'10众诚'!L85</f>
        <v>523</v>
      </c>
      <c r="H13" s="253">
        <f>'10众诚'!M85</f>
        <v>0</v>
      </c>
      <c r="I13" s="253">
        <f>'10众诚'!N85</f>
        <v>-25</v>
      </c>
      <c r="J13" s="253">
        <f>'10众诚'!O85</f>
        <v>-25</v>
      </c>
      <c r="K13" s="253">
        <f>'10众诚'!P85</f>
        <v>498</v>
      </c>
      <c r="M13" s="275"/>
      <c r="N13" s="276"/>
      <c r="O13" s="275"/>
      <c r="P13" s="275"/>
      <c r="Q13" s="275"/>
      <c r="R13" s="275"/>
      <c r="S13" s="276"/>
      <c r="T13" s="285"/>
      <c r="U13" s="285"/>
      <c r="W13" s="267">
        <f t="shared" si="0"/>
        <v>0</v>
      </c>
      <c r="X13" s="267">
        <f t="shared" si="1"/>
        <v>0</v>
      </c>
    </row>
    <row r="14" s="235" customFormat="1" ht="27" customHeight="1" spans="1:24">
      <c r="A14" s="247">
        <v>11</v>
      </c>
      <c r="B14" s="250"/>
      <c r="C14" s="250"/>
      <c r="D14" s="250" t="s">
        <v>24</v>
      </c>
      <c r="E14" s="255">
        <f>'11云森'!F454</f>
        <v>450</v>
      </c>
      <c r="F14" s="252">
        <f t="shared" si="2"/>
        <v>450</v>
      </c>
      <c r="G14" s="253">
        <f>'11云森'!L455</f>
        <v>5230.5</v>
      </c>
      <c r="H14" s="253">
        <f>'11云森'!M455</f>
        <v>21</v>
      </c>
      <c r="I14" s="253">
        <f>'11云森'!N455</f>
        <v>-14</v>
      </c>
      <c r="J14" s="253">
        <f>'11云森'!O455</f>
        <v>7</v>
      </c>
      <c r="K14" s="253">
        <f>'11云森'!P455</f>
        <v>5237.5</v>
      </c>
      <c r="M14" s="275"/>
      <c r="N14" s="276"/>
      <c r="O14" s="275"/>
      <c r="P14" s="275"/>
      <c r="Q14" s="275"/>
      <c r="R14" s="275"/>
      <c r="S14" s="276"/>
      <c r="T14" s="285"/>
      <c r="U14" s="285"/>
      <c r="W14" s="267">
        <f t="shared" si="0"/>
        <v>0</v>
      </c>
      <c r="X14" s="267">
        <f t="shared" si="1"/>
        <v>0</v>
      </c>
    </row>
    <row r="15" s="235" customFormat="1" ht="27" customHeight="1" spans="1:24">
      <c r="A15" s="247">
        <v>12</v>
      </c>
      <c r="B15" s="257"/>
      <c r="C15" s="257"/>
      <c r="D15" s="250" t="s">
        <v>25</v>
      </c>
      <c r="E15" s="251">
        <f>'12坤赢'!F31</f>
        <v>27</v>
      </c>
      <c r="F15" s="252">
        <v>12</v>
      </c>
      <c r="G15" s="253">
        <f>'12坤赢'!L32</f>
        <v>247</v>
      </c>
      <c r="H15" s="253">
        <f>'12坤赢'!M32</f>
        <v>0</v>
      </c>
      <c r="I15" s="253">
        <f>'12坤赢'!N32</f>
        <v>-127</v>
      </c>
      <c r="J15" s="253">
        <f>'12坤赢'!O32</f>
        <v>-127</v>
      </c>
      <c r="K15" s="253">
        <f>'12坤赢'!P32</f>
        <v>120</v>
      </c>
      <c r="M15" s="278"/>
      <c r="N15" s="276"/>
      <c r="O15" s="278"/>
      <c r="P15" s="278"/>
      <c r="Q15" s="278"/>
      <c r="R15" s="275"/>
      <c r="S15" s="276"/>
      <c r="T15" s="285"/>
      <c r="U15" s="285"/>
      <c r="W15" s="267">
        <f t="shared" si="0"/>
        <v>0</v>
      </c>
      <c r="X15" s="267">
        <f t="shared" si="1"/>
        <v>0</v>
      </c>
    </row>
    <row r="16" s="235" customFormat="1" ht="27" customHeight="1" spans="1:24">
      <c r="A16" s="247">
        <v>13</v>
      </c>
      <c r="B16" s="257"/>
      <c r="C16" s="257"/>
      <c r="D16" s="258" t="s">
        <v>26</v>
      </c>
      <c r="E16" s="251">
        <f>'13建海'!F16</f>
        <v>12</v>
      </c>
      <c r="F16" s="252">
        <v>4</v>
      </c>
      <c r="G16" s="253">
        <f>'13建海'!L17</f>
        <v>122</v>
      </c>
      <c r="H16" s="253">
        <f>'13建海'!M17</f>
        <v>0</v>
      </c>
      <c r="I16" s="253">
        <v>-96</v>
      </c>
      <c r="J16" s="253">
        <f>'13建海'!O17</f>
        <v>-96</v>
      </c>
      <c r="K16" s="253">
        <v>26</v>
      </c>
      <c r="M16" s="278"/>
      <c r="N16" s="276"/>
      <c r="O16" s="278"/>
      <c r="P16" s="278"/>
      <c r="Q16" s="278"/>
      <c r="R16" s="275"/>
      <c r="S16" s="276"/>
      <c r="T16" s="285"/>
      <c r="U16" s="285"/>
      <c r="W16" s="267">
        <f t="shared" si="0"/>
        <v>0</v>
      </c>
      <c r="X16" s="267">
        <f t="shared" si="1"/>
        <v>0</v>
      </c>
    </row>
    <row r="17" s="235" customFormat="1" ht="27" customHeight="1" spans="1:24">
      <c r="A17" s="247">
        <v>14</v>
      </c>
      <c r="B17" s="257"/>
      <c r="C17" s="257"/>
      <c r="D17" s="258" t="s">
        <v>27</v>
      </c>
      <c r="E17" s="251">
        <f>'14格杨'!F14</f>
        <v>10</v>
      </c>
      <c r="F17" s="252">
        <v>8</v>
      </c>
      <c r="G17" s="253">
        <f>'14格杨'!L15</f>
        <v>69</v>
      </c>
      <c r="H17" s="253">
        <f>'14格杨'!M15</f>
        <v>5</v>
      </c>
      <c r="I17" s="253">
        <f>'14格杨'!N15</f>
        <v>-2</v>
      </c>
      <c r="J17" s="253">
        <f>'14格杨'!O15</f>
        <v>3</v>
      </c>
      <c r="K17" s="253">
        <f>'14格杨'!P15</f>
        <v>72</v>
      </c>
      <c r="M17" s="278"/>
      <c r="N17" s="276"/>
      <c r="O17" s="278"/>
      <c r="P17" s="278"/>
      <c r="Q17" s="278"/>
      <c r="R17" s="275"/>
      <c r="S17" s="276"/>
      <c r="T17" s="285"/>
      <c r="U17" s="285"/>
      <c r="W17" s="267">
        <f t="shared" si="0"/>
        <v>0</v>
      </c>
      <c r="X17" s="267">
        <f t="shared" si="1"/>
        <v>0</v>
      </c>
    </row>
    <row r="18" s="235" customFormat="1" ht="27" customHeight="1" spans="1:24">
      <c r="A18" s="259" t="s">
        <v>28</v>
      </c>
      <c r="B18" s="260"/>
      <c r="C18" s="260"/>
      <c r="D18" s="261"/>
      <c r="E18" s="262">
        <f t="shared" ref="E18:K18" si="3">SUM(E4:E17)</f>
        <v>2905</v>
      </c>
      <c r="F18" s="263">
        <f t="shared" si="3"/>
        <v>2858</v>
      </c>
      <c r="G18" s="264">
        <f t="shared" si="3"/>
        <v>30889</v>
      </c>
      <c r="H18" s="264">
        <f t="shared" si="3"/>
        <v>28.5</v>
      </c>
      <c r="I18" s="264">
        <f t="shared" si="3"/>
        <v>-506</v>
      </c>
      <c r="J18" s="264">
        <f t="shared" si="3"/>
        <v>-477.5</v>
      </c>
      <c r="K18" s="264">
        <f t="shared" si="3"/>
        <v>30411.5</v>
      </c>
      <c r="M18" s="279"/>
      <c r="N18" s="276"/>
      <c r="O18" s="280"/>
      <c r="P18" s="280"/>
      <c r="Q18" s="280"/>
      <c r="R18" s="280"/>
      <c r="S18" s="276"/>
      <c r="T18" s="280"/>
      <c r="U18" s="280"/>
      <c r="W18" s="267">
        <f t="shared" si="0"/>
        <v>0</v>
      </c>
      <c r="X18" s="267">
        <f t="shared" si="1"/>
        <v>0</v>
      </c>
    </row>
    <row r="19" s="235" customFormat="1" customHeight="1" spans="4:21">
      <c r="D19" s="265"/>
      <c r="F19" s="266" t="s">
        <v>29</v>
      </c>
      <c r="G19" s="267"/>
      <c r="H19" s="267"/>
      <c r="I19" s="267"/>
      <c r="J19" s="267"/>
      <c r="K19" s="267"/>
      <c r="M19" s="281"/>
      <c r="N19" s="276"/>
      <c r="O19" s="281"/>
      <c r="P19" s="281"/>
      <c r="Q19" s="281"/>
      <c r="R19" s="281"/>
      <c r="S19" s="276"/>
      <c r="T19" s="276"/>
      <c r="U19" s="276"/>
    </row>
    <row r="20" customHeight="1" spans="4:21">
      <c r="D20" s="268"/>
      <c r="E20" s="269"/>
      <c r="F20" s="269"/>
      <c r="G20" s="270"/>
      <c r="H20" s="270"/>
      <c r="I20" s="270"/>
      <c r="J20" s="270"/>
      <c r="K20" s="270"/>
      <c r="M20" s="282"/>
      <c r="N20" s="283"/>
      <c r="O20" s="282"/>
      <c r="P20" s="282"/>
      <c r="Q20" s="282"/>
      <c r="R20" s="282"/>
      <c r="S20" s="283"/>
      <c r="T20" s="283"/>
      <c r="U20" s="283"/>
    </row>
    <row r="21" customHeight="1" spans="4:6">
      <c r="D21" s="268"/>
      <c r="E21" s="268"/>
      <c r="F21" s="268"/>
    </row>
  </sheetData>
  <mergeCells count="3">
    <mergeCell ref="A1:B1"/>
    <mergeCell ref="A2:K2"/>
    <mergeCell ref="A18:D18"/>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5"/>
  <sheetViews>
    <sheetView zoomScale="80" zoomScaleNormal="80" topLeftCell="F1" workbookViewId="0">
      <pane ySplit="5" topLeftCell="A180" activePane="bottomLeft" state="frozen"/>
      <selection/>
      <selection pane="bottomLeft" activeCell="A1" sqref="A1"/>
    </sheetView>
  </sheetViews>
  <sheetFormatPr defaultColWidth="10.6666666666667" defaultRowHeight="12"/>
  <cols>
    <col min="1" max="1" width="8.55833333333333" style="4" hidden="1" customWidth="1"/>
    <col min="2" max="4" width="21.8833333333333" style="4" hidden="1" customWidth="1"/>
    <col min="5" max="5" width="8.55833333333333" style="4" hidden="1" customWidth="1"/>
    <col min="6" max="6" width="5.33333333333333" style="3" customWidth="1"/>
    <col min="7" max="7" width="10.4416666666667" style="4" customWidth="1"/>
    <col min="8" max="8" width="9.10833333333333" style="56" customWidth="1"/>
    <col min="9" max="9" width="13.8833333333333" style="57" customWidth="1"/>
    <col min="10" max="10" width="22.1083333333333" style="4" customWidth="1"/>
    <col min="11" max="11" width="19.3333333333333" style="4" customWidth="1"/>
    <col min="12" max="12" width="13.3333333333333" style="54" customWidth="1"/>
    <col min="13" max="15" width="10.5583333333333" style="54" customWidth="1"/>
    <col min="16" max="16" width="16.5583333333333" style="54" customWidth="1"/>
    <col min="17" max="16384" width="10.6666666666667" style="4"/>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6756</v>
      </c>
      <c r="G3" s="14"/>
      <c r="H3" s="14"/>
      <c r="I3" s="14"/>
      <c r="J3" s="14"/>
      <c r="K3" s="14"/>
      <c r="L3" s="14"/>
      <c r="M3" s="35" t="s">
        <v>6757</v>
      </c>
      <c r="N3" s="35"/>
      <c r="O3" s="35"/>
      <c r="P3" s="35"/>
    </row>
    <row r="4" s="3" customFormat="1" ht="27.6" customHeight="1" spans="6:16">
      <c r="F4" s="108" t="s">
        <v>2</v>
      </c>
      <c r="G4" s="108" t="s">
        <v>34</v>
      </c>
      <c r="H4" s="16" t="s">
        <v>35</v>
      </c>
      <c r="I4" s="15" t="s">
        <v>36</v>
      </c>
      <c r="J4" s="15" t="s">
        <v>37</v>
      </c>
      <c r="K4" s="16" t="s">
        <v>38</v>
      </c>
      <c r="L4" s="36" t="s">
        <v>39</v>
      </c>
      <c r="M4" s="59" t="s">
        <v>9</v>
      </c>
      <c r="N4" s="37" t="s">
        <v>10</v>
      </c>
      <c r="O4" s="37" t="s">
        <v>40</v>
      </c>
      <c r="P4" s="36" t="s">
        <v>41</v>
      </c>
    </row>
    <row r="5" ht="13.05" customHeight="1" spans="1:16">
      <c r="A5" s="17" t="s">
        <v>42</v>
      </c>
      <c r="B5" s="4" t="str">
        <f>I5&amp;"-"&amp;E5&amp;A5</f>
        <v>450200008212-09中顺001</v>
      </c>
      <c r="C5" s="4" t="str">
        <f>H5&amp;"-"&amp;E5&amp;A5</f>
        <v>李长府-09中顺001</v>
      </c>
      <c r="D5" s="4" t="str">
        <f>G5&amp;"-"&amp;E5&amp;A5</f>
        <v>桂BT6559-09中顺001</v>
      </c>
      <c r="E5" s="4" t="s">
        <v>6758</v>
      </c>
      <c r="F5" s="108">
        <v>1</v>
      </c>
      <c r="G5" s="109" t="s">
        <v>6759</v>
      </c>
      <c r="H5" s="86" t="s">
        <v>6760</v>
      </c>
      <c r="I5" s="121" t="s">
        <v>6761</v>
      </c>
      <c r="J5" s="18" t="s">
        <v>1191</v>
      </c>
      <c r="K5" s="18" t="s">
        <v>294</v>
      </c>
      <c r="L5" s="39">
        <v>12</v>
      </c>
      <c r="M5" s="39">
        <v>0</v>
      </c>
      <c r="N5" s="39">
        <v>0</v>
      </c>
      <c r="O5" s="39">
        <f>P5-L5</f>
        <v>0</v>
      </c>
      <c r="P5" s="39">
        <f t="shared" ref="P5:P10" si="0">L5+M5+N5</f>
        <v>12</v>
      </c>
    </row>
    <row r="6" ht="13.05" customHeight="1" spans="1:16">
      <c r="A6" s="17" t="s">
        <v>48</v>
      </c>
      <c r="B6" s="4" t="str">
        <f t="shared" ref="B6:B37" si="1">I6&amp;"-"&amp;E6&amp;A6</f>
        <v>450200008213-09中顺002</v>
      </c>
      <c r="C6" s="4" t="str">
        <f t="shared" ref="C6:C37" si="2">H6&amp;"-"&amp;E6&amp;A6</f>
        <v>覃己勇-09中顺002</v>
      </c>
      <c r="D6" s="4" t="str">
        <f t="shared" ref="D6:D37" si="3">G6&amp;"-"&amp;E6&amp;A6</f>
        <v>桂BT6560-09中顺002</v>
      </c>
      <c r="E6" s="4" t="s">
        <v>6758</v>
      </c>
      <c r="F6" s="108">
        <v>2</v>
      </c>
      <c r="G6" s="109" t="s">
        <v>6762</v>
      </c>
      <c r="H6" s="86" t="s">
        <v>6763</v>
      </c>
      <c r="I6" s="121" t="s">
        <v>6764</v>
      </c>
      <c r="J6" s="18" t="s">
        <v>1191</v>
      </c>
      <c r="K6" s="18" t="s">
        <v>294</v>
      </c>
      <c r="L6" s="39">
        <v>12</v>
      </c>
      <c r="M6" s="39">
        <v>0</v>
      </c>
      <c r="N6" s="39">
        <v>0</v>
      </c>
      <c r="O6" s="39">
        <f t="shared" ref="O6:O72" si="4">P6-L6</f>
        <v>0</v>
      </c>
      <c r="P6" s="39">
        <f t="shared" si="0"/>
        <v>12</v>
      </c>
    </row>
    <row r="7" ht="13.05" customHeight="1" spans="1:16">
      <c r="A7" s="17" t="s">
        <v>51</v>
      </c>
      <c r="B7" s="4" t="str">
        <f t="shared" si="1"/>
        <v>450200008214-09中顺003</v>
      </c>
      <c r="C7" s="4" t="str">
        <f t="shared" si="2"/>
        <v>谢献锋-09中顺003</v>
      </c>
      <c r="D7" s="4" t="str">
        <f t="shared" si="3"/>
        <v>桂BT6561-09中顺003</v>
      </c>
      <c r="E7" s="4" t="s">
        <v>6758</v>
      </c>
      <c r="F7" s="110">
        <v>3</v>
      </c>
      <c r="G7" s="111" t="s">
        <v>6765</v>
      </c>
      <c r="H7" s="86" t="s">
        <v>6766</v>
      </c>
      <c r="I7" s="121" t="s">
        <v>6767</v>
      </c>
      <c r="J7" s="18" t="s">
        <v>1191</v>
      </c>
      <c r="K7" s="18" t="s">
        <v>294</v>
      </c>
      <c r="L7" s="39">
        <v>6</v>
      </c>
      <c r="M7" s="39">
        <v>0</v>
      </c>
      <c r="N7" s="39">
        <v>0</v>
      </c>
      <c r="O7" s="105">
        <f t="shared" si="4"/>
        <v>0</v>
      </c>
      <c r="P7" s="105">
        <f t="shared" si="0"/>
        <v>6</v>
      </c>
    </row>
    <row r="8" ht="13.05" customHeight="1" spans="1:16">
      <c r="A8" s="17" t="s">
        <v>54</v>
      </c>
      <c r="B8" s="4" t="str">
        <f t="shared" si="1"/>
        <v>450200008214-09中顺004</v>
      </c>
      <c r="C8" s="4" t="str">
        <f t="shared" si="2"/>
        <v>何新祥-09中顺004</v>
      </c>
      <c r="D8" s="4" t="str">
        <f t="shared" si="3"/>
        <v>-09中顺004</v>
      </c>
      <c r="E8" s="4" t="s">
        <v>6758</v>
      </c>
      <c r="F8" s="112"/>
      <c r="G8" s="113"/>
      <c r="H8" s="86" t="s">
        <v>6768</v>
      </c>
      <c r="I8" s="121" t="s">
        <v>6767</v>
      </c>
      <c r="J8" s="18" t="s">
        <v>1191</v>
      </c>
      <c r="K8" s="18" t="s">
        <v>294</v>
      </c>
      <c r="L8" s="39">
        <v>6</v>
      </c>
      <c r="M8" s="39">
        <v>0</v>
      </c>
      <c r="N8" s="39">
        <v>0</v>
      </c>
      <c r="O8" s="105">
        <f t="shared" si="4"/>
        <v>0</v>
      </c>
      <c r="P8" s="105">
        <f t="shared" si="0"/>
        <v>6</v>
      </c>
    </row>
    <row r="9" ht="13.05" customHeight="1" spans="1:16">
      <c r="A9" s="17" t="s">
        <v>57</v>
      </c>
      <c r="B9" s="4" t="str">
        <f t="shared" si="1"/>
        <v>450200008215-09中顺005</v>
      </c>
      <c r="C9" s="4" t="str">
        <f t="shared" si="2"/>
        <v>徐国林-09中顺005</v>
      </c>
      <c r="D9" s="4" t="str">
        <f t="shared" si="3"/>
        <v>桂BT6562-09中顺005</v>
      </c>
      <c r="E9" s="4" t="s">
        <v>6758</v>
      </c>
      <c r="F9" s="110">
        <v>4</v>
      </c>
      <c r="G9" s="111" t="s">
        <v>6769</v>
      </c>
      <c r="H9" s="86" t="s">
        <v>6770</v>
      </c>
      <c r="I9" s="121" t="s">
        <v>6771</v>
      </c>
      <c r="J9" s="18" t="s">
        <v>1191</v>
      </c>
      <c r="K9" s="18" t="s">
        <v>294</v>
      </c>
      <c r="L9" s="39">
        <v>6</v>
      </c>
      <c r="M9" s="39">
        <v>0</v>
      </c>
      <c r="N9" s="39">
        <v>0</v>
      </c>
      <c r="O9" s="105">
        <f t="shared" si="4"/>
        <v>0</v>
      </c>
      <c r="P9" s="105">
        <f t="shared" si="0"/>
        <v>6</v>
      </c>
    </row>
    <row r="10" ht="13.05" customHeight="1" spans="1:16">
      <c r="A10" s="17" t="s">
        <v>60</v>
      </c>
      <c r="B10" s="4" t="str">
        <f t="shared" si="1"/>
        <v>450200008215-09中顺006</v>
      </c>
      <c r="C10" s="4" t="str">
        <f t="shared" si="2"/>
        <v>黄恒垮-09中顺006</v>
      </c>
      <c r="D10" s="4" t="str">
        <f t="shared" si="3"/>
        <v>-09中顺006</v>
      </c>
      <c r="E10" s="4" t="s">
        <v>6758</v>
      </c>
      <c r="F10" s="112"/>
      <c r="G10" s="113"/>
      <c r="H10" s="86" t="s">
        <v>6772</v>
      </c>
      <c r="I10" s="121" t="s">
        <v>6771</v>
      </c>
      <c r="J10" s="18" t="s">
        <v>1191</v>
      </c>
      <c r="K10" s="18" t="s">
        <v>294</v>
      </c>
      <c r="L10" s="39">
        <v>6</v>
      </c>
      <c r="M10" s="39">
        <v>0</v>
      </c>
      <c r="N10" s="39">
        <v>0</v>
      </c>
      <c r="O10" s="105">
        <f t="shared" si="4"/>
        <v>0</v>
      </c>
      <c r="P10" s="105">
        <f t="shared" si="0"/>
        <v>6</v>
      </c>
    </row>
    <row r="11" ht="13.05" customHeight="1" spans="1:16">
      <c r="A11" s="17" t="s">
        <v>63</v>
      </c>
      <c r="B11" s="4" t="str">
        <f t="shared" si="1"/>
        <v>450200008216-09中顺007</v>
      </c>
      <c r="C11" s="4" t="str">
        <f t="shared" si="2"/>
        <v>张灯居-09中顺007</v>
      </c>
      <c r="D11" s="4" t="str">
        <f t="shared" si="3"/>
        <v>桂BT6563-09中顺007</v>
      </c>
      <c r="E11" s="4" t="s">
        <v>6758</v>
      </c>
      <c r="F11" s="108">
        <v>5</v>
      </c>
      <c r="G11" s="109" t="s">
        <v>6773</v>
      </c>
      <c r="H11" s="86" t="s">
        <v>6774</v>
      </c>
      <c r="I11" s="121" t="s">
        <v>6775</v>
      </c>
      <c r="J11" s="18" t="s">
        <v>1191</v>
      </c>
      <c r="K11" s="18" t="s">
        <v>294</v>
      </c>
      <c r="L11" s="39">
        <v>12</v>
      </c>
      <c r="M11" s="39">
        <v>0</v>
      </c>
      <c r="N11" s="39">
        <v>0</v>
      </c>
      <c r="O11" s="39">
        <f t="shared" si="4"/>
        <v>0</v>
      </c>
      <c r="P11" s="39">
        <f t="shared" ref="P11:P17" si="5">L11+M11+N11</f>
        <v>12</v>
      </c>
    </row>
    <row r="12" ht="13.05" customHeight="1" spans="1:16">
      <c r="A12" s="17" t="s">
        <v>66</v>
      </c>
      <c r="B12" s="4" t="str">
        <f t="shared" si="1"/>
        <v>450200008217-09中顺008</v>
      </c>
      <c r="C12" s="4" t="str">
        <f t="shared" si="2"/>
        <v>兰蓉-09中顺008</v>
      </c>
      <c r="D12" s="4" t="str">
        <f t="shared" si="3"/>
        <v>桂BT6565-09中顺008</v>
      </c>
      <c r="E12" s="4" t="s">
        <v>6758</v>
      </c>
      <c r="F12" s="108">
        <v>6</v>
      </c>
      <c r="G12" s="109" t="s">
        <v>6776</v>
      </c>
      <c r="H12" s="86" t="s">
        <v>6777</v>
      </c>
      <c r="I12" s="121" t="s">
        <v>6778</v>
      </c>
      <c r="J12" s="69" t="s">
        <v>1191</v>
      </c>
      <c r="K12" s="18" t="s">
        <v>294</v>
      </c>
      <c r="L12" s="39">
        <v>12</v>
      </c>
      <c r="M12" s="39">
        <v>0</v>
      </c>
      <c r="N12" s="39">
        <v>0</v>
      </c>
      <c r="O12" s="39">
        <f t="shared" si="4"/>
        <v>0</v>
      </c>
      <c r="P12" s="39">
        <f t="shared" si="5"/>
        <v>12</v>
      </c>
    </row>
    <row r="13" ht="13.05" customHeight="1" spans="1:16">
      <c r="A13" s="17" t="s">
        <v>69</v>
      </c>
      <c r="B13" s="4" t="str">
        <f t="shared" si="1"/>
        <v>450200008218-09中顺009</v>
      </c>
      <c r="C13" s="4" t="str">
        <f t="shared" si="2"/>
        <v>邓清俊-09中顺009</v>
      </c>
      <c r="D13" s="4" t="str">
        <f t="shared" si="3"/>
        <v>桂BT6567-09中顺009</v>
      </c>
      <c r="E13" s="4" t="s">
        <v>6758</v>
      </c>
      <c r="F13" s="108">
        <v>7</v>
      </c>
      <c r="G13" s="109" t="s">
        <v>6779</v>
      </c>
      <c r="H13" s="86" t="s">
        <v>6780</v>
      </c>
      <c r="I13" s="121" t="s">
        <v>6781</v>
      </c>
      <c r="J13" s="69" t="s">
        <v>1191</v>
      </c>
      <c r="K13" s="18" t="s">
        <v>294</v>
      </c>
      <c r="L13" s="39">
        <v>12</v>
      </c>
      <c r="M13" s="39">
        <v>0</v>
      </c>
      <c r="N13" s="39">
        <v>0</v>
      </c>
      <c r="O13" s="39">
        <f t="shared" si="4"/>
        <v>0</v>
      </c>
      <c r="P13" s="39">
        <f t="shared" si="5"/>
        <v>12</v>
      </c>
    </row>
    <row r="14" ht="13.05" customHeight="1" spans="1:16">
      <c r="A14" s="17" t="s">
        <v>72</v>
      </c>
      <c r="B14" s="4" t="str">
        <f t="shared" si="1"/>
        <v>450200008219-09中顺010</v>
      </c>
      <c r="C14" s="4" t="str">
        <f t="shared" si="2"/>
        <v>汤献-09中顺010</v>
      </c>
      <c r="D14" s="4" t="str">
        <f t="shared" si="3"/>
        <v>桂BT6570-09中顺010</v>
      </c>
      <c r="E14" s="4" t="s">
        <v>6758</v>
      </c>
      <c r="F14" s="108">
        <v>8</v>
      </c>
      <c r="G14" s="109" t="s">
        <v>6782</v>
      </c>
      <c r="H14" s="86" t="s">
        <v>6783</v>
      </c>
      <c r="I14" s="121" t="s">
        <v>6784</v>
      </c>
      <c r="J14" s="69" t="s">
        <v>1191</v>
      </c>
      <c r="K14" s="18" t="s">
        <v>294</v>
      </c>
      <c r="L14" s="39">
        <v>12</v>
      </c>
      <c r="M14" s="39">
        <v>0</v>
      </c>
      <c r="N14" s="39">
        <v>0</v>
      </c>
      <c r="O14" s="39">
        <f t="shared" si="4"/>
        <v>0</v>
      </c>
      <c r="P14" s="39">
        <f t="shared" si="5"/>
        <v>12</v>
      </c>
    </row>
    <row r="15" ht="13.05" customHeight="1" spans="1:16">
      <c r="A15" s="17" t="s">
        <v>75</v>
      </c>
      <c r="B15" s="4" t="str">
        <f t="shared" si="1"/>
        <v>450200008220-09中顺011</v>
      </c>
      <c r="C15" s="4" t="str">
        <f t="shared" si="2"/>
        <v>覃天细-09中顺011</v>
      </c>
      <c r="D15" s="4" t="str">
        <f t="shared" si="3"/>
        <v>桂BT6571-09中顺011</v>
      </c>
      <c r="E15" s="4" t="s">
        <v>6758</v>
      </c>
      <c r="F15" s="108">
        <v>9</v>
      </c>
      <c r="G15" s="109" t="s">
        <v>6785</v>
      </c>
      <c r="H15" s="86" t="s">
        <v>6786</v>
      </c>
      <c r="I15" s="121" t="s">
        <v>6787</v>
      </c>
      <c r="J15" s="69" t="s">
        <v>1191</v>
      </c>
      <c r="K15" s="18" t="s">
        <v>294</v>
      </c>
      <c r="L15" s="39">
        <v>12</v>
      </c>
      <c r="M15" s="39">
        <v>0</v>
      </c>
      <c r="N15" s="39">
        <v>0</v>
      </c>
      <c r="O15" s="39">
        <f t="shared" si="4"/>
        <v>0</v>
      </c>
      <c r="P15" s="39">
        <f t="shared" si="5"/>
        <v>12</v>
      </c>
    </row>
    <row r="16" ht="13.05" customHeight="1" spans="1:16">
      <c r="A16" s="17" t="s">
        <v>78</v>
      </c>
      <c r="B16" s="4" t="str">
        <f t="shared" si="1"/>
        <v>450200008221-09中顺012</v>
      </c>
      <c r="C16" s="4" t="str">
        <f t="shared" si="2"/>
        <v>韦优越-09中顺012</v>
      </c>
      <c r="D16" s="4" t="str">
        <f t="shared" si="3"/>
        <v>桂BT6572-09中顺012</v>
      </c>
      <c r="E16" s="4" t="s">
        <v>6758</v>
      </c>
      <c r="F16" s="108">
        <v>10</v>
      </c>
      <c r="G16" s="109" t="s">
        <v>6788</v>
      </c>
      <c r="H16" s="86" t="s">
        <v>6789</v>
      </c>
      <c r="I16" s="121" t="s">
        <v>6790</v>
      </c>
      <c r="J16" s="69" t="s">
        <v>1191</v>
      </c>
      <c r="K16" s="18" t="s">
        <v>294</v>
      </c>
      <c r="L16" s="39">
        <v>12</v>
      </c>
      <c r="M16" s="39">
        <v>0</v>
      </c>
      <c r="N16" s="39">
        <v>0</v>
      </c>
      <c r="O16" s="39">
        <f t="shared" si="4"/>
        <v>0</v>
      </c>
      <c r="P16" s="39">
        <f t="shared" si="5"/>
        <v>12</v>
      </c>
    </row>
    <row r="17" ht="13.05" customHeight="1" spans="1:16">
      <c r="A17" s="17" t="s">
        <v>81</v>
      </c>
      <c r="B17" s="4" t="str">
        <f t="shared" si="1"/>
        <v>450200008222-09中顺013</v>
      </c>
      <c r="C17" s="4" t="str">
        <f t="shared" si="2"/>
        <v>吴家强-09中顺013</v>
      </c>
      <c r="D17" s="4" t="str">
        <f t="shared" si="3"/>
        <v>桂BT6573-09中顺013</v>
      </c>
      <c r="E17" s="4" t="s">
        <v>6758</v>
      </c>
      <c r="F17" s="108">
        <v>11</v>
      </c>
      <c r="G17" s="109" t="s">
        <v>6791</v>
      </c>
      <c r="H17" s="86" t="s">
        <v>6792</v>
      </c>
      <c r="I17" s="121" t="s">
        <v>6793</v>
      </c>
      <c r="J17" s="69" t="s">
        <v>1191</v>
      </c>
      <c r="K17" s="18" t="s">
        <v>294</v>
      </c>
      <c r="L17" s="39">
        <v>12</v>
      </c>
      <c r="M17" s="39">
        <v>0</v>
      </c>
      <c r="N17" s="39">
        <v>0</v>
      </c>
      <c r="O17" s="39">
        <f t="shared" si="4"/>
        <v>0</v>
      </c>
      <c r="P17" s="39">
        <f t="shared" si="5"/>
        <v>12</v>
      </c>
    </row>
    <row r="18" ht="13.05" customHeight="1" spans="1:16">
      <c r="A18" s="17" t="s">
        <v>84</v>
      </c>
      <c r="B18" s="4" t="str">
        <f t="shared" si="1"/>
        <v>450200008223-09中顺014</v>
      </c>
      <c r="C18" s="4" t="str">
        <f t="shared" si="2"/>
        <v>梁玉学-09中顺014</v>
      </c>
      <c r="D18" s="4" t="str">
        <f t="shared" si="3"/>
        <v>桂BT6575-09中顺014</v>
      </c>
      <c r="E18" s="4" t="s">
        <v>6758</v>
      </c>
      <c r="F18" s="110">
        <v>12</v>
      </c>
      <c r="G18" s="111" t="s">
        <v>6794</v>
      </c>
      <c r="H18" s="86" t="s">
        <v>6795</v>
      </c>
      <c r="I18" s="121" t="s">
        <v>6796</v>
      </c>
      <c r="J18" s="69" t="s">
        <v>1191</v>
      </c>
      <c r="K18" s="18" t="s">
        <v>294</v>
      </c>
      <c r="L18" s="39">
        <v>6</v>
      </c>
      <c r="M18" s="39">
        <v>0</v>
      </c>
      <c r="N18" s="39">
        <v>0</v>
      </c>
      <c r="O18" s="105">
        <f t="shared" ref="O18:O23" si="6">P18-L18</f>
        <v>0</v>
      </c>
      <c r="P18" s="105">
        <f t="shared" ref="P18:P76" si="7">L18+M18+N18</f>
        <v>6</v>
      </c>
    </row>
    <row r="19" ht="13.05" customHeight="1" spans="1:16">
      <c r="A19" s="17" t="s">
        <v>87</v>
      </c>
      <c r="B19" s="4" t="str">
        <f t="shared" si="1"/>
        <v>450200008223-09中顺015</v>
      </c>
      <c r="C19" s="4" t="str">
        <f t="shared" si="2"/>
        <v>黄金平-09中顺015</v>
      </c>
      <c r="D19" s="4" t="str">
        <f t="shared" si="3"/>
        <v>-09中顺015</v>
      </c>
      <c r="E19" s="4" t="s">
        <v>6758</v>
      </c>
      <c r="F19" s="112"/>
      <c r="G19" s="113"/>
      <c r="H19" s="86" t="s">
        <v>6797</v>
      </c>
      <c r="I19" s="121" t="s">
        <v>6796</v>
      </c>
      <c r="J19" s="69" t="s">
        <v>1191</v>
      </c>
      <c r="K19" s="18" t="s">
        <v>294</v>
      </c>
      <c r="L19" s="39">
        <v>6</v>
      </c>
      <c r="M19" s="39">
        <v>0</v>
      </c>
      <c r="N19" s="39">
        <v>0</v>
      </c>
      <c r="O19" s="105">
        <f t="shared" si="6"/>
        <v>0</v>
      </c>
      <c r="P19" s="105">
        <f t="shared" si="7"/>
        <v>6</v>
      </c>
    </row>
    <row r="20" ht="13.05" customHeight="1" spans="1:16">
      <c r="A20" s="17" t="s">
        <v>90</v>
      </c>
      <c r="B20" s="4" t="str">
        <f t="shared" si="1"/>
        <v>450200008224-09中顺016</v>
      </c>
      <c r="C20" s="4" t="str">
        <f t="shared" si="2"/>
        <v>胡坚-09中顺016</v>
      </c>
      <c r="D20" s="4" t="str">
        <f t="shared" si="3"/>
        <v>桂BT6576-09中顺016</v>
      </c>
      <c r="E20" s="4" t="s">
        <v>6758</v>
      </c>
      <c r="F20" s="110">
        <v>13</v>
      </c>
      <c r="G20" s="111" t="s">
        <v>6798</v>
      </c>
      <c r="H20" s="86" t="s">
        <v>6799</v>
      </c>
      <c r="I20" s="121" t="s">
        <v>6800</v>
      </c>
      <c r="J20" s="69" t="s">
        <v>1191</v>
      </c>
      <c r="K20" s="18" t="s">
        <v>294</v>
      </c>
      <c r="L20" s="39">
        <v>6</v>
      </c>
      <c r="M20" s="39">
        <v>0</v>
      </c>
      <c r="N20" s="39">
        <v>0</v>
      </c>
      <c r="O20" s="105">
        <f t="shared" si="6"/>
        <v>0</v>
      </c>
      <c r="P20" s="105">
        <f t="shared" si="7"/>
        <v>6</v>
      </c>
    </row>
    <row r="21" ht="13.05" customHeight="1" spans="1:16">
      <c r="A21" s="17" t="s">
        <v>93</v>
      </c>
      <c r="B21" s="4" t="str">
        <f t="shared" si="1"/>
        <v>450200008224-09中顺017</v>
      </c>
      <c r="C21" s="4" t="str">
        <f t="shared" si="2"/>
        <v>黄朋-09中顺017</v>
      </c>
      <c r="D21" s="4" t="str">
        <f t="shared" si="3"/>
        <v>-09中顺017</v>
      </c>
      <c r="E21" s="4" t="s">
        <v>6758</v>
      </c>
      <c r="F21" s="112"/>
      <c r="G21" s="113"/>
      <c r="H21" s="86" t="s">
        <v>6801</v>
      </c>
      <c r="I21" s="121" t="s">
        <v>6800</v>
      </c>
      <c r="J21" s="69" t="s">
        <v>1191</v>
      </c>
      <c r="K21" s="18" t="s">
        <v>294</v>
      </c>
      <c r="L21" s="39">
        <v>6</v>
      </c>
      <c r="M21" s="39">
        <v>0</v>
      </c>
      <c r="N21" s="39">
        <v>0</v>
      </c>
      <c r="O21" s="105">
        <f t="shared" si="6"/>
        <v>0</v>
      </c>
      <c r="P21" s="105">
        <f t="shared" si="7"/>
        <v>6</v>
      </c>
    </row>
    <row r="22" ht="13.05" customHeight="1" spans="1:16">
      <c r="A22" s="17" t="s">
        <v>96</v>
      </c>
      <c r="B22" s="4" t="str">
        <f t="shared" si="1"/>
        <v>450200008225-09中顺018</v>
      </c>
      <c r="C22" s="4" t="str">
        <f t="shared" si="2"/>
        <v>漆凡姣-09中顺018</v>
      </c>
      <c r="D22" s="4" t="str">
        <f t="shared" si="3"/>
        <v>桂BT6577-09中顺018</v>
      </c>
      <c r="E22" s="4" t="s">
        <v>6758</v>
      </c>
      <c r="F22" s="110">
        <v>14</v>
      </c>
      <c r="G22" s="111" t="s">
        <v>6802</v>
      </c>
      <c r="H22" s="86" t="s">
        <v>6803</v>
      </c>
      <c r="I22" s="121" t="s">
        <v>6804</v>
      </c>
      <c r="J22" s="69" t="s">
        <v>1191</v>
      </c>
      <c r="K22" s="18" t="s">
        <v>294</v>
      </c>
      <c r="L22" s="39">
        <v>6</v>
      </c>
      <c r="M22" s="39">
        <v>0</v>
      </c>
      <c r="N22" s="39">
        <v>0</v>
      </c>
      <c r="O22" s="105">
        <f t="shared" si="6"/>
        <v>0</v>
      </c>
      <c r="P22" s="105">
        <f t="shared" si="7"/>
        <v>6</v>
      </c>
    </row>
    <row r="23" ht="13.05" customHeight="1" spans="1:16">
      <c r="A23" s="17" t="s">
        <v>99</v>
      </c>
      <c r="B23" s="4" t="str">
        <f t="shared" si="1"/>
        <v>450200008225-09中顺019</v>
      </c>
      <c r="C23" s="4" t="str">
        <f t="shared" si="2"/>
        <v>覃志托-09中顺019</v>
      </c>
      <c r="D23" s="4" t="str">
        <f t="shared" si="3"/>
        <v>-09中顺019</v>
      </c>
      <c r="E23" s="4" t="s">
        <v>6758</v>
      </c>
      <c r="F23" s="112"/>
      <c r="G23" s="113"/>
      <c r="H23" s="86" t="s">
        <v>6805</v>
      </c>
      <c r="I23" s="121" t="s">
        <v>6804</v>
      </c>
      <c r="J23" s="69" t="s">
        <v>1191</v>
      </c>
      <c r="K23" s="18" t="s">
        <v>294</v>
      </c>
      <c r="L23" s="39">
        <v>6</v>
      </c>
      <c r="M23" s="39">
        <v>0</v>
      </c>
      <c r="N23" s="39">
        <v>0</v>
      </c>
      <c r="O23" s="105">
        <f t="shared" si="6"/>
        <v>0</v>
      </c>
      <c r="P23" s="105">
        <f t="shared" si="7"/>
        <v>6</v>
      </c>
    </row>
    <row r="24" ht="13.05" customHeight="1" spans="1:16">
      <c r="A24" s="17" t="s">
        <v>102</v>
      </c>
      <c r="B24" s="4" t="str">
        <f t="shared" si="1"/>
        <v>450200008226-09中顺020</v>
      </c>
      <c r="C24" s="4" t="str">
        <f t="shared" si="2"/>
        <v>周柳军-09中顺020</v>
      </c>
      <c r="D24" s="4" t="str">
        <f t="shared" si="3"/>
        <v>桂BT6578-09中顺020</v>
      </c>
      <c r="E24" s="4" t="s">
        <v>6758</v>
      </c>
      <c r="F24" s="108">
        <v>15</v>
      </c>
      <c r="G24" s="109" t="s">
        <v>6806</v>
      </c>
      <c r="H24" s="86" t="s">
        <v>6807</v>
      </c>
      <c r="I24" s="121" t="s">
        <v>6808</v>
      </c>
      <c r="J24" s="69" t="s">
        <v>1191</v>
      </c>
      <c r="K24" s="18" t="s">
        <v>294</v>
      </c>
      <c r="L24" s="39">
        <v>12</v>
      </c>
      <c r="M24" s="39">
        <v>0</v>
      </c>
      <c r="N24" s="39">
        <v>0</v>
      </c>
      <c r="O24" s="39">
        <f t="shared" si="4"/>
        <v>0</v>
      </c>
      <c r="P24" s="39">
        <f t="shared" si="7"/>
        <v>12</v>
      </c>
    </row>
    <row r="25" ht="13.05" customHeight="1" spans="1:16">
      <c r="A25" s="17" t="s">
        <v>105</v>
      </c>
      <c r="B25" s="4" t="str">
        <f t="shared" si="1"/>
        <v>450200008230-09中顺021</v>
      </c>
      <c r="C25" s="4" t="str">
        <f t="shared" si="2"/>
        <v>黄汉权-09中顺021</v>
      </c>
      <c r="D25" s="4" t="str">
        <f t="shared" si="3"/>
        <v>桂BT6579-09中顺021</v>
      </c>
      <c r="E25" s="4" t="s">
        <v>6758</v>
      </c>
      <c r="F25" s="110">
        <v>16</v>
      </c>
      <c r="G25" s="111" t="s">
        <v>6809</v>
      </c>
      <c r="H25" s="86" t="s">
        <v>6810</v>
      </c>
      <c r="I25" s="121" t="s">
        <v>6811</v>
      </c>
      <c r="J25" s="69" t="s">
        <v>1191</v>
      </c>
      <c r="K25" s="18" t="s">
        <v>294</v>
      </c>
      <c r="L25" s="39">
        <v>6</v>
      </c>
      <c r="M25" s="39">
        <v>0</v>
      </c>
      <c r="N25" s="39">
        <v>0</v>
      </c>
      <c r="O25" s="105">
        <f t="shared" si="4"/>
        <v>0</v>
      </c>
      <c r="P25" s="105">
        <f t="shared" si="7"/>
        <v>6</v>
      </c>
    </row>
    <row r="26" ht="13.05" customHeight="1" spans="1:16">
      <c r="A26" s="17" t="s">
        <v>108</v>
      </c>
      <c r="B26" s="4" t="str">
        <f t="shared" si="1"/>
        <v>450200008230-09中顺022</v>
      </c>
      <c r="C26" s="4" t="str">
        <f t="shared" si="2"/>
        <v>熊文委-09中顺022</v>
      </c>
      <c r="D26" s="4" t="str">
        <f t="shared" si="3"/>
        <v>-09中顺022</v>
      </c>
      <c r="E26" s="4" t="s">
        <v>6758</v>
      </c>
      <c r="F26" s="112"/>
      <c r="G26" s="113"/>
      <c r="H26" s="86" t="s">
        <v>6812</v>
      </c>
      <c r="I26" s="121" t="s">
        <v>6811</v>
      </c>
      <c r="J26" s="69" t="s">
        <v>1191</v>
      </c>
      <c r="K26" s="18" t="s">
        <v>294</v>
      </c>
      <c r="L26" s="39">
        <v>6</v>
      </c>
      <c r="M26" s="39">
        <v>0</v>
      </c>
      <c r="N26" s="39">
        <v>0</v>
      </c>
      <c r="O26" s="105">
        <f t="shared" si="4"/>
        <v>0</v>
      </c>
      <c r="P26" s="105">
        <f t="shared" si="7"/>
        <v>6</v>
      </c>
    </row>
    <row r="27" ht="13.05" customHeight="1" spans="1:16">
      <c r="A27" s="17" t="s">
        <v>111</v>
      </c>
      <c r="B27" s="4" t="str">
        <f t="shared" si="1"/>
        <v>450200008231-09中顺023</v>
      </c>
      <c r="C27" s="4" t="str">
        <f t="shared" si="2"/>
        <v>吴安委-09中顺023</v>
      </c>
      <c r="D27" s="4" t="str">
        <f t="shared" si="3"/>
        <v>桂BT6580-09中顺023</v>
      </c>
      <c r="E27" s="4" t="s">
        <v>6758</v>
      </c>
      <c r="F27" s="108">
        <v>17</v>
      </c>
      <c r="G27" s="109" t="s">
        <v>6813</v>
      </c>
      <c r="H27" s="86" t="s">
        <v>6814</v>
      </c>
      <c r="I27" s="121" t="s">
        <v>6815</v>
      </c>
      <c r="J27" s="69" t="s">
        <v>1191</v>
      </c>
      <c r="K27" s="18" t="s">
        <v>294</v>
      </c>
      <c r="L27" s="39">
        <v>12</v>
      </c>
      <c r="M27" s="39">
        <v>0</v>
      </c>
      <c r="N27" s="39">
        <v>0</v>
      </c>
      <c r="O27" s="39">
        <f t="shared" si="4"/>
        <v>0</v>
      </c>
      <c r="P27" s="39">
        <f t="shared" si="7"/>
        <v>12</v>
      </c>
    </row>
    <row r="28" ht="13.05" customHeight="1" spans="1:16">
      <c r="A28" s="17" t="s">
        <v>114</v>
      </c>
      <c r="B28" s="4" t="str">
        <f t="shared" si="1"/>
        <v>450200008232-09中顺024</v>
      </c>
      <c r="C28" s="4" t="str">
        <f t="shared" si="2"/>
        <v>熊建华-09中顺024</v>
      </c>
      <c r="D28" s="4" t="str">
        <f t="shared" si="3"/>
        <v>桂BT6581-09中顺024</v>
      </c>
      <c r="E28" s="4" t="s">
        <v>6758</v>
      </c>
      <c r="F28" s="108">
        <v>18</v>
      </c>
      <c r="G28" s="109" t="s">
        <v>6816</v>
      </c>
      <c r="H28" s="86" t="s">
        <v>6817</v>
      </c>
      <c r="I28" s="121" t="s">
        <v>6818</v>
      </c>
      <c r="J28" s="69" t="s">
        <v>1191</v>
      </c>
      <c r="K28" s="18" t="s">
        <v>294</v>
      </c>
      <c r="L28" s="39">
        <v>12</v>
      </c>
      <c r="M28" s="39">
        <v>0</v>
      </c>
      <c r="N28" s="39">
        <v>0</v>
      </c>
      <c r="O28" s="39">
        <f t="shared" si="4"/>
        <v>0</v>
      </c>
      <c r="P28" s="39">
        <f t="shared" si="7"/>
        <v>12</v>
      </c>
    </row>
    <row r="29" ht="13.05" customHeight="1" spans="1:16">
      <c r="A29" s="17" t="s">
        <v>117</v>
      </c>
      <c r="B29" s="4" t="str">
        <f t="shared" si="1"/>
        <v>450200008233-09中顺025</v>
      </c>
      <c r="C29" s="4" t="str">
        <f t="shared" si="2"/>
        <v>张言辉-09中顺025</v>
      </c>
      <c r="D29" s="4" t="str">
        <f t="shared" si="3"/>
        <v>桂BT6582-09中顺025</v>
      </c>
      <c r="E29" s="4" t="s">
        <v>6758</v>
      </c>
      <c r="F29" s="108">
        <v>19</v>
      </c>
      <c r="G29" s="109" t="s">
        <v>6819</v>
      </c>
      <c r="H29" s="86" t="s">
        <v>6820</v>
      </c>
      <c r="I29" s="121" t="s">
        <v>6821</v>
      </c>
      <c r="J29" s="69" t="s">
        <v>1191</v>
      </c>
      <c r="K29" s="18" t="s">
        <v>294</v>
      </c>
      <c r="L29" s="39">
        <v>12</v>
      </c>
      <c r="M29" s="39">
        <v>0</v>
      </c>
      <c r="N29" s="39">
        <v>0</v>
      </c>
      <c r="O29" s="39">
        <f t="shared" si="4"/>
        <v>0</v>
      </c>
      <c r="P29" s="39">
        <f t="shared" si="7"/>
        <v>12</v>
      </c>
    </row>
    <row r="30" ht="13.05" customHeight="1" spans="1:16">
      <c r="A30" s="17" t="s">
        <v>120</v>
      </c>
      <c r="B30" s="4" t="str">
        <f t="shared" si="1"/>
        <v>450200008234-09中顺026</v>
      </c>
      <c r="C30" s="4" t="str">
        <f t="shared" si="2"/>
        <v>覃超乾-09中顺026</v>
      </c>
      <c r="D30" s="4" t="str">
        <f t="shared" si="3"/>
        <v>桂BT6583-09中顺026</v>
      </c>
      <c r="E30" s="4" t="s">
        <v>6758</v>
      </c>
      <c r="F30" s="110">
        <v>20</v>
      </c>
      <c r="G30" s="111" t="s">
        <v>6822</v>
      </c>
      <c r="H30" s="86" t="s">
        <v>6823</v>
      </c>
      <c r="I30" s="121" t="s">
        <v>6824</v>
      </c>
      <c r="J30" s="69" t="s">
        <v>1191</v>
      </c>
      <c r="K30" s="18" t="s">
        <v>294</v>
      </c>
      <c r="L30" s="39">
        <v>6</v>
      </c>
      <c r="M30" s="39">
        <v>0</v>
      </c>
      <c r="N30" s="39">
        <v>0</v>
      </c>
      <c r="O30" s="105">
        <f t="shared" si="4"/>
        <v>0</v>
      </c>
      <c r="P30" s="105">
        <f t="shared" si="7"/>
        <v>6</v>
      </c>
    </row>
    <row r="31" ht="13.05" customHeight="1" spans="1:16">
      <c r="A31" s="17" t="s">
        <v>123</v>
      </c>
      <c r="B31" s="4" t="str">
        <f t="shared" si="1"/>
        <v>450200008234-09中顺027</v>
      </c>
      <c r="C31" s="4" t="str">
        <f t="shared" si="2"/>
        <v>严庚生-09中顺027</v>
      </c>
      <c r="D31" s="4" t="str">
        <f t="shared" si="3"/>
        <v>-09中顺027</v>
      </c>
      <c r="E31" s="4" t="s">
        <v>6758</v>
      </c>
      <c r="F31" s="112"/>
      <c r="G31" s="113"/>
      <c r="H31" s="86" t="s">
        <v>6825</v>
      </c>
      <c r="I31" s="121" t="s">
        <v>6824</v>
      </c>
      <c r="J31" s="69" t="s">
        <v>1191</v>
      </c>
      <c r="K31" s="18" t="s">
        <v>294</v>
      </c>
      <c r="L31" s="39">
        <v>6</v>
      </c>
      <c r="M31" s="39">
        <v>0</v>
      </c>
      <c r="N31" s="39">
        <v>0</v>
      </c>
      <c r="O31" s="105">
        <f t="shared" si="4"/>
        <v>0</v>
      </c>
      <c r="P31" s="105">
        <f t="shared" si="7"/>
        <v>6</v>
      </c>
    </row>
    <row r="32" ht="13.05" customHeight="1" spans="1:16">
      <c r="A32" s="17" t="s">
        <v>126</v>
      </c>
      <c r="B32" s="4" t="str">
        <f t="shared" si="1"/>
        <v>450200008236-09中顺028</v>
      </c>
      <c r="C32" s="4" t="str">
        <f t="shared" si="2"/>
        <v>曾祥亮-09中顺028</v>
      </c>
      <c r="D32" s="4" t="str">
        <f t="shared" si="3"/>
        <v>桂BT6586-09中顺028</v>
      </c>
      <c r="E32" s="4" t="s">
        <v>6758</v>
      </c>
      <c r="F32" s="108">
        <v>21</v>
      </c>
      <c r="G32" s="109" t="s">
        <v>6826</v>
      </c>
      <c r="H32" s="86" t="s">
        <v>6827</v>
      </c>
      <c r="I32" s="121" t="s">
        <v>6828</v>
      </c>
      <c r="J32" s="18" t="s">
        <v>1191</v>
      </c>
      <c r="K32" s="18" t="s">
        <v>294</v>
      </c>
      <c r="L32" s="39">
        <v>12</v>
      </c>
      <c r="M32" s="39">
        <v>0</v>
      </c>
      <c r="N32" s="39">
        <v>0</v>
      </c>
      <c r="O32" s="39">
        <f t="shared" si="4"/>
        <v>0</v>
      </c>
      <c r="P32" s="39">
        <f t="shared" si="7"/>
        <v>12</v>
      </c>
    </row>
    <row r="33" ht="13.05" customHeight="1" spans="1:16">
      <c r="A33" s="17" t="s">
        <v>129</v>
      </c>
      <c r="B33" s="4" t="str">
        <f t="shared" si="1"/>
        <v>450200008237-09中顺029</v>
      </c>
      <c r="C33" s="4" t="str">
        <f t="shared" si="2"/>
        <v>李高等-09中顺029</v>
      </c>
      <c r="D33" s="4" t="str">
        <f t="shared" si="3"/>
        <v>桂BT6587-09中顺029</v>
      </c>
      <c r="E33" s="4" t="s">
        <v>6758</v>
      </c>
      <c r="F33" s="108">
        <v>22</v>
      </c>
      <c r="G33" s="109" t="s">
        <v>6829</v>
      </c>
      <c r="H33" s="86" t="s">
        <v>6830</v>
      </c>
      <c r="I33" s="121" t="s">
        <v>6831</v>
      </c>
      <c r="J33" s="18" t="s">
        <v>1191</v>
      </c>
      <c r="K33" s="18" t="s">
        <v>294</v>
      </c>
      <c r="L33" s="39">
        <v>12</v>
      </c>
      <c r="M33" s="39">
        <v>0</v>
      </c>
      <c r="N33" s="39">
        <v>0</v>
      </c>
      <c r="O33" s="39">
        <f t="shared" si="4"/>
        <v>0</v>
      </c>
      <c r="P33" s="39">
        <f t="shared" si="7"/>
        <v>12</v>
      </c>
    </row>
    <row r="34" ht="13.05" customHeight="1" spans="1:16">
      <c r="A34" s="17" t="s">
        <v>132</v>
      </c>
      <c r="B34" s="4" t="str">
        <f t="shared" si="1"/>
        <v>450200008238-09中顺030</v>
      </c>
      <c r="C34" s="4" t="str">
        <f t="shared" si="2"/>
        <v>梁立强-09中顺030</v>
      </c>
      <c r="D34" s="4" t="str">
        <f t="shared" si="3"/>
        <v>桂BT6590-09中顺030</v>
      </c>
      <c r="E34" s="4" t="s">
        <v>6758</v>
      </c>
      <c r="F34" s="110">
        <v>23</v>
      </c>
      <c r="G34" s="111" t="s">
        <v>6832</v>
      </c>
      <c r="H34" s="86" t="s">
        <v>6833</v>
      </c>
      <c r="I34" s="121" t="s">
        <v>6834</v>
      </c>
      <c r="J34" s="18" t="s">
        <v>1191</v>
      </c>
      <c r="K34" s="18" t="s">
        <v>294</v>
      </c>
      <c r="L34" s="39">
        <v>6</v>
      </c>
      <c r="M34" s="39">
        <v>0</v>
      </c>
      <c r="N34" s="39">
        <v>0</v>
      </c>
      <c r="O34" s="105">
        <f t="shared" si="4"/>
        <v>0</v>
      </c>
      <c r="P34" s="105">
        <f t="shared" si="7"/>
        <v>6</v>
      </c>
    </row>
    <row r="35" ht="13.05" customHeight="1" spans="1:16">
      <c r="A35" s="17" t="s">
        <v>135</v>
      </c>
      <c r="B35" s="4" t="str">
        <f t="shared" si="1"/>
        <v>450200008238-09中顺031</v>
      </c>
      <c r="C35" s="4" t="str">
        <f t="shared" si="2"/>
        <v>蒙代生-09中顺031</v>
      </c>
      <c r="D35" s="4" t="str">
        <f t="shared" si="3"/>
        <v>-09中顺031</v>
      </c>
      <c r="E35" s="4" t="s">
        <v>6758</v>
      </c>
      <c r="F35" s="112"/>
      <c r="G35" s="113"/>
      <c r="H35" s="86" t="s">
        <v>6835</v>
      </c>
      <c r="I35" s="121" t="s">
        <v>6834</v>
      </c>
      <c r="J35" s="18" t="s">
        <v>1191</v>
      </c>
      <c r="K35" s="18" t="s">
        <v>294</v>
      </c>
      <c r="L35" s="39">
        <v>6</v>
      </c>
      <c r="M35" s="39">
        <v>0</v>
      </c>
      <c r="N35" s="39">
        <v>0</v>
      </c>
      <c r="O35" s="105">
        <f t="shared" si="4"/>
        <v>0</v>
      </c>
      <c r="P35" s="105">
        <f t="shared" si="7"/>
        <v>6</v>
      </c>
    </row>
    <row r="36" ht="13.05" customHeight="1" spans="1:16">
      <c r="A36" s="17" t="s">
        <v>138</v>
      </c>
      <c r="B36" s="4" t="str">
        <f t="shared" si="1"/>
        <v>450200008239-09中顺032</v>
      </c>
      <c r="C36" s="4" t="str">
        <f t="shared" si="2"/>
        <v>王志威-09中顺032</v>
      </c>
      <c r="D36" s="4" t="str">
        <f t="shared" si="3"/>
        <v>桂BT6591-09中顺032</v>
      </c>
      <c r="E36" s="4" t="s">
        <v>6758</v>
      </c>
      <c r="F36" s="108">
        <v>24</v>
      </c>
      <c r="G36" s="109" t="s">
        <v>6836</v>
      </c>
      <c r="H36" s="86" t="s">
        <v>6837</v>
      </c>
      <c r="I36" s="121" t="s">
        <v>6838</v>
      </c>
      <c r="J36" s="18" t="s">
        <v>1191</v>
      </c>
      <c r="K36" s="18" t="s">
        <v>294</v>
      </c>
      <c r="L36" s="39">
        <v>12</v>
      </c>
      <c r="M36" s="39">
        <v>0</v>
      </c>
      <c r="N36" s="39">
        <v>0</v>
      </c>
      <c r="O36" s="39">
        <f t="shared" si="4"/>
        <v>0</v>
      </c>
      <c r="P36" s="39">
        <f t="shared" si="7"/>
        <v>12</v>
      </c>
    </row>
    <row r="37" ht="13.05" customHeight="1" spans="1:16">
      <c r="A37" s="17" t="s">
        <v>141</v>
      </c>
      <c r="B37" s="4" t="str">
        <f t="shared" si="1"/>
        <v>450200008240-09中顺033</v>
      </c>
      <c r="C37" s="4" t="str">
        <f t="shared" si="2"/>
        <v>戴志奎-09中顺033</v>
      </c>
      <c r="D37" s="4" t="str">
        <f t="shared" si="3"/>
        <v>桂BT6592-09中顺033</v>
      </c>
      <c r="E37" s="4" t="s">
        <v>6758</v>
      </c>
      <c r="F37" s="110">
        <v>25</v>
      </c>
      <c r="G37" s="111" t="s">
        <v>6839</v>
      </c>
      <c r="H37" s="86" t="s">
        <v>6840</v>
      </c>
      <c r="I37" s="121" t="s">
        <v>6841</v>
      </c>
      <c r="J37" s="18" t="s">
        <v>1191</v>
      </c>
      <c r="K37" s="18" t="s">
        <v>6842</v>
      </c>
      <c r="L37" s="39">
        <v>3</v>
      </c>
      <c r="M37" s="39">
        <v>0</v>
      </c>
      <c r="N37" s="39">
        <v>0</v>
      </c>
      <c r="O37" s="105">
        <f t="shared" si="4"/>
        <v>0</v>
      </c>
      <c r="P37" s="105">
        <f t="shared" si="7"/>
        <v>3</v>
      </c>
    </row>
    <row r="38" ht="13.05" customHeight="1" spans="1:16">
      <c r="A38" s="17" t="s">
        <v>144</v>
      </c>
      <c r="B38" s="4" t="str">
        <f t="shared" ref="B38:B69" si="8">I38&amp;"-"&amp;E38&amp;A38</f>
        <v>450200008240-09中顺034</v>
      </c>
      <c r="C38" s="4" t="str">
        <f t="shared" ref="C38:C69" si="9">H38&amp;"-"&amp;E38&amp;A38</f>
        <v>潘济路-09中顺034</v>
      </c>
      <c r="D38" s="4" t="str">
        <f t="shared" ref="D38:D69" si="10">G38&amp;"-"&amp;E38&amp;A38</f>
        <v>-09中顺034</v>
      </c>
      <c r="E38" s="4" t="s">
        <v>6758</v>
      </c>
      <c r="F38" s="112"/>
      <c r="G38" s="113"/>
      <c r="H38" s="86" t="s">
        <v>6843</v>
      </c>
      <c r="I38" s="121" t="s">
        <v>6841</v>
      </c>
      <c r="J38" s="18" t="s">
        <v>1191</v>
      </c>
      <c r="K38" s="18" t="s">
        <v>6844</v>
      </c>
      <c r="L38" s="39">
        <v>5.5</v>
      </c>
      <c r="M38" s="39">
        <v>0</v>
      </c>
      <c r="N38" s="39">
        <v>0</v>
      </c>
      <c r="O38" s="105">
        <f t="shared" si="4"/>
        <v>0</v>
      </c>
      <c r="P38" s="105">
        <f t="shared" si="7"/>
        <v>5.5</v>
      </c>
    </row>
    <row r="39" ht="13.05" customHeight="1" spans="1:16">
      <c r="A39" s="17" t="s">
        <v>147</v>
      </c>
      <c r="B39" s="4" t="str">
        <f t="shared" si="8"/>
        <v>450200008241-09中顺035</v>
      </c>
      <c r="C39" s="4" t="str">
        <f t="shared" si="9"/>
        <v>郑忠-09中顺035</v>
      </c>
      <c r="D39" s="4" t="str">
        <f t="shared" si="10"/>
        <v>桂BT6593-09中顺035</v>
      </c>
      <c r="E39" s="4" t="s">
        <v>6758</v>
      </c>
      <c r="F39" s="108">
        <v>26</v>
      </c>
      <c r="G39" s="109" t="s">
        <v>6845</v>
      </c>
      <c r="H39" s="86" t="s">
        <v>6846</v>
      </c>
      <c r="I39" s="121" t="s">
        <v>6847</v>
      </c>
      <c r="J39" s="69" t="s">
        <v>1191</v>
      </c>
      <c r="K39" s="18" t="s">
        <v>294</v>
      </c>
      <c r="L39" s="39">
        <v>12</v>
      </c>
      <c r="M39" s="39">
        <v>0</v>
      </c>
      <c r="N39" s="39">
        <v>0</v>
      </c>
      <c r="O39" s="39">
        <f t="shared" si="4"/>
        <v>0</v>
      </c>
      <c r="P39" s="39">
        <f t="shared" si="7"/>
        <v>12</v>
      </c>
    </row>
    <row r="40" ht="13.05" customHeight="1" spans="1:16">
      <c r="A40" s="17" t="s">
        <v>150</v>
      </c>
      <c r="B40" s="4" t="str">
        <f t="shared" si="8"/>
        <v>450200008242-09中顺036</v>
      </c>
      <c r="C40" s="4" t="str">
        <f t="shared" si="9"/>
        <v>邹京原-09中顺036</v>
      </c>
      <c r="D40" s="4" t="str">
        <f t="shared" si="10"/>
        <v>桂BT6596-09中顺036</v>
      </c>
      <c r="E40" s="4" t="s">
        <v>6758</v>
      </c>
      <c r="F40" s="108">
        <v>27</v>
      </c>
      <c r="G40" s="109" t="s">
        <v>6848</v>
      </c>
      <c r="H40" s="86" t="s">
        <v>6849</v>
      </c>
      <c r="I40" s="121" t="s">
        <v>6850</v>
      </c>
      <c r="J40" s="69" t="s">
        <v>1191</v>
      </c>
      <c r="K40" s="18" t="s">
        <v>294</v>
      </c>
      <c r="L40" s="39">
        <v>12</v>
      </c>
      <c r="M40" s="39">
        <v>0</v>
      </c>
      <c r="N40" s="39">
        <v>0</v>
      </c>
      <c r="O40" s="39">
        <f t="shared" si="4"/>
        <v>0</v>
      </c>
      <c r="P40" s="39">
        <f t="shared" si="7"/>
        <v>12</v>
      </c>
    </row>
    <row r="41" ht="13.05" customHeight="1" spans="1:16">
      <c r="A41" s="17" t="s">
        <v>153</v>
      </c>
      <c r="B41" s="4" t="str">
        <f t="shared" si="8"/>
        <v>450200008243-09中顺037</v>
      </c>
      <c r="C41" s="4" t="str">
        <f t="shared" si="9"/>
        <v>廖卫兵-09中顺037</v>
      </c>
      <c r="D41" s="4" t="str">
        <f t="shared" si="10"/>
        <v>桂BT6597-09中顺037</v>
      </c>
      <c r="E41" s="4" t="s">
        <v>6758</v>
      </c>
      <c r="F41" s="108">
        <v>28</v>
      </c>
      <c r="G41" s="109" t="s">
        <v>6851</v>
      </c>
      <c r="H41" s="86" t="s">
        <v>6852</v>
      </c>
      <c r="I41" s="121" t="s">
        <v>6853</v>
      </c>
      <c r="J41" s="69" t="s">
        <v>1191</v>
      </c>
      <c r="K41" s="18" t="s">
        <v>294</v>
      </c>
      <c r="L41" s="39">
        <v>12</v>
      </c>
      <c r="M41" s="39">
        <v>0</v>
      </c>
      <c r="N41" s="39">
        <v>0</v>
      </c>
      <c r="O41" s="39">
        <f t="shared" si="4"/>
        <v>0</v>
      </c>
      <c r="P41" s="39">
        <f t="shared" si="7"/>
        <v>12</v>
      </c>
    </row>
    <row r="42" ht="13.05" customHeight="1" spans="1:16">
      <c r="A42" s="17" t="s">
        <v>156</v>
      </c>
      <c r="B42" s="4" t="str">
        <f t="shared" si="8"/>
        <v>450200008244-09中顺038</v>
      </c>
      <c r="C42" s="4" t="str">
        <f t="shared" si="9"/>
        <v>何影-09中顺038</v>
      </c>
      <c r="D42" s="4" t="str">
        <f t="shared" si="10"/>
        <v>桂BT6601-09中顺038</v>
      </c>
      <c r="E42" s="4" t="s">
        <v>6758</v>
      </c>
      <c r="F42" s="108">
        <v>29</v>
      </c>
      <c r="G42" s="109" t="s">
        <v>6854</v>
      </c>
      <c r="H42" s="86" t="s">
        <v>6855</v>
      </c>
      <c r="I42" s="121" t="s">
        <v>6856</v>
      </c>
      <c r="J42" s="69" t="s">
        <v>1191</v>
      </c>
      <c r="K42" s="18" t="s">
        <v>294</v>
      </c>
      <c r="L42" s="39">
        <v>12</v>
      </c>
      <c r="M42" s="39">
        <v>0</v>
      </c>
      <c r="N42" s="39">
        <v>0</v>
      </c>
      <c r="O42" s="39">
        <f t="shared" si="4"/>
        <v>0</v>
      </c>
      <c r="P42" s="39">
        <f t="shared" si="7"/>
        <v>12</v>
      </c>
    </row>
    <row r="43" ht="13.05" customHeight="1" spans="1:16">
      <c r="A43" s="17" t="s">
        <v>159</v>
      </c>
      <c r="B43" s="4" t="str">
        <f t="shared" si="8"/>
        <v>450200008247-09中顺039</v>
      </c>
      <c r="C43" s="4" t="str">
        <f t="shared" si="9"/>
        <v>吴柳燕-09中顺039</v>
      </c>
      <c r="D43" s="4" t="str">
        <f t="shared" si="10"/>
        <v>桂BT6602-09中顺039</v>
      </c>
      <c r="E43" s="4" t="s">
        <v>6758</v>
      </c>
      <c r="F43" s="108">
        <v>30</v>
      </c>
      <c r="G43" s="109" t="s">
        <v>6857</v>
      </c>
      <c r="H43" s="86" t="s">
        <v>6858</v>
      </c>
      <c r="I43" s="121" t="s">
        <v>6859</v>
      </c>
      <c r="J43" s="69" t="s">
        <v>1191</v>
      </c>
      <c r="K43" s="18" t="s">
        <v>294</v>
      </c>
      <c r="L43" s="39">
        <v>12</v>
      </c>
      <c r="M43" s="39">
        <v>0</v>
      </c>
      <c r="N43" s="39">
        <v>0</v>
      </c>
      <c r="O43" s="39">
        <f t="shared" si="4"/>
        <v>0</v>
      </c>
      <c r="P43" s="39">
        <f t="shared" si="7"/>
        <v>12</v>
      </c>
    </row>
    <row r="44" ht="13.05" customHeight="1" spans="1:16">
      <c r="A44" s="17" t="s">
        <v>162</v>
      </c>
      <c r="B44" s="4" t="str">
        <f t="shared" si="8"/>
        <v>450200008248-09中顺040</v>
      </c>
      <c r="C44" s="4" t="str">
        <f t="shared" si="9"/>
        <v>陈千亿-09中顺040</v>
      </c>
      <c r="D44" s="4" t="str">
        <f t="shared" si="10"/>
        <v>桂BT6603-09中顺040</v>
      </c>
      <c r="E44" s="4" t="s">
        <v>6758</v>
      </c>
      <c r="F44" s="110">
        <v>31</v>
      </c>
      <c r="G44" s="111" t="s">
        <v>6860</v>
      </c>
      <c r="H44" s="86" t="s">
        <v>6861</v>
      </c>
      <c r="I44" s="121" t="s">
        <v>6862</v>
      </c>
      <c r="J44" s="69" t="s">
        <v>1191</v>
      </c>
      <c r="K44" s="18" t="s">
        <v>294</v>
      </c>
      <c r="L44" s="39">
        <v>6</v>
      </c>
      <c r="M44" s="39">
        <v>0</v>
      </c>
      <c r="N44" s="39">
        <v>0</v>
      </c>
      <c r="O44" s="105">
        <f t="shared" si="4"/>
        <v>0</v>
      </c>
      <c r="P44" s="105">
        <f t="shared" si="7"/>
        <v>6</v>
      </c>
    </row>
    <row r="45" ht="13.05" customHeight="1" spans="1:16">
      <c r="A45" s="17" t="s">
        <v>165</v>
      </c>
      <c r="B45" s="4" t="str">
        <f t="shared" si="8"/>
        <v>450200008248-09中顺041</v>
      </c>
      <c r="C45" s="4" t="str">
        <f t="shared" si="9"/>
        <v>戴洪武-09中顺041</v>
      </c>
      <c r="D45" s="4" t="str">
        <f t="shared" si="10"/>
        <v>-09中顺041</v>
      </c>
      <c r="E45" s="4" t="s">
        <v>6758</v>
      </c>
      <c r="F45" s="112"/>
      <c r="G45" s="113"/>
      <c r="H45" s="86" t="s">
        <v>6863</v>
      </c>
      <c r="I45" s="121" t="s">
        <v>6862</v>
      </c>
      <c r="J45" s="69" t="s">
        <v>1191</v>
      </c>
      <c r="K45" s="18" t="s">
        <v>294</v>
      </c>
      <c r="L45" s="39">
        <v>6</v>
      </c>
      <c r="M45" s="39">
        <v>0</v>
      </c>
      <c r="N45" s="39">
        <v>0</v>
      </c>
      <c r="O45" s="105">
        <f t="shared" si="4"/>
        <v>0</v>
      </c>
      <c r="P45" s="105">
        <f t="shared" si="7"/>
        <v>6</v>
      </c>
    </row>
    <row r="46" ht="13.05" customHeight="1" spans="1:16">
      <c r="A46" s="17" t="s">
        <v>168</v>
      </c>
      <c r="B46" s="4" t="str">
        <f t="shared" si="8"/>
        <v>450200008249-09中顺042</v>
      </c>
      <c r="C46" s="4" t="str">
        <f t="shared" si="9"/>
        <v>刘敏-09中顺042</v>
      </c>
      <c r="D46" s="4" t="str">
        <f t="shared" si="10"/>
        <v>桂BT6607-09中顺042</v>
      </c>
      <c r="E46" s="4" t="s">
        <v>6758</v>
      </c>
      <c r="F46" s="110">
        <v>32</v>
      </c>
      <c r="G46" s="111" t="s">
        <v>6864</v>
      </c>
      <c r="H46" s="86" t="s">
        <v>6865</v>
      </c>
      <c r="I46" s="121" t="s">
        <v>6866</v>
      </c>
      <c r="J46" s="69" t="s">
        <v>1191</v>
      </c>
      <c r="K46" s="18" t="s">
        <v>2240</v>
      </c>
      <c r="L46" s="39">
        <v>3.5</v>
      </c>
      <c r="M46" s="39">
        <v>0</v>
      </c>
      <c r="N46" s="39">
        <v>0</v>
      </c>
      <c r="O46" s="105">
        <f t="shared" si="4"/>
        <v>0</v>
      </c>
      <c r="P46" s="105">
        <f t="shared" si="7"/>
        <v>3.5</v>
      </c>
    </row>
    <row r="47" ht="13.05" customHeight="1" spans="1:16">
      <c r="A47" s="17" t="s">
        <v>171</v>
      </c>
      <c r="B47" s="4" t="str">
        <f t="shared" si="8"/>
        <v>450200008249-09中顺043</v>
      </c>
      <c r="C47" s="4" t="str">
        <f t="shared" si="9"/>
        <v>蔡名虎-09中顺043</v>
      </c>
      <c r="D47" s="4" t="str">
        <f t="shared" si="10"/>
        <v>-09中顺043</v>
      </c>
      <c r="E47" s="4" t="s">
        <v>6758</v>
      </c>
      <c r="F47" s="112"/>
      <c r="G47" s="113"/>
      <c r="H47" s="86" t="s">
        <v>6867</v>
      </c>
      <c r="I47" s="121" t="s">
        <v>6866</v>
      </c>
      <c r="J47" s="69" t="s">
        <v>1191</v>
      </c>
      <c r="K47" s="18" t="s">
        <v>6868</v>
      </c>
      <c r="L47" s="39">
        <v>8.5</v>
      </c>
      <c r="M47" s="39">
        <v>0</v>
      </c>
      <c r="N47" s="39">
        <v>0</v>
      </c>
      <c r="O47" s="105">
        <f t="shared" si="4"/>
        <v>0</v>
      </c>
      <c r="P47" s="105">
        <f t="shared" si="7"/>
        <v>8.5</v>
      </c>
    </row>
    <row r="48" ht="13.05" customHeight="1" spans="1:16">
      <c r="A48" s="17" t="s">
        <v>174</v>
      </c>
      <c r="B48" s="4" t="str">
        <f t="shared" si="8"/>
        <v>450200008250-09中顺044</v>
      </c>
      <c r="C48" s="4" t="str">
        <f t="shared" si="9"/>
        <v>王福弟-09中顺044</v>
      </c>
      <c r="D48" s="4" t="str">
        <f t="shared" si="10"/>
        <v>桂BT6609-09中顺044</v>
      </c>
      <c r="E48" s="4" t="s">
        <v>6758</v>
      </c>
      <c r="F48" s="108">
        <v>33</v>
      </c>
      <c r="G48" s="109" t="s">
        <v>6869</v>
      </c>
      <c r="H48" s="86" t="s">
        <v>6870</v>
      </c>
      <c r="I48" s="121" t="s">
        <v>6871</v>
      </c>
      <c r="J48" s="69" t="s">
        <v>1191</v>
      </c>
      <c r="K48" s="18" t="s">
        <v>294</v>
      </c>
      <c r="L48" s="39">
        <v>12</v>
      </c>
      <c r="M48" s="39">
        <v>0</v>
      </c>
      <c r="N48" s="39">
        <v>0</v>
      </c>
      <c r="O48" s="39">
        <f t="shared" si="4"/>
        <v>0</v>
      </c>
      <c r="P48" s="39">
        <f t="shared" si="7"/>
        <v>12</v>
      </c>
    </row>
    <row r="49" ht="13.05" customHeight="1" spans="1:16">
      <c r="A49" s="17" t="s">
        <v>177</v>
      </c>
      <c r="B49" s="4" t="str">
        <f t="shared" si="8"/>
        <v>450200008251-09中顺045</v>
      </c>
      <c r="C49" s="4" t="str">
        <f t="shared" si="9"/>
        <v>卢忠柳-09中顺045</v>
      </c>
      <c r="D49" s="4" t="str">
        <f t="shared" si="10"/>
        <v>桂BT6610-09中顺045</v>
      </c>
      <c r="E49" s="4" t="s">
        <v>6758</v>
      </c>
      <c r="F49" s="108">
        <v>34</v>
      </c>
      <c r="G49" s="109" t="s">
        <v>6872</v>
      </c>
      <c r="H49" s="86" t="s">
        <v>6873</v>
      </c>
      <c r="I49" s="121" t="s">
        <v>6874</v>
      </c>
      <c r="J49" s="69" t="s">
        <v>1191</v>
      </c>
      <c r="K49" s="18" t="s">
        <v>294</v>
      </c>
      <c r="L49" s="39">
        <v>12</v>
      </c>
      <c r="M49" s="39">
        <v>0</v>
      </c>
      <c r="N49" s="39">
        <v>0</v>
      </c>
      <c r="O49" s="39">
        <f t="shared" si="4"/>
        <v>0</v>
      </c>
      <c r="P49" s="39">
        <f t="shared" si="7"/>
        <v>12</v>
      </c>
    </row>
    <row r="50" ht="13.05" customHeight="1" spans="1:16">
      <c r="A50" s="17" t="s">
        <v>180</v>
      </c>
      <c r="B50" s="4" t="str">
        <f t="shared" si="8"/>
        <v>450200008252-09中顺046</v>
      </c>
      <c r="C50" s="4" t="str">
        <f t="shared" si="9"/>
        <v>韦顺华-09中顺046</v>
      </c>
      <c r="D50" s="4" t="str">
        <f t="shared" si="10"/>
        <v>桂BT6612-09中顺046</v>
      </c>
      <c r="E50" s="4" t="s">
        <v>6758</v>
      </c>
      <c r="F50" s="108">
        <v>35</v>
      </c>
      <c r="G50" s="109" t="s">
        <v>6875</v>
      </c>
      <c r="H50" s="86" t="s">
        <v>6876</v>
      </c>
      <c r="I50" s="121" t="s">
        <v>6877</v>
      </c>
      <c r="J50" s="69" t="s">
        <v>1191</v>
      </c>
      <c r="K50" s="18" t="s">
        <v>294</v>
      </c>
      <c r="L50" s="39">
        <v>12</v>
      </c>
      <c r="M50" s="39">
        <v>0</v>
      </c>
      <c r="N50" s="39">
        <v>0</v>
      </c>
      <c r="O50" s="39">
        <f t="shared" si="4"/>
        <v>0</v>
      </c>
      <c r="P50" s="39">
        <f t="shared" si="7"/>
        <v>12</v>
      </c>
    </row>
    <row r="51" ht="13.05" customHeight="1" spans="1:16">
      <c r="A51" s="17" t="s">
        <v>183</v>
      </c>
      <c r="B51" s="4" t="str">
        <f t="shared" si="8"/>
        <v>450200008253-09中顺047</v>
      </c>
      <c r="C51" s="4" t="str">
        <f t="shared" si="9"/>
        <v>何永发-09中顺047</v>
      </c>
      <c r="D51" s="4" t="str">
        <f t="shared" si="10"/>
        <v>桂BT6613-09中顺047</v>
      </c>
      <c r="E51" s="4" t="s">
        <v>6758</v>
      </c>
      <c r="F51" s="110">
        <v>36</v>
      </c>
      <c r="G51" s="111" t="s">
        <v>6878</v>
      </c>
      <c r="H51" s="86" t="s">
        <v>6879</v>
      </c>
      <c r="I51" s="121" t="s">
        <v>6880</v>
      </c>
      <c r="J51" s="69" t="s">
        <v>1191</v>
      </c>
      <c r="K51" s="18" t="s">
        <v>2633</v>
      </c>
      <c r="L51" s="39">
        <v>2</v>
      </c>
      <c r="M51" s="39">
        <v>0</v>
      </c>
      <c r="N51" s="39">
        <v>0</v>
      </c>
      <c r="O51" s="105">
        <f t="shared" si="4"/>
        <v>0</v>
      </c>
      <c r="P51" s="105">
        <f t="shared" si="7"/>
        <v>2</v>
      </c>
    </row>
    <row r="52" ht="13.05" customHeight="1" spans="1:16">
      <c r="A52" s="17" t="s">
        <v>186</v>
      </c>
      <c r="B52" s="4" t="str">
        <f t="shared" si="8"/>
        <v>450200008253-09中顺048</v>
      </c>
      <c r="C52" s="4" t="str">
        <f t="shared" si="9"/>
        <v>王宝林-09中顺048</v>
      </c>
      <c r="D52" s="4" t="str">
        <f t="shared" si="10"/>
        <v>-09中顺048</v>
      </c>
      <c r="E52" s="4" t="s">
        <v>6758</v>
      </c>
      <c r="F52" s="114"/>
      <c r="G52" s="115"/>
      <c r="H52" s="116" t="s">
        <v>3796</v>
      </c>
      <c r="I52" s="122" t="s">
        <v>6880</v>
      </c>
      <c r="J52" s="123" t="s">
        <v>1191</v>
      </c>
      <c r="K52" s="123" t="s">
        <v>6881</v>
      </c>
      <c r="L52" s="124">
        <v>10</v>
      </c>
      <c r="M52" s="39">
        <v>0</v>
      </c>
      <c r="N52" s="39">
        <v>0</v>
      </c>
      <c r="O52" s="105">
        <f t="shared" si="4"/>
        <v>0</v>
      </c>
      <c r="P52" s="105">
        <f t="shared" si="7"/>
        <v>10</v>
      </c>
    </row>
    <row r="53" ht="13.05" customHeight="1" spans="1:16">
      <c r="A53" s="17" t="s">
        <v>189</v>
      </c>
      <c r="B53" s="4" t="str">
        <f t="shared" si="8"/>
        <v>450200008254-09中顺049</v>
      </c>
      <c r="C53" s="4" t="str">
        <f t="shared" si="9"/>
        <v>王卫平-09中顺049</v>
      </c>
      <c r="D53" s="4" t="str">
        <f t="shared" si="10"/>
        <v>桂BT6615-09中顺049</v>
      </c>
      <c r="E53" s="4" t="s">
        <v>6758</v>
      </c>
      <c r="F53" s="108">
        <v>37</v>
      </c>
      <c r="G53" s="109" t="s">
        <v>6882</v>
      </c>
      <c r="H53" s="86" t="s">
        <v>6883</v>
      </c>
      <c r="I53" s="121" t="s">
        <v>6884</v>
      </c>
      <c r="J53" s="69" t="s">
        <v>1191</v>
      </c>
      <c r="K53" s="18" t="s">
        <v>294</v>
      </c>
      <c r="L53" s="39">
        <v>12</v>
      </c>
      <c r="M53" s="39">
        <v>0</v>
      </c>
      <c r="N53" s="39">
        <v>0</v>
      </c>
      <c r="O53" s="39">
        <f t="shared" si="4"/>
        <v>0</v>
      </c>
      <c r="P53" s="39">
        <f t="shared" si="7"/>
        <v>12</v>
      </c>
    </row>
    <row r="54" ht="13.05" customHeight="1" spans="1:16">
      <c r="A54" s="17" t="s">
        <v>192</v>
      </c>
      <c r="B54" s="4" t="str">
        <f t="shared" si="8"/>
        <v>450200008255-09中顺050</v>
      </c>
      <c r="C54" s="4" t="str">
        <f t="shared" si="9"/>
        <v>李斌才-09中顺050</v>
      </c>
      <c r="D54" s="4" t="str">
        <f t="shared" si="10"/>
        <v>桂BT6617-09中顺050</v>
      </c>
      <c r="E54" s="4" t="s">
        <v>6758</v>
      </c>
      <c r="F54" s="108">
        <v>38</v>
      </c>
      <c r="G54" s="109" t="s">
        <v>6885</v>
      </c>
      <c r="H54" s="86" t="s">
        <v>6886</v>
      </c>
      <c r="I54" s="121" t="s">
        <v>6887</v>
      </c>
      <c r="J54" s="69" t="s">
        <v>1191</v>
      </c>
      <c r="K54" s="18" t="s">
        <v>294</v>
      </c>
      <c r="L54" s="39">
        <v>12</v>
      </c>
      <c r="M54" s="39">
        <v>0</v>
      </c>
      <c r="N54" s="39">
        <v>0</v>
      </c>
      <c r="O54" s="39">
        <f t="shared" si="4"/>
        <v>0</v>
      </c>
      <c r="P54" s="39">
        <f t="shared" si="7"/>
        <v>12</v>
      </c>
    </row>
    <row r="55" ht="13.05" customHeight="1" spans="1:16">
      <c r="A55" s="17" t="s">
        <v>195</v>
      </c>
      <c r="B55" s="4" t="str">
        <f t="shared" si="8"/>
        <v>450200008256-09中顺051</v>
      </c>
      <c r="C55" s="4" t="str">
        <f t="shared" si="9"/>
        <v>熊雪东-09中顺051</v>
      </c>
      <c r="D55" s="4" t="str">
        <f t="shared" si="10"/>
        <v>桂BT6620-09中顺051</v>
      </c>
      <c r="E55" s="4" t="s">
        <v>6758</v>
      </c>
      <c r="F55" s="108">
        <v>39</v>
      </c>
      <c r="G55" s="109" t="s">
        <v>6888</v>
      </c>
      <c r="H55" s="86" t="s">
        <v>6889</v>
      </c>
      <c r="I55" s="121" t="s">
        <v>6890</v>
      </c>
      <c r="J55" s="69" t="s">
        <v>1191</v>
      </c>
      <c r="K55" s="18" t="s">
        <v>294</v>
      </c>
      <c r="L55" s="39">
        <v>12</v>
      </c>
      <c r="M55" s="39">
        <v>0</v>
      </c>
      <c r="N55" s="39">
        <v>0</v>
      </c>
      <c r="O55" s="39">
        <f t="shared" si="4"/>
        <v>0</v>
      </c>
      <c r="P55" s="39">
        <f t="shared" si="7"/>
        <v>12</v>
      </c>
    </row>
    <row r="56" ht="13.05" customHeight="1" spans="1:16">
      <c r="A56" s="17" t="s">
        <v>198</v>
      </c>
      <c r="B56" s="4" t="str">
        <f t="shared" si="8"/>
        <v>450200008257-09中顺052</v>
      </c>
      <c r="C56" s="4" t="str">
        <f t="shared" si="9"/>
        <v>黄焕旭-09中顺052</v>
      </c>
      <c r="D56" s="4" t="str">
        <f t="shared" si="10"/>
        <v>桂BT6621-09中顺052</v>
      </c>
      <c r="E56" s="4" t="s">
        <v>6758</v>
      </c>
      <c r="F56" s="110">
        <v>40</v>
      </c>
      <c r="G56" s="111" t="s">
        <v>6891</v>
      </c>
      <c r="H56" s="86" t="s">
        <v>6892</v>
      </c>
      <c r="I56" s="121" t="s">
        <v>6893</v>
      </c>
      <c r="J56" s="69" t="s">
        <v>1191</v>
      </c>
      <c r="K56" s="18" t="s">
        <v>294</v>
      </c>
      <c r="L56" s="39">
        <v>6</v>
      </c>
      <c r="M56" s="39">
        <v>0</v>
      </c>
      <c r="N56" s="39">
        <v>0</v>
      </c>
      <c r="O56" s="105">
        <f t="shared" si="4"/>
        <v>0</v>
      </c>
      <c r="P56" s="105">
        <f t="shared" si="7"/>
        <v>6</v>
      </c>
    </row>
    <row r="57" ht="13.05" customHeight="1" spans="1:16">
      <c r="A57" s="17" t="s">
        <v>201</v>
      </c>
      <c r="B57" s="4" t="str">
        <f t="shared" si="8"/>
        <v>450200008257-09中顺053</v>
      </c>
      <c r="C57" s="4" t="str">
        <f t="shared" si="9"/>
        <v>韦宝算-09中顺053</v>
      </c>
      <c r="D57" s="4" t="str">
        <f t="shared" si="10"/>
        <v>-09中顺053</v>
      </c>
      <c r="E57" s="4" t="s">
        <v>6758</v>
      </c>
      <c r="F57" s="112"/>
      <c r="G57" s="113"/>
      <c r="H57" s="86" t="s">
        <v>6894</v>
      </c>
      <c r="I57" s="121" t="s">
        <v>6893</v>
      </c>
      <c r="J57" s="18" t="s">
        <v>1191</v>
      </c>
      <c r="K57" s="18" t="s">
        <v>294</v>
      </c>
      <c r="L57" s="39">
        <v>6</v>
      </c>
      <c r="M57" s="39">
        <v>0</v>
      </c>
      <c r="N57" s="39">
        <v>0</v>
      </c>
      <c r="O57" s="105">
        <f t="shared" si="4"/>
        <v>0</v>
      </c>
      <c r="P57" s="105">
        <f t="shared" si="7"/>
        <v>6</v>
      </c>
    </row>
    <row r="58" ht="13.05" customHeight="1" spans="1:16">
      <c r="A58" s="17" t="s">
        <v>204</v>
      </c>
      <c r="B58" s="4" t="str">
        <f t="shared" si="8"/>
        <v>450200008258-09中顺054</v>
      </c>
      <c r="C58" s="4" t="str">
        <f t="shared" si="9"/>
        <v>陈志辉-09中顺054</v>
      </c>
      <c r="D58" s="4" t="str">
        <f t="shared" si="10"/>
        <v>桂BT6622-09中顺054</v>
      </c>
      <c r="E58" s="4" t="s">
        <v>6758</v>
      </c>
      <c r="F58" s="108">
        <v>41</v>
      </c>
      <c r="G58" s="109" t="s">
        <v>6895</v>
      </c>
      <c r="H58" s="86" t="s">
        <v>6896</v>
      </c>
      <c r="I58" s="121" t="s">
        <v>6897</v>
      </c>
      <c r="J58" s="18" t="s">
        <v>1191</v>
      </c>
      <c r="K58" s="125" t="s">
        <v>294</v>
      </c>
      <c r="L58" s="126">
        <v>12</v>
      </c>
      <c r="M58" s="126">
        <v>0</v>
      </c>
      <c r="N58" s="39">
        <v>0</v>
      </c>
      <c r="O58" s="39">
        <f t="shared" si="4"/>
        <v>0</v>
      </c>
      <c r="P58" s="39">
        <f t="shared" si="7"/>
        <v>12</v>
      </c>
    </row>
    <row r="59" ht="13.05" customHeight="1" spans="1:16">
      <c r="A59" s="17" t="s">
        <v>207</v>
      </c>
      <c r="B59" s="4" t="str">
        <f t="shared" si="8"/>
        <v>450200008259-09中顺055</v>
      </c>
      <c r="C59" s="4" t="str">
        <f t="shared" si="9"/>
        <v>方日富-09中顺055</v>
      </c>
      <c r="D59" s="4" t="str">
        <f t="shared" si="10"/>
        <v>桂BT6623-09中顺055</v>
      </c>
      <c r="E59" s="4" t="s">
        <v>6758</v>
      </c>
      <c r="F59" s="117">
        <v>42</v>
      </c>
      <c r="G59" s="118" t="s">
        <v>6898</v>
      </c>
      <c r="H59" s="116" t="s">
        <v>6899</v>
      </c>
      <c r="I59" s="122" t="s">
        <v>6900</v>
      </c>
      <c r="J59" s="127" t="s">
        <v>1191</v>
      </c>
      <c r="K59" s="128" t="s">
        <v>6901</v>
      </c>
      <c r="L59" s="129">
        <v>4</v>
      </c>
      <c r="M59" s="126">
        <v>0</v>
      </c>
      <c r="N59" s="39">
        <v>0</v>
      </c>
      <c r="O59" s="39">
        <f t="shared" si="4"/>
        <v>0</v>
      </c>
      <c r="P59" s="105">
        <f t="shared" si="7"/>
        <v>4</v>
      </c>
    </row>
    <row r="60" ht="13.05" customHeight="1" spans="1:16">
      <c r="A60" s="17" t="s">
        <v>210</v>
      </c>
      <c r="B60" s="4" t="str">
        <f t="shared" si="8"/>
        <v>450200008261-09中顺056</v>
      </c>
      <c r="C60" s="4" t="str">
        <f t="shared" si="9"/>
        <v>曾冬梅-09中顺056</v>
      </c>
      <c r="D60" s="4" t="str">
        <f t="shared" si="10"/>
        <v>桂BT6627-09中顺056</v>
      </c>
      <c r="E60" s="4" t="s">
        <v>6758</v>
      </c>
      <c r="F60" s="108">
        <v>43</v>
      </c>
      <c r="G60" s="109" t="s">
        <v>6902</v>
      </c>
      <c r="H60" s="86" t="s">
        <v>6903</v>
      </c>
      <c r="I60" s="121" t="s">
        <v>6904</v>
      </c>
      <c r="J60" s="18" t="s">
        <v>1191</v>
      </c>
      <c r="K60" s="125" t="s">
        <v>294</v>
      </c>
      <c r="L60" s="126">
        <v>12</v>
      </c>
      <c r="M60" s="126">
        <v>0</v>
      </c>
      <c r="N60" s="39">
        <v>0</v>
      </c>
      <c r="O60" s="39">
        <f t="shared" si="4"/>
        <v>0</v>
      </c>
      <c r="P60" s="39">
        <f t="shared" si="7"/>
        <v>12</v>
      </c>
    </row>
    <row r="61" ht="13.05" customHeight="1" spans="1:16">
      <c r="A61" s="17" t="s">
        <v>213</v>
      </c>
      <c r="B61" s="4" t="str">
        <f t="shared" si="8"/>
        <v>450200008262-09中顺057</v>
      </c>
      <c r="C61" s="4" t="str">
        <f t="shared" si="9"/>
        <v>沈军明-09中顺057</v>
      </c>
      <c r="D61" s="4" t="str">
        <f t="shared" si="10"/>
        <v>桂BT6629-09中顺057</v>
      </c>
      <c r="E61" s="4" t="s">
        <v>6758</v>
      </c>
      <c r="F61" s="110">
        <v>44</v>
      </c>
      <c r="G61" s="111" t="s">
        <v>6905</v>
      </c>
      <c r="H61" s="86" t="s">
        <v>6906</v>
      </c>
      <c r="I61" s="121" t="s">
        <v>6907</v>
      </c>
      <c r="J61" s="18" t="s">
        <v>1191</v>
      </c>
      <c r="K61" s="125" t="s">
        <v>294</v>
      </c>
      <c r="L61" s="126">
        <v>6</v>
      </c>
      <c r="M61" s="126">
        <v>0</v>
      </c>
      <c r="N61" s="39">
        <v>0</v>
      </c>
      <c r="O61" s="105">
        <f t="shared" si="4"/>
        <v>0</v>
      </c>
      <c r="P61" s="105">
        <f t="shared" si="7"/>
        <v>6</v>
      </c>
    </row>
    <row r="62" ht="13.05" customHeight="1" spans="1:16">
      <c r="A62" s="17" t="s">
        <v>216</v>
      </c>
      <c r="B62" s="4" t="str">
        <f t="shared" si="8"/>
        <v>450200008262-09中顺058</v>
      </c>
      <c r="C62" s="4" t="str">
        <f t="shared" si="9"/>
        <v>黎育瑞-09中顺058</v>
      </c>
      <c r="D62" s="4" t="str">
        <f t="shared" si="10"/>
        <v>-09中顺058</v>
      </c>
      <c r="E62" s="4" t="s">
        <v>6758</v>
      </c>
      <c r="F62" s="112"/>
      <c r="G62" s="113"/>
      <c r="H62" s="86" t="s">
        <v>6908</v>
      </c>
      <c r="I62" s="121" t="s">
        <v>6907</v>
      </c>
      <c r="J62" s="18" t="s">
        <v>1191</v>
      </c>
      <c r="K62" s="125" t="s">
        <v>294</v>
      </c>
      <c r="L62" s="126">
        <v>6</v>
      </c>
      <c r="M62" s="126">
        <v>0</v>
      </c>
      <c r="N62" s="39">
        <v>0</v>
      </c>
      <c r="O62" s="105">
        <f t="shared" si="4"/>
        <v>0</v>
      </c>
      <c r="P62" s="105">
        <f t="shared" si="7"/>
        <v>6</v>
      </c>
    </row>
    <row r="63" ht="13.05" customHeight="1" spans="1:16">
      <c r="A63" s="17" t="s">
        <v>218</v>
      </c>
      <c r="B63" s="4" t="str">
        <f t="shared" si="8"/>
        <v>450200008263-09中顺059</v>
      </c>
      <c r="C63" s="4" t="str">
        <f t="shared" si="9"/>
        <v>覃启幸-09中顺059</v>
      </c>
      <c r="D63" s="4" t="str">
        <f t="shared" si="10"/>
        <v>桂BT6630-09中顺059</v>
      </c>
      <c r="E63" s="4" t="s">
        <v>6758</v>
      </c>
      <c r="F63" s="119">
        <v>45</v>
      </c>
      <c r="G63" s="120" t="s">
        <v>6909</v>
      </c>
      <c r="H63" s="24" t="s">
        <v>6910</v>
      </c>
      <c r="I63" s="121" t="s">
        <v>6911</v>
      </c>
      <c r="J63" s="18" t="s">
        <v>1191</v>
      </c>
      <c r="K63" s="125" t="s">
        <v>294</v>
      </c>
      <c r="L63" s="126">
        <v>12</v>
      </c>
      <c r="M63" s="126">
        <v>0</v>
      </c>
      <c r="N63" s="39">
        <v>0</v>
      </c>
      <c r="O63" s="39">
        <f t="shared" si="4"/>
        <v>0</v>
      </c>
      <c r="P63" s="39">
        <f t="shared" si="7"/>
        <v>12</v>
      </c>
    </row>
    <row r="64" ht="13.05" customHeight="1" spans="1:16">
      <c r="A64" s="17" t="s">
        <v>221</v>
      </c>
      <c r="B64" s="4" t="str">
        <f t="shared" si="8"/>
        <v>450200008264-09中顺060</v>
      </c>
      <c r="C64" s="4" t="str">
        <f t="shared" si="9"/>
        <v>施华初-09中顺060</v>
      </c>
      <c r="D64" s="4" t="str">
        <f t="shared" si="10"/>
        <v>桂BT6631-09中顺060</v>
      </c>
      <c r="E64" s="4" t="s">
        <v>6758</v>
      </c>
      <c r="F64" s="110">
        <v>46</v>
      </c>
      <c r="G64" s="111" t="s">
        <v>6912</v>
      </c>
      <c r="H64" s="86" t="s">
        <v>6913</v>
      </c>
      <c r="I64" s="121" t="s">
        <v>6914</v>
      </c>
      <c r="J64" s="69" t="s">
        <v>1191</v>
      </c>
      <c r="K64" s="125" t="s">
        <v>294</v>
      </c>
      <c r="L64" s="126">
        <v>6</v>
      </c>
      <c r="M64" s="126">
        <v>0</v>
      </c>
      <c r="N64" s="39">
        <v>0</v>
      </c>
      <c r="O64" s="105">
        <f t="shared" si="4"/>
        <v>0</v>
      </c>
      <c r="P64" s="105">
        <f t="shared" si="7"/>
        <v>6</v>
      </c>
    </row>
    <row r="65" ht="13.05" customHeight="1" spans="1:16">
      <c r="A65" s="17" t="s">
        <v>224</v>
      </c>
      <c r="B65" s="4" t="str">
        <f t="shared" si="8"/>
        <v>450200008264-09中顺061</v>
      </c>
      <c r="C65" s="4" t="str">
        <f t="shared" si="9"/>
        <v>陈大山-09中顺061</v>
      </c>
      <c r="D65" s="4" t="str">
        <f t="shared" si="10"/>
        <v>-09中顺061</v>
      </c>
      <c r="E65" s="4" t="s">
        <v>6758</v>
      </c>
      <c r="F65" s="112"/>
      <c r="G65" s="113"/>
      <c r="H65" s="86" t="s">
        <v>6915</v>
      </c>
      <c r="I65" s="121" t="s">
        <v>6914</v>
      </c>
      <c r="J65" s="69" t="s">
        <v>1191</v>
      </c>
      <c r="K65" s="125" t="s">
        <v>294</v>
      </c>
      <c r="L65" s="126">
        <v>6</v>
      </c>
      <c r="M65" s="126">
        <v>0</v>
      </c>
      <c r="N65" s="39">
        <v>0</v>
      </c>
      <c r="O65" s="105">
        <f t="shared" si="4"/>
        <v>0</v>
      </c>
      <c r="P65" s="105">
        <f t="shared" si="7"/>
        <v>6</v>
      </c>
    </row>
    <row r="66" ht="13.05" customHeight="1" spans="1:16">
      <c r="A66" s="17" t="s">
        <v>227</v>
      </c>
      <c r="B66" s="4" t="str">
        <f t="shared" si="8"/>
        <v>450200008265-09中顺062</v>
      </c>
      <c r="C66" s="4" t="str">
        <f t="shared" si="9"/>
        <v>岑周棉-09中顺062</v>
      </c>
      <c r="D66" s="4" t="str">
        <f t="shared" si="10"/>
        <v>桂BT6632-09中顺062</v>
      </c>
      <c r="E66" s="4" t="s">
        <v>6758</v>
      </c>
      <c r="F66" s="108">
        <v>47</v>
      </c>
      <c r="G66" s="109" t="s">
        <v>6916</v>
      </c>
      <c r="H66" s="86" t="s">
        <v>6917</v>
      </c>
      <c r="I66" s="121" t="s">
        <v>6918</v>
      </c>
      <c r="J66" s="69" t="s">
        <v>1191</v>
      </c>
      <c r="K66" s="125" t="s">
        <v>294</v>
      </c>
      <c r="L66" s="126">
        <v>12</v>
      </c>
      <c r="M66" s="126">
        <v>0</v>
      </c>
      <c r="N66" s="39">
        <v>0</v>
      </c>
      <c r="O66" s="39">
        <f t="shared" si="4"/>
        <v>0</v>
      </c>
      <c r="P66" s="39">
        <f t="shared" si="7"/>
        <v>12</v>
      </c>
    </row>
    <row r="67" ht="13.05" customHeight="1" spans="1:16">
      <c r="A67" s="17" t="s">
        <v>230</v>
      </c>
      <c r="B67" s="4" t="str">
        <f t="shared" si="8"/>
        <v>450200008266-09中顺063</v>
      </c>
      <c r="C67" s="4" t="str">
        <f t="shared" si="9"/>
        <v>邹声擂-09中顺063</v>
      </c>
      <c r="D67" s="4" t="str">
        <f t="shared" si="10"/>
        <v>桂BT6635-09中顺063</v>
      </c>
      <c r="E67" s="4" t="s">
        <v>6758</v>
      </c>
      <c r="F67" s="108">
        <v>48</v>
      </c>
      <c r="G67" s="109" t="s">
        <v>6919</v>
      </c>
      <c r="H67" s="86" t="s">
        <v>6920</v>
      </c>
      <c r="I67" s="121" t="s">
        <v>6921</v>
      </c>
      <c r="J67" s="69" t="s">
        <v>1191</v>
      </c>
      <c r="K67" s="125" t="s">
        <v>294</v>
      </c>
      <c r="L67" s="126">
        <v>12</v>
      </c>
      <c r="M67" s="126">
        <v>0</v>
      </c>
      <c r="N67" s="39">
        <v>0</v>
      </c>
      <c r="O67" s="39">
        <f t="shared" si="4"/>
        <v>0</v>
      </c>
      <c r="P67" s="39">
        <f t="shared" si="7"/>
        <v>12</v>
      </c>
    </row>
    <row r="68" ht="13.05" customHeight="1" spans="1:16">
      <c r="A68" s="17" t="s">
        <v>233</v>
      </c>
      <c r="B68" s="4" t="str">
        <f t="shared" si="8"/>
        <v>450200008267-09中顺064</v>
      </c>
      <c r="C68" s="4" t="str">
        <f t="shared" si="9"/>
        <v>李志向-09中顺064</v>
      </c>
      <c r="D68" s="4" t="str">
        <f t="shared" si="10"/>
        <v>桂BT6636-09中顺064</v>
      </c>
      <c r="E68" s="4" t="s">
        <v>6758</v>
      </c>
      <c r="F68" s="108">
        <v>49</v>
      </c>
      <c r="G68" s="109" t="s">
        <v>6922</v>
      </c>
      <c r="H68" s="86" t="s">
        <v>6923</v>
      </c>
      <c r="I68" s="121" t="s">
        <v>6924</v>
      </c>
      <c r="J68" s="69" t="s">
        <v>1191</v>
      </c>
      <c r="K68" s="125" t="s">
        <v>294</v>
      </c>
      <c r="L68" s="126">
        <v>12</v>
      </c>
      <c r="M68" s="126">
        <v>0</v>
      </c>
      <c r="N68" s="39">
        <v>0</v>
      </c>
      <c r="O68" s="39">
        <f t="shared" si="4"/>
        <v>0</v>
      </c>
      <c r="P68" s="39">
        <f t="shared" si="7"/>
        <v>12</v>
      </c>
    </row>
    <row r="69" ht="13.05" customHeight="1" spans="1:16">
      <c r="A69" s="17" t="s">
        <v>236</v>
      </c>
      <c r="B69" s="4" t="str">
        <f t="shared" si="8"/>
        <v>450200008268-09中顺065</v>
      </c>
      <c r="C69" s="4" t="str">
        <f t="shared" si="9"/>
        <v>姜伟东-09中顺065</v>
      </c>
      <c r="D69" s="4" t="str">
        <f t="shared" si="10"/>
        <v>桂BT6637-09中顺065</v>
      </c>
      <c r="E69" s="4" t="s">
        <v>6758</v>
      </c>
      <c r="F69" s="110">
        <v>50</v>
      </c>
      <c r="G69" s="111" t="s">
        <v>6925</v>
      </c>
      <c r="H69" s="86" t="s">
        <v>6926</v>
      </c>
      <c r="I69" s="121" t="s">
        <v>6927</v>
      </c>
      <c r="J69" s="69" t="s">
        <v>1191</v>
      </c>
      <c r="K69" s="125" t="s">
        <v>294</v>
      </c>
      <c r="L69" s="126">
        <v>6</v>
      </c>
      <c r="M69" s="126">
        <v>0</v>
      </c>
      <c r="N69" s="39">
        <v>0</v>
      </c>
      <c r="O69" s="105">
        <f t="shared" si="4"/>
        <v>0</v>
      </c>
      <c r="P69" s="105">
        <f t="shared" si="7"/>
        <v>6</v>
      </c>
    </row>
    <row r="70" ht="13.05" customHeight="1" spans="1:16">
      <c r="A70" s="17" t="s">
        <v>239</v>
      </c>
      <c r="B70" s="4" t="str">
        <f t="shared" ref="B70:B101" si="11">I70&amp;"-"&amp;E70&amp;A70</f>
        <v>450200008268-09中顺066</v>
      </c>
      <c r="C70" s="4" t="str">
        <f t="shared" ref="C70:C101" si="12">H70&amp;"-"&amp;E70&amp;A70</f>
        <v>莫知安-09中顺066</v>
      </c>
      <c r="D70" s="4" t="str">
        <f t="shared" ref="D70:D101" si="13">G70&amp;"-"&amp;E70&amp;A70</f>
        <v>-09中顺066</v>
      </c>
      <c r="E70" s="4" t="s">
        <v>6758</v>
      </c>
      <c r="F70" s="112"/>
      <c r="G70" s="113"/>
      <c r="H70" s="86" t="s">
        <v>6928</v>
      </c>
      <c r="I70" s="121" t="s">
        <v>6927</v>
      </c>
      <c r="J70" s="69" t="s">
        <v>1191</v>
      </c>
      <c r="K70" s="125" t="s">
        <v>294</v>
      </c>
      <c r="L70" s="126">
        <v>6</v>
      </c>
      <c r="M70" s="126">
        <v>0</v>
      </c>
      <c r="N70" s="39">
        <v>0</v>
      </c>
      <c r="O70" s="105">
        <f t="shared" si="4"/>
        <v>0</v>
      </c>
      <c r="P70" s="105">
        <f t="shared" si="7"/>
        <v>6</v>
      </c>
    </row>
    <row r="71" ht="13.05" customHeight="1" spans="1:16">
      <c r="A71" s="17" t="s">
        <v>242</v>
      </c>
      <c r="B71" s="4" t="str">
        <f t="shared" si="11"/>
        <v>450200008269-09中顺067</v>
      </c>
      <c r="C71" s="4" t="str">
        <f t="shared" si="12"/>
        <v>韦明义-09中顺067</v>
      </c>
      <c r="D71" s="4" t="str">
        <f t="shared" si="13"/>
        <v>桂BT6638-09中顺067</v>
      </c>
      <c r="E71" s="4" t="s">
        <v>6758</v>
      </c>
      <c r="F71" s="110">
        <v>51</v>
      </c>
      <c r="G71" s="111" t="s">
        <v>6929</v>
      </c>
      <c r="H71" s="86" t="s">
        <v>6930</v>
      </c>
      <c r="I71" s="121" t="s">
        <v>6931</v>
      </c>
      <c r="J71" s="69" t="s">
        <v>1191</v>
      </c>
      <c r="K71" s="125" t="s">
        <v>294</v>
      </c>
      <c r="L71" s="126">
        <v>6</v>
      </c>
      <c r="M71" s="126">
        <v>0</v>
      </c>
      <c r="N71" s="39">
        <v>0</v>
      </c>
      <c r="O71" s="105">
        <f t="shared" si="4"/>
        <v>0</v>
      </c>
      <c r="P71" s="105">
        <f t="shared" si="7"/>
        <v>6</v>
      </c>
    </row>
    <row r="72" ht="13.05" customHeight="1" spans="1:16">
      <c r="A72" s="17" t="s">
        <v>245</v>
      </c>
      <c r="B72" s="4" t="str">
        <f t="shared" si="11"/>
        <v>450200008269-09中顺068</v>
      </c>
      <c r="C72" s="4" t="str">
        <f t="shared" si="12"/>
        <v>黄斌-09中顺068</v>
      </c>
      <c r="D72" s="4" t="str">
        <f t="shared" si="13"/>
        <v>-09中顺068</v>
      </c>
      <c r="E72" s="4" t="s">
        <v>6758</v>
      </c>
      <c r="F72" s="112"/>
      <c r="G72" s="113"/>
      <c r="H72" s="86" t="s">
        <v>6932</v>
      </c>
      <c r="I72" s="121" t="s">
        <v>6931</v>
      </c>
      <c r="J72" s="69" t="s">
        <v>1191</v>
      </c>
      <c r="K72" s="125" t="s">
        <v>294</v>
      </c>
      <c r="L72" s="126">
        <v>6</v>
      </c>
      <c r="M72" s="126">
        <v>0</v>
      </c>
      <c r="N72" s="39">
        <v>0</v>
      </c>
      <c r="O72" s="105">
        <f t="shared" si="4"/>
        <v>0</v>
      </c>
      <c r="P72" s="105">
        <f t="shared" si="7"/>
        <v>6</v>
      </c>
    </row>
    <row r="73" ht="13.05" customHeight="1" spans="1:16">
      <c r="A73" s="17" t="s">
        <v>248</v>
      </c>
      <c r="B73" s="4" t="str">
        <f t="shared" si="11"/>
        <v>450200008270-09中顺069</v>
      </c>
      <c r="C73" s="4" t="str">
        <f t="shared" si="12"/>
        <v>何永兴-09中顺069</v>
      </c>
      <c r="D73" s="4" t="str">
        <f t="shared" si="13"/>
        <v>桂BT6639-09中顺069</v>
      </c>
      <c r="E73" s="4" t="s">
        <v>6758</v>
      </c>
      <c r="F73" s="108">
        <v>52</v>
      </c>
      <c r="G73" s="109" t="s">
        <v>6933</v>
      </c>
      <c r="H73" s="86" t="s">
        <v>6934</v>
      </c>
      <c r="I73" s="121" t="s">
        <v>6935</v>
      </c>
      <c r="J73" s="69" t="s">
        <v>1191</v>
      </c>
      <c r="K73" s="125" t="s">
        <v>294</v>
      </c>
      <c r="L73" s="126">
        <v>12</v>
      </c>
      <c r="M73" s="126">
        <v>0</v>
      </c>
      <c r="N73" s="39">
        <v>0</v>
      </c>
      <c r="O73" s="39">
        <f t="shared" ref="O73:O135" si="14">P73-L73</f>
        <v>0</v>
      </c>
      <c r="P73" s="39">
        <f t="shared" si="7"/>
        <v>12</v>
      </c>
    </row>
    <row r="74" ht="13.05" customHeight="1" spans="1:16">
      <c r="A74" s="17" t="s">
        <v>251</v>
      </c>
      <c r="B74" s="4" t="str">
        <f t="shared" si="11"/>
        <v>450200008271-09中顺070</v>
      </c>
      <c r="C74" s="4" t="str">
        <f t="shared" si="12"/>
        <v>韦昭暖-09中顺070</v>
      </c>
      <c r="D74" s="4" t="str">
        <f t="shared" si="13"/>
        <v>桂BT6650-09中顺070</v>
      </c>
      <c r="E74" s="4" t="s">
        <v>6758</v>
      </c>
      <c r="F74" s="108">
        <v>53</v>
      </c>
      <c r="G74" s="109" t="s">
        <v>6936</v>
      </c>
      <c r="H74" s="86" t="s">
        <v>6937</v>
      </c>
      <c r="I74" s="121" t="s">
        <v>6938</v>
      </c>
      <c r="J74" s="69" t="s">
        <v>1191</v>
      </c>
      <c r="K74" s="125" t="s">
        <v>294</v>
      </c>
      <c r="L74" s="126">
        <v>12</v>
      </c>
      <c r="M74" s="126">
        <v>0</v>
      </c>
      <c r="N74" s="39">
        <v>0</v>
      </c>
      <c r="O74" s="39">
        <f t="shared" si="14"/>
        <v>0</v>
      </c>
      <c r="P74" s="39">
        <f t="shared" si="7"/>
        <v>12</v>
      </c>
    </row>
    <row r="75" ht="13.05" customHeight="1" spans="1:16">
      <c r="A75" s="17" t="s">
        <v>254</v>
      </c>
      <c r="B75" s="4" t="str">
        <f t="shared" si="11"/>
        <v>450200008272-09中顺071</v>
      </c>
      <c r="C75" s="4" t="str">
        <f t="shared" si="12"/>
        <v>韦付敏-09中顺071</v>
      </c>
      <c r="D75" s="4" t="str">
        <f t="shared" si="13"/>
        <v>桂BT6651-09中顺071</v>
      </c>
      <c r="E75" s="4" t="s">
        <v>6758</v>
      </c>
      <c r="F75" s="110">
        <v>54</v>
      </c>
      <c r="G75" s="111" t="s">
        <v>6939</v>
      </c>
      <c r="H75" s="86" t="s">
        <v>6940</v>
      </c>
      <c r="I75" s="121" t="s">
        <v>6941</v>
      </c>
      <c r="J75" s="69" t="s">
        <v>1191</v>
      </c>
      <c r="K75" s="125" t="s">
        <v>294</v>
      </c>
      <c r="L75" s="126">
        <v>6</v>
      </c>
      <c r="M75" s="126">
        <v>0</v>
      </c>
      <c r="N75" s="39">
        <v>0</v>
      </c>
      <c r="O75" s="105">
        <f t="shared" si="14"/>
        <v>0</v>
      </c>
      <c r="P75" s="105">
        <f t="shared" si="7"/>
        <v>6</v>
      </c>
    </row>
    <row r="76" ht="13.05" customHeight="1" spans="1:16">
      <c r="A76" s="17" t="s">
        <v>257</v>
      </c>
      <c r="B76" s="4" t="str">
        <f t="shared" si="11"/>
        <v>450200008272-09中顺072</v>
      </c>
      <c r="C76" s="4" t="str">
        <f t="shared" si="12"/>
        <v>韦桥-09中顺072</v>
      </c>
      <c r="D76" s="4" t="str">
        <f t="shared" si="13"/>
        <v>-09中顺072</v>
      </c>
      <c r="E76" s="4" t="s">
        <v>6758</v>
      </c>
      <c r="F76" s="112"/>
      <c r="G76" s="113"/>
      <c r="H76" s="86" t="s">
        <v>6942</v>
      </c>
      <c r="I76" s="121" t="s">
        <v>6941</v>
      </c>
      <c r="J76" s="69" t="s">
        <v>1191</v>
      </c>
      <c r="K76" s="125" t="s">
        <v>294</v>
      </c>
      <c r="L76" s="126">
        <v>6</v>
      </c>
      <c r="M76" s="126">
        <v>0</v>
      </c>
      <c r="N76" s="39">
        <v>0</v>
      </c>
      <c r="O76" s="105">
        <f t="shared" si="14"/>
        <v>0</v>
      </c>
      <c r="P76" s="105">
        <f t="shared" si="7"/>
        <v>6</v>
      </c>
    </row>
    <row r="77" ht="13.05" customHeight="1" spans="1:16">
      <c r="A77" s="17" t="s">
        <v>260</v>
      </c>
      <c r="B77" s="4" t="str">
        <f t="shared" si="11"/>
        <v>450200008273-09中顺073</v>
      </c>
      <c r="C77" s="4" t="str">
        <f t="shared" si="12"/>
        <v>覃正广-09中顺073</v>
      </c>
      <c r="D77" s="4" t="str">
        <f t="shared" si="13"/>
        <v>桂BT6652-09中顺073</v>
      </c>
      <c r="E77" s="4" t="s">
        <v>6758</v>
      </c>
      <c r="F77" s="108">
        <v>55</v>
      </c>
      <c r="G77" s="109" t="s">
        <v>6943</v>
      </c>
      <c r="H77" s="86" t="s">
        <v>6944</v>
      </c>
      <c r="I77" s="121" t="s">
        <v>6945</v>
      </c>
      <c r="J77" s="69" t="s">
        <v>1191</v>
      </c>
      <c r="K77" s="125" t="s">
        <v>294</v>
      </c>
      <c r="L77" s="126">
        <v>12</v>
      </c>
      <c r="M77" s="126">
        <v>0</v>
      </c>
      <c r="N77" s="39">
        <v>0</v>
      </c>
      <c r="O77" s="39">
        <f t="shared" si="14"/>
        <v>0</v>
      </c>
      <c r="P77" s="39">
        <f t="shared" ref="P77:P98" si="15">L77+M77+N77</f>
        <v>12</v>
      </c>
    </row>
    <row r="78" ht="13.05" customHeight="1" spans="1:16">
      <c r="A78" s="17" t="s">
        <v>262</v>
      </c>
      <c r="B78" s="4" t="str">
        <f t="shared" si="11"/>
        <v>450200008274-09中顺074</v>
      </c>
      <c r="C78" s="4" t="str">
        <f t="shared" si="12"/>
        <v>杨才豪-09中顺074</v>
      </c>
      <c r="D78" s="4" t="str">
        <f t="shared" si="13"/>
        <v>桂BT6653-09中顺074</v>
      </c>
      <c r="E78" s="4" t="s">
        <v>6758</v>
      </c>
      <c r="F78" s="108">
        <v>56</v>
      </c>
      <c r="G78" s="109" t="s">
        <v>6946</v>
      </c>
      <c r="H78" s="86" t="s">
        <v>6947</v>
      </c>
      <c r="I78" s="121" t="s">
        <v>6948</v>
      </c>
      <c r="J78" s="69" t="s">
        <v>1191</v>
      </c>
      <c r="K78" s="125" t="s">
        <v>294</v>
      </c>
      <c r="L78" s="126">
        <v>12</v>
      </c>
      <c r="M78" s="126">
        <v>0</v>
      </c>
      <c r="N78" s="39">
        <v>0</v>
      </c>
      <c r="O78" s="39">
        <f t="shared" si="14"/>
        <v>0</v>
      </c>
      <c r="P78" s="39">
        <f t="shared" si="15"/>
        <v>12</v>
      </c>
    </row>
    <row r="79" ht="13.05" customHeight="1" spans="1:16">
      <c r="A79" s="17" t="s">
        <v>266</v>
      </c>
      <c r="B79" s="4" t="str">
        <f t="shared" si="11"/>
        <v>450200008275-09中顺075</v>
      </c>
      <c r="C79" s="4" t="str">
        <f t="shared" si="12"/>
        <v>覃福茂-09中顺075</v>
      </c>
      <c r="D79" s="4" t="str">
        <f t="shared" si="13"/>
        <v>桂BT6655-09中顺075</v>
      </c>
      <c r="E79" s="4" t="s">
        <v>6758</v>
      </c>
      <c r="F79" s="108">
        <v>57</v>
      </c>
      <c r="G79" s="109" t="s">
        <v>6949</v>
      </c>
      <c r="H79" s="86" t="s">
        <v>6950</v>
      </c>
      <c r="I79" s="121" t="s">
        <v>6951</v>
      </c>
      <c r="J79" s="69" t="s">
        <v>1191</v>
      </c>
      <c r="K79" s="125" t="s">
        <v>294</v>
      </c>
      <c r="L79" s="126">
        <v>12</v>
      </c>
      <c r="M79" s="126">
        <v>0</v>
      </c>
      <c r="N79" s="39">
        <v>0</v>
      </c>
      <c r="O79" s="39">
        <f t="shared" si="14"/>
        <v>0</v>
      </c>
      <c r="P79" s="39">
        <f t="shared" si="15"/>
        <v>12</v>
      </c>
    </row>
    <row r="80" ht="13.05" customHeight="1" spans="1:16">
      <c r="A80" s="17" t="s">
        <v>269</v>
      </c>
      <c r="B80" s="4" t="str">
        <f t="shared" si="11"/>
        <v>450200008276-09中顺076</v>
      </c>
      <c r="C80" s="4" t="str">
        <f t="shared" si="12"/>
        <v>苏程-09中顺076</v>
      </c>
      <c r="D80" s="4" t="str">
        <f t="shared" si="13"/>
        <v>桂BT6657-09中顺076</v>
      </c>
      <c r="E80" s="4" t="s">
        <v>6758</v>
      </c>
      <c r="F80" s="108">
        <v>58</v>
      </c>
      <c r="G80" s="109" t="s">
        <v>6952</v>
      </c>
      <c r="H80" s="86" t="s">
        <v>6953</v>
      </c>
      <c r="I80" s="121" t="s">
        <v>6954</v>
      </c>
      <c r="J80" s="69" t="s">
        <v>1191</v>
      </c>
      <c r="K80" s="125" t="s">
        <v>294</v>
      </c>
      <c r="L80" s="126">
        <v>12</v>
      </c>
      <c r="M80" s="126">
        <v>0</v>
      </c>
      <c r="N80" s="39">
        <v>0</v>
      </c>
      <c r="O80" s="39">
        <f t="shared" si="14"/>
        <v>0</v>
      </c>
      <c r="P80" s="39">
        <f t="shared" si="15"/>
        <v>12</v>
      </c>
    </row>
    <row r="81" ht="13.05" customHeight="1" spans="1:16">
      <c r="A81" s="17" t="s">
        <v>272</v>
      </c>
      <c r="B81" s="4" t="str">
        <f t="shared" si="11"/>
        <v>450200008277-09中顺077</v>
      </c>
      <c r="C81" s="4" t="str">
        <f t="shared" si="12"/>
        <v>潘强-09中顺077</v>
      </c>
      <c r="D81" s="4" t="str">
        <f t="shared" si="13"/>
        <v>桂BT6659-09中顺077</v>
      </c>
      <c r="E81" s="4" t="s">
        <v>6758</v>
      </c>
      <c r="F81" s="108">
        <v>59</v>
      </c>
      <c r="G81" s="109" t="s">
        <v>6955</v>
      </c>
      <c r="H81" s="86" t="s">
        <v>6956</v>
      </c>
      <c r="I81" s="121" t="s">
        <v>6957</v>
      </c>
      <c r="J81" s="69" t="s">
        <v>1191</v>
      </c>
      <c r="K81" s="125" t="s">
        <v>294</v>
      </c>
      <c r="L81" s="126">
        <v>12</v>
      </c>
      <c r="M81" s="126">
        <v>0</v>
      </c>
      <c r="N81" s="39">
        <v>0</v>
      </c>
      <c r="O81" s="39">
        <f t="shared" si="14"/>
        <v>0</v>
      </c>
      <c r="P81" s="39">
        <f t="shared" si="15"/>
        <v>12</v>
      </c>
    </row>
    <row r="82" ht="13.05" customHeight="1" spans="1:16">
      <c r="A82" s="17" t="s">
        <v>276</v>
      </c>
      <c r="B82" s="4" t="str">
        <f t="shared" si="11"/>
        <v>450200008278-09中顺078</v>
      </c>
      <c r="C82" s="4" t="str">
        <f t="shared" si="12"/>
        <v>岑成财-09中顺078</v>
      </c>
      <c r="D82" s="4" t="str">
        <f t="shared" si="13"/>
        <v>桂BT6670-09中顺078</v>
      </c>
      <c r="E82" s="4" t="s">
        <v>6758</v>
      </c>
      <c r="F82" s="108">
        <v>60</v>
      </c>
      <c r="G82" s="109" t="s">
        <v>6958</v>
      </c>
      <c r="H82" s="86" t="s">
        <v>6959</v>
      </c>
      <c r="I82" s="121" t="s">
        <v>6960</v>
      </c>
      <c r="J82" s="69" t="s">
        <v>1191</v>
      </c>
      <c r="K82" s="125" t="s">
        <v>294</v>
      </c>
      <c r="L82" s="126">
        <v>12</v>
      </c>
      <c r="M82" s="126">
        <v>0</v>
      </c>
      <c r="N82" s="39">
        <v>0</v>
      </c>
      <c r="O82" s="39">
        <f t="shared" si="14"/>
        <v>0</v>
      </c>
      <c r="P82" s="39">
        <f t="shared" si="15"/>
        <v>12</v>
      </c>
    </row>
    <row r="83" ht="13.05" customHeight="1" spans="1:16">
      <c r="A83" s="17" t="s">
        <v>279</v>
      </c>
      <c r="B83" s="4" t="str">
        <f t="shared" si="11"/>
        <v>450200008279-09中顺079</v>
      </c>
      <c r="C83" s="4" t="str">
        <f t="shared" si="12"/>
        <v>覃天华-09中顺079</v>
      </c>
      <c r="D83" s="4" t="str">
        <f t="shared" si="13"/>
        <v>桂BT6671-09中顺079</v>
      </c>
      <c r="E83" s="4" t="s">
        <v>6758</v>
      </c>
      <c r="F83" s="110">
        <v>61</v>
      </c>
      <c r="G83" s="111" t="s">
        <v>6961</v>
      </c>
      <c r="H83" s="86" t="s">
        <v>6962</v>
      </c>
      <c r="I83" s="121" t="s">
        <v>6963</v>
      </c>
      <c r="J83" s="69" t="s">
        <v>1191</v>
      </c>
      <c r="K83" s="125" t="s">
        <v>294</v>
      </c>
      <c r="L83" s="126">
        <v>6</v>
      </c>
      <c r="M83" s="126">
        <v>0</v>
      </c>
      <c r="N83" s="39">
        <v>0</v>
      </c>
      <c r="O83" s="105">
        <f t="shared" si="14"/>
        <v>0</v>
      </c>
      <c r="P83" s="105">
        <f t="shared" si="15"/>
        <v>6</v>
      </c>
    </row>
    <row r="84" ht="13.05" customHeight="1" spans="1:16">
      <c r="A84" s="17" t="s">
        <v>282</v>
      </c>
      <c r="B84" s="4" t="str">
        <f t="shared" si="11"/>
        <v>450200008279-09中顺080</v>
      </c>
      <c r="C84" s="4" t="str">
        <f t="shared" si="12"/>
        <v>马利钢-09中顺080</v>
      </c>
      <c r="D84" s="4" t="str">
        <f t="shared" si="13"/>
        <v>-09中顺080</v>
      </c>
      <c r="E84" s="4" t="s">
        <v>6758</v>
      </c>
      <c r="F84" s="112"/>
      <c r="G84" s="113"/>
      <c r="H84" s="86" t="s">
        <v>6964</v>
      </c>
      <c r="I84" s="121" t="s">
        <v>6963</v>
      </c>
      <c r="J84" s="69" t="s">
        <v>1191</v>
      </c>
      <c r="K84" s="125" t="s">
        <v>294</v>
      </c>
      <c r="L84" s="126">
        <v>6</v>
      </c>
      <c r="M84" s="126">
        <v>0</v>
      </c>
      <c r="N84" s="39">
        <v>0</v>
      </c>
      <c r="O84" s="105">
        <f t="shared" si="14"/>
        <v>0</v>
      </c>
      <c r="P84" s="105">
        <f t="shared" si="15"/>
        <v>6</v>
      </c>
    </row>
    <row r="85" ht="13.05" customHeight="1" spans="1:16">
      <c r="A85" s="17" t="s">
        <v>285</v>
      </c>
      <c r="B85" s="4" t="str">
        <f t="shared" si="11"/>
        <v>450200008280-09中顺081</v>
      </c>
      <c r="C85" s="4" t="str">
        <f t="shared" si="12"/>
        <v>梁星星-09中顺081</v>
      </c>
      <c r="D85" s="4" t="str">
        <f t="shared" si="13"/>
        <v>桂BT6672-09中顺081</v>
      </c>
      <c r="E85" s="4" t="s">
        <v>6758</v>
      </c>
      <c r="F85" s="108">
        <v>62</v>
      </c>
      <c r="G85" s="109" t="s">
        <v>6965</v>
      </c>
      <c r="H85" s="86" t="s">
        <v>6966</v>
      </c>
      <c r="I85" s="121" t="s">
        <v>6967</v>
      </c>
      <c r="J85" s="18" t="s">
        <v>1191</v>
      </c>
      <c r="K85" s="125" t="s">
        <v>294</v>
      </c>
      <c r="L85" s="126">
        <v>12</v>
      </c>
      <c r="M85" s="126">
        <v>0</v>
      </c>
      <c r="N85" s="39">
        <v>0</v>
      </c>
      <c r="O85" s="39">
        <f t="shared" si="14"/>
        <v>0</v>
      </c>
      <c r="P85" s="39">
        <f t="shared" si="15"/>
        <v>12</v>
      </c>
    </row>
    <row r="86" ht="13.05" customHeight="1" spans="1:16">
      <c r="A86" s="20" t="s">
        <v>288</v>
      </c>
      <c r="B86" s="4" t="str">
        <f t="shared" si="11"/>
        <v>450200008281-09中顺082</v>
      </c>
      <c r="C86" s="4" t="str">
        <f t="shared" si="12"/>
        <v>吴宾-09中顺082</v>
      </c>
      <c r="D86" s="4" t="str">
        <f t="shared" si="13"/>
        <v>桂BT6673-09中顺082</v>
      </c>
      <c r="E86" s="4" t="s">
        <v>6758</v>
      </c>
      <c r="F86" s="108">
        <v>63</v>
      </c>
      <c r="G86" s="109" t="s">
        <v>6968</v>
      </c>
      <c r="H86" s="86" t="s">
        <v>6969</v>
      </c>
      <c r="I86" s="121" t="s">
        <v>6970</v>
      </c>
      <c r="J86" s="18" t="s">
        <v>1191</v>
      </c>
      <c r="K86" s="125" t="s">
        <v>294</v>
      </c>
      <c r="L86" s="126">
        <v>12</v>
      </c>
      <c r="M86" s="126">
        <v>0</v>
      </c>
      <c r="N86" s="39">
        <v>0</v>
      </c>
      <c r="O86" s="39">
        <f t="shared" si="14"/>
        <v>0</v>
      </c>
      <c r="P86" s="39">
        <f t="shared" si="15"/>
        <v>12</v>
      </c>
    </row>
    <row r="87" ht="13.05" customHeight="1" spans="1:16">
      <c r="A87" s="17" t="s">
        <v>291</v>
      </c>
      <c r="B87" s="4" t="str">
        <f t="shared" si="11"/>
        <v>450200008282-09中顺083</v>
      </c>
      <c r="C87" s="4" t="str">
        <f t="shared" si="12"/>
        <v>覃建和-09中顺083</v>
      </c>
      <c r="D87" s="4" t="str">
        <f t="shared" si="13"/>
        <v>桂BT6675-09中顺083</v>
      </c>
      <c r="E87" s="4" t="s">
        <v>6758</v>
      </c>
      <c r="F87" s="110">
        <v>64</v>
      </c>
      <c r="G87" s="111" t="s">
        <v>6971</v>
      </c>
      <c r="H87" s="86" t="s">
        <v>6972</v>
      </c>
      <c r="I87" s="121" t="s">
        <v>6973</v>
      </c>
      <c r="J87" s="18" t="s">
        <v>1191</v>
      </c>
      <c r="K87" s="125" t="s">
        <v>294</v>
      </c>
      <c r="L87" s="126">
        <v>6</v>
      </c>
      <c r="M87" s="126">
        <v>0</v>
      </c>
      <c r="N87" s="39">
        <v>0</v>
      </c>
      <c r="O87" s="105">
        <f t="shared" si="14"/>
        <v>0</v>
      </c>
      <c r="P87" s="105">
        <f t="shared" si="15"/>
        <v>6</v>
      </c>
    </row>
    <row r="88" ht="13.05" customHeight="1" spans="1:16">
      <c r="A88" s="17" t="s">
        <v>295</v>
      </c>
      <c r="B88" s="4" t="str">
        <f t="shared" si="11"/>
        <v>450200008282-09中顺084</v>
      </c>
      <c r="C88" s="4" t="str">
        <f t="shared" si="12"/>
        <v>陆红汉-09中顺084</v>
      </c>
      <c r="D88" s="4" t="str">
        <f t="shared" si="13"/>
        <v>-09中顺084</v>
      </c>
      <c r="E88" s="4" t="s">
        <v>6758</v>
      </c>
      <c r="F88" s="112"/>
      <c r="G88" s="113"/>
      <c r="H88" s="86" t="s">
        <v>6974</v>
      </c>
      <c r="I88" s="121" t="s">
        <v>6973</v>
      </c>
      <c r="J88" s="18" t="s">
        <v>1191</v>
      </c>
      <c r="K88" s="125" t="s">
        <v>294</v>
      </c>
      <c r="L88" s="126">
        <v>6</v>
      </c>
      <c r="M88" s="126">
        <v>0</v>
      </c>
      <c r="N88" s="39">
        <v>0</v>
      </c>
      <c r="O88" s="105">
        <f t="shared" si="14"/>
        <v>0</v>
      </c>
      <c r="P88" s="105">
        <f t="shared" si="15"/>
        <v>6</v>
      </c>
    </row>
    <row r="89" ht="13.05" customHeight="1" spans="1:16">
      <c r="A89" s="17" t="s">
        <v>298</v>
      </c>
      <c r="B89" s="4" t="str">
        <f t="shared" si="11"/>
        <v>450200008283-09中顺085</v>
      </c>
      <c r="C89" s="4" t="str">
        <f t="shared" si="12"/>
        <v>黄岚欢-09中顺085</v>
      </c>
      <c r="D89" s="4" t="str">
        <f t="shared" si="13"/>
        <v>桂BT6681-09中顺085</v>
      </c>
      <c r="E89" s="4" t="s">
        <v>6758</v>
      </c>
      <c r="F89" s="108">
        <v>65</v>
      </c>
      <c r="G89" s="109" t="s">
        <v>6975</v>
      </c>
      <c r="H89" s="86" t="s">
        <v>6976</v>
      </c>
      <c r="I89" s="121" t="s">
        <v>6977</v>
      </c>
      <c r="J89" s="18" t="s">
        <v>1191</v>
      </c>
      <c r="K89" s="125" t="s">
        <v>294</v>
      </c>
      <c r="L89" s="126">
        <v>12</v>
      </c>
      <c r="M89" s="126">
        <v>0</v>
      </c>
      <c r="N89" s="39">
        <v>0</v>
      </c>
      <c r="O89" s="39">
        <f t="shared" si="14"/>
        <v>0</v>
      </c>
      <c r="P89" s="39">
        <f t="shared" si="15"/>
        <v>12</v>
      </c>
    </row>
    <row r="90" ht="13.05" customHeight="1" spans="1:16">
      <c r="A90" s="17" t="s">
        <v>301</v>
      </c>
      <c r="B90" s="4" t="str">
        <f t="shared" si="11"/>
        <v>450200008284-09中顺086</v>
      </c>
      <c r="C90" s="4" t="str">
        <f t="shared" si="12"/>
        <v>王进军-09中顺086</v>
      </c>
      <c r="D90" s="4" t="str">
        <f t="shared" si="13"/>
        <v>桂BT6682-09中顺086</v>
      </c>
      <c r="E90" s="4" t="s">
        <v>6758</v>
      </c>
      <c r="F90" s="108">
        <v>66</v>
      </c>
      <c r="G90" s="109" t="s">
        <v>6978</v>
      </c>
      <c r="H90" s="86" t="s">
        <v>6979</v>
      </c>
      <c r="I90" s="121" t="s">
        <v>6980</v>
      </c>
      <c r="J90" s="69" t="s">
        <v>1191</v>
      </c>
      <c r="K90" s="125" t="s">
        <v>294</v>
      </c>
      <c r="L90" s="126">
        <v>12</v>
      </c>
      <c r="M90" s="126">
        <v>0</v>
      </c>
      <c r="N90" s="39">
        <v>0</v>
      </c>
      <c r="O90" s="39">
        <f t="shared" si="14"/>
        <v>0</v>
      </c>
      <c r="P90" s="39">
        <f t="shared" si="15"/>
        <v>12</v>
      </c>
    </row>
    <row r="91" ht="13.05" customHeight="1" spans="1:16">
      <c r="A91" s="17" t="s">
        <v>304</v>
      </c>
      <c r="B91" s="4" t="str">
        <f t="shared" si="11"/>
        <v>450200008285-09中顺087</v>
      </c>
      <c r="C91" s="4" t="str">
        <f t="shared" si="12"/>
        <v>黄梁辉-09中顺087</v>
      </c>
      <c r="D91" s="4" t="str">
        <f t="shared" si="13"/>
        <v>桂BT6683-09中顺087</v>
      </c>
      <c r="E91" s="4" t="s">
        <v>6758</v>
      </c>
      <c r="F91" s="110">
        <v>67</v>
      </c>
      <c r="G91" s="111" t="s">
        <v>6981</v>
      </c>
      <c r="H91" s="86" t="s">
        <v>6982</v>
      </c>
      <c r="I91" s="121" t="s">
        <v>6983</v>
      </c>
      <c r="J91" s="69" t="s">
        <v>1191</v>
      </c>
      <c r="K91" s="125" t="s">
        <v>2299</v>
      </c>
      <c r="L91" s="126">
        <v>5</v>
      </c>
      <c r="M91" s="126">
        <v>0</v>
      </c>
      <c r="N91" s="39">
        <v>0</v>
      </c>
      <c r="O91" s="105">
        <f t="shared" si="14"/>
        <v>0</v>
      </c>
      <c r="P91" s="105">
        <f t="shared" si="15"/>
        <v>5</v>
      </c>
    </row>
    <row r="92" ht="13.05" customHeight="1" spans="1:16">
      <c r="A92" s="17" t="s">
        <v>307</v>
      </c>
      <c r="B92" s="4" t="str">
        <f t="shared" si="11"/>
        <v>450200008285-09中顺088</v>
      </c>
      <c r="C92" s="4" t="str">
        <f t="shared" si="12"/>
        <v>韦海霞-09中顺088</v>
      </c>
      <c r="D92" s="4" t="str">
        <f t="shared" si="13"/>
        <v>-09中顺088</v>
      </c>
      <c r="E92" s="4" t="s">
        <v>6758</v>
      </c>
      <c r="F92" s="114"/>
      <c r="G92" s="115"/>
      <c r="H92" s="116" t="s">
        <v>6984</v>
      </c>
      <c r="I92" s="122" t="s">
        <v>6983</v>
      </c>
      <c r="J92" s="123" t="s">
        <v>1191</v>
      </c>
      <c r="K92" s="128" t="s">
        <v>6985</v>
      </c>
      <c r="L92" s="129">
        <v>4</v>
      </c>
      <c r="M92" s="126">
        <v>0</v>
      </c>
      <c r="N92" s="39">
        <v>0</v>
      </c>
      <c r="O92" s="105">
        <f t="shared" si="14"/>
        <v>0</v>
      </c>
      <c r="P92" s="105">
        <f t="shared" si="15"/>
        <v>4</v>
      </c>
    </row>
    <row r="93" ht="13.05" customHeight="1" spans="1:16">
      <c r="A93" s="17" t="s">
        <v>310</v>
      </c>
      <c r="B93" s="4" t="str">
        <f t="shared" si="11"/>
        <v>450200008286-09中顺089</v>
      </c>
      <c r="C93" s="4" t="str">
        <f t="shared" si="12"/>
        <v>盘文宁-09中顺089</v>
      </c>
      <c r="D93" s="4" t="str">
        <f t="shared" si="13"/>
        <v>桂BT6685-09中顺089</v>
      </c>
      <c r="E93" s="4" t="s">
        <v>6758</v>
      </c>
      <c r="F93" s="108">
        <v>68</v>
      </c>
      <c r="G93" s="109" t="s">
        <v>6986</v>
      </c>
      <c r="H93" s="86" t="s">
        <v>6987</v>
      </c>
      <c r="I93" s="121" t="s">
        <v>6988</v>
      </c>
      <c r="J93" s="69" t="s">
        <v>1191</v>
      </c>
      <c r="K93" s="125" t="s">
        <v>294</v>
      </c>
      <c r="L93" s="126">
        <v>12</v>
      </c>
      <c r="M93" s="126">
        <v>0</v>
      </c>
      <c r="N93" s="39">
        <v>0</v>
      </c>
      <c r="O93" s="39">
        <f t="shared" si="14"/>
        <v>0</v>
      </c>
      <c r="P93" s="39">
        <f t="shared" si="15"/>
        <v>12</v>
      </c>
    </row>
    <row r="94" ht="13.05" customHeight="1" spans="1:16">
      <c r="A94" s="17" t="s">
        <v>313</v>
      </c>
      <c r="B94" s="4" t="str">
        <f t="shared" si="11"/>
        <v>450200008287-09中顺090</v>
      </c>
      <c r="C94" s="4" t="str">
        <f t="shared" si="12"/>
        <v>陈李保-09中顺090</v>
      </c>
      <c r="D94" s="4" t="str">
        <f t="shared" si="13"/>
        <v>桂BT6687-09中顺090</v>
      </c>
      <c r="E94" s="4" t="s">
        <v>6758</v>
      </c>
      <c r="F94" s="110">
        <v>69</v>
      </c>
      <c r="G94" s="111" t="s">
        <v>6989</v>
      </c>
      <c r="H94" s="86" t="s">
        <v>6990</v>
      </c>
      <c r="I94" s="121" t="s">
        <v>6991</v>
      </c>
      <c r="J94" s="69" t="s">
        <v>1191</v>
      </c>
      <c r="K94" s="125" t="s">
        <v>294</v>
      </c>
      <c r="L94" s="126">
        <v>6</v>
      </c>
      <c r="M94" s="126">
        <v>0</v>
      </c>
      <c r="N94" s="39">
        <v>0</v>
      </c>
      <c r="O94" s="105">
        <f t="shared" si="14"/>
        <v>0</v>
      </c>
      <c r="P94" s="105">
        <f t="shared" si="15"/>
        <v>6</v>
      </c>
    </row>
    <row r="95" ht="13.05" customHeight="1" spans="1:16">
      <c r="A95" s="17" t="s">
        <v>316</v>
      </c>
      <c r="B95" s="4" t="str">
        <f t="shared" si="11"/>
        <v>450200008287-09中顺091</v>
      </c>
      <c r="C95" s="4" t="str">
        <f t="shared" si="12"/>
        <v>陈礼明-09中顺091</v>
      </c>
      <c r="D95" s="4" t="str">
        <f t="shared" si="13"/>
        <v>-09中顺091</v>
      </c>
      <c r="E95" s="4" t="s">
        <v>6758</v>
      </c>
      <c r="F95" s="112"/>
      <c r="G95" s="113"/>
      <c r="H95" s="86" t="s">
        <v>6992</v>
      </c>
      <c r="I95" s="121" t="s">
        <v>6991</v>
      </c>
      <c r="J95" s="69" t="s">
        <v>1191</v>
      </c>
      <c r="K95" s="125" t="s">
        <v>294</v>
      </c>
      <c r="L95" s="126">
        <v>6</v>
      </c>
      <c r="M95" s="126">
        <v>0</v>
      </c>
      <c r="N95" s="39">
        <v>0</v>
      </c>
      <c r="O95" s="105">
        <f t="shared" si="14"/>
        <v>0</v>
      </c>
      <c r="P95" s="105">
        <f t="shared" si="15"/>
        <v>6</v>
      </c>
    </row>
    <row r="96" ht="13.05" customHeight="1" spans="1:16">
      <c r="A96" s="17" t="s">
        <v>319</v>
      </c>
      <c r="B96" s="4" t="str">
        <f t="shared" si="11"/>
        <v>450200008288-09中顺092</v>
      </c>
      <c r="C96" s="4" t="str">
        <f t="shared" si="12"/>
        <v>商华民-09中顺092</v>
      </c>
      <c r="D96" s="4" t="str">
        <f t="shared" si="13"/>
        <v>桂BT6690-09中顺092</v>
      </c>
      <c r="E96" s="4" t="s">
        <v>6758</v>
      </c>
      <c r="F96" s="108">
        <v>70</v>
      </c>
      <c r="G96" s="109" t="s">
        <v>6993</v>
      </c>
      <c r="H96" s="86" t="s">
        <v>6994</v>
      </c>
      <c r="I96" s="121" t="s">
        <v>6995</v>
      </c>
      <c r="J96" s="69" t="s">
        <v>1191</v>
      </c>
      <c r="K96" s="125" t="s">
        <v>294</v>
      </c>
      <c r="L96" s="126">
        <v>12</v>
      </c>
      <c r="M96" s="126">
        <v>0</v>
      </c>
      <c r="N96" s="39">
        <v>0</v>
      </c>
      <c r="O96" s="39">
        <f t="shared" si="14"/>
        <v>0</v>
      </c>
      <c r="P96" s="39">
        <f t="shared" si="15"/>
        <v>12</v>
      </c>
    </row>
    <row r="97" ht="13.05" customHeight="1" spans="1:16">
      <c r="A97" s="17" t="s">
        <v>322</v>
      </c>
      <c r="B97" s="4" t="str">
        <f t="shared" si="11"/>
        <v>450200008289-09中顺093</v>
      </c>
      <c r="C97" s="4" t="str">
        <f t="shared" si="12"/>
        <v>庞立波-09中顺093</v>
      </c>
      <c r="D97" s="4" t="str">
        <f t="shared" si="13"/>
        <v>桂BT6691-09中顺093</v>
      </c>
      <c r="E97" s="4" t="s">
        <v>6758</v>
      </c>
      <c r="F97" s="110">
        <v>71</v>
      </c>
      <c r="G97" s="111" t="s">
        <v>6996</v>
      </c>
      <c r="H97" s="86" t="s">
        <v>6997</v>
      </c>
      <c r="I97" s="121" t="s">
        <v>6998</v>
      </c>
      <c r="J97" s="69" t="s">
        <v>1191</v>
      </c>
      <c r="K97" s="125" t="s">
        <v>294</v>
      </c>
      <c r="L97" s="126">
        <v>6</v>
      </c>
      <c r="M97" s="126">
        <v>0</v>
      </c>
      <c r="N97" s="39">
        <v>0</v>
      </c>
      <c r="O97" s="105">
        <f t="shared" si="14"/>
        <v>0</v>
      </c>
      <c r="P97" s="105">
        <f t="shared" si="15"/>
        <v>6</v>
      </c>
    </row>
    <row r="98" ht="13.05" customHeight="1" spans="1:16">
      <c r="A98" s="17" t="s">
        <v>325</v>
      </c>
      <c r="B98" s="4" t="str">
        <f t="shared" si="11"/>
        <v>450200008289-09中顺094</v>
      </c>
      <c r="C98" s="4" t="str">
        <f t="shared" si="12"/>
        <v>林建国-09中顺094</v>
      </c>
      <c r="D98" s="4" t="str">
        <f t="shared" si="13"/>
        <v>-09中顺094</v>
      </c>
      <c r="E98" s="4" t="s">
        <v>6758</v>
      </c>
      <c r="F98" s="112"/>
      <c r="G98" s="113"/>
      <c r="H98" s="86" t="s">
        <v>6999</v>
      </c>
      <c r="I98" s="121" t="s">
        <v>6998</v>
      </c>
      <c r="J98" s="69" t="s">
        <v>1191</v>
      </c>
      <c r="K98" s="125" t="s">
        <v>294</v>
      </c>
      <c r="L98" s="126">
        <v>6</v>
      </c>
      <c r="M98" s="126">
        <v>0</v>
      </c>
      <c r="N98" s="39">
        <v>0</v>
      </c>
      <c r="O98" s="105">
        <f t="shared" si="14"/>
        <v>0</v>
      </c>
      <c r="P98" s="105">
        <f t="shared" si="15"/>
        <v>6</v>
      </c>
    </row>
    <row r="99" ht="13.05" customHeight="1" spans="1:16">
      <c r="A99" s="17" t="s">
        <v>328</v>
      </c>
      <c r="B99" s="4" t="str">
        <f t="shared" si="11"/>
        <v>450200008290-09中顺095</v>
      </c>
      <c r="C99" s="4" t="str">
        <f t="shared" si="12"/>
        <v>杨超梅-09中顺095</v>
      </c>
      <c r="D99" s="4" t="str">
        <f t="shared" si="13"/>
        <v>桂BT6692-09中顺095</v>
      </c>
      <c r="E99" s="4" t="s">
        <v>6758</v>
      </c>
      <c r="F99" s="108">
        <v>72</v>
      </c>
      <c r="G99" s="109" t="s">
        <v>7000</v>
      </c>
      <c r="H99" s="86" t="s">
        <v>7001</v>
      </c>
      <c r="I99" s="121" t="s">
        <v>7002</v>
      </c>
      <c r="J99" s="69" t="s">
        <v>1191</v>
      </c>
      <c r="K99" s="125" t="s">
        <v>294</v>
      </c>
      <c r="L99" s="126">
        <v>12</v>
      </c>
      <c r="M99" s="126">
        <v>0</v>
      </c>
      <c r="N99" s="39">
        <v>0</v>
      </c>
      <c r="O99" s="39">
        <f t="shared" si="14"/>
        <v>0</v>
      </c>
      <c r="P99" s="39">
        <f t="shared" ref="P99:P138" si="16">L99+M99+N99</f>
        <v>12</v>
      </c>
    </row>
    <row r="100" ht="13.05" customHeight="1" spans="1:16">
      <c r="A100" s="20" t="s">
        <v>331</v>
      </c>
      <c r="B100" s="4" t="str">
        <f t="shared" si="11"/>
        <v>450200008291-09中顺096</v>
      </c>
      <c r="C100" s="4" t="str">
        <f t="shared" si="12"/>
        <v>韦明高-09中顺096</v>
      </c>
      <c r="D100" s="4" t="str">
        <f t="shared" si="13"/>
        <v>桂BT6693-09中顺096</v>
      </c>
      <c r="E100" s="4" t="s">
        <v>6758</v>
      </c>
      <c r="F100" s="108">
        <v>73</v>
      </c>
      <c r="G100" s="109" t="s">
        <v>7003</v>
      </c>
      <c r="H100" s="86" t="s">
        <v>7004</v>
      </c>
      <c r="I100" s="121" t="s">
        <v>7005</v>
      </c>
      <c r="J100" s="69" t="s">
        <v>1191</v>
      </c>
      <c r="K100" s="125" t="s">
        <v>294</v>
      </c>
      <c r="L100" s="126">
        <v>12</v>
      </c>
      <c r="M100" s="126">
        <v>0</v>
      </c>
      <c r="N100" s="39">
        <v>0</v>
      </c>
      <c r="O100" s="39">
        <f t="shared" si="14"/>
        <v>0</v>
      </c>
      <c r="P100" s="39">
        <f t="shared" si="16"/>
        <v>12</v>
      </c>
    </row>
    <row r="101" ht="13.05" customHeight="1" spans="1:16">
      <c r="A101" s="17" t="s">
        <v>334</v>
      </c>
      <c r="B101" s="4" t="str">
        <f t="shared" si="11"/>
        <v>450200008292-09中顺097</v>
      </c>
      <c r="C101" s="4" t="str">
        <f t="shared" si="12"/>
        <v>龚志华-09中顺097</v>
      </c>
      <c r="D101" s="4" t="str">
        <f t="shared" si="13"/>
        <v>桂BT6695-09中顺097</v>
      </c>
      <c r="E101" s="4" t="s">
        <v>6758</v>
      </c>
      <c r="F101" s="108">
        <v>74</v>
      </c>
      <c r="G101" s="109" t="s">
        <v>7006</v>
      </c>
      <c r="H101" s="86" t="s">
        <v>7007</v>
      </c>
      <c r="I101" s="121" t="s">
        <v>7008</v>
      </c>
      <c r="J101" s="69" t="s">
        <v>1191</v>
      </c>
      <c r="K101" s="125" t="s">
        <v>294</v>
      </c>
      <c r="L101" s="126">
        <v>12</v>
      </c>
      <c r="M101" s="126">
        <v>0</v>
      </c>
      <c r="N101" s="39">
        <v>0</v>
      </c>
      <c r="O101" s="39">
        <f t="shared" si="14"/>
        <v>0</v>
      </c>
      <c r="P101" s="39">
        <f t="shared" si="16"/>
        <v>12</v>
      </c>
    </row>
    <row r="102" ht="13.05" customHeight="1" spans="1:16">
      <c r="A102" s="17" t="s">
        <v>337</v>
      </c>
      <c r="B102" s="4" t="str">
        <f t="shared" ref="B102:B133" si="17">I102&amp;"-"&amp;E102&amp;A102</f>
        <v>450200008293-09中顺098</v>
      </c>
      <c r="C102" s="4" t="str">
        <f t="shared" ref="C102:C133" si="18">H102&amp;"-"&amp;E102&amp;A102</f>
        <v>韦成高-09中顺098</v>
      </c>
      <c r="D102" s="4" t="str">
        <f t="shared" ref="D102:D133" si="19">G102&amp;"-"&amp;E102&amp;A102</f>
        <v>桂BT6700-09中顺098</v>
      </c>
      <c r="E102" s="4" t="s">
        <v>6758</v>
      </c>
      <c r="F102" s="108">
        <v>75</v>
      </c>
      <c r="G102" s="109" t="s">
        <v>7009</v>
      </c>
      <c r="H102" s="86" t="s">
        <v>7010</v>
      </c>
      <c r="I102" s="121" t="s">
        <v>7011</v>
      </c>
      <c r="J102" s="69" t="s">
        <v>1191</v>
      </c>
      <c r="K102" s="125" t="s">
        <v>294</v>
      </c>
      <c r="L102" s="126">
        <v>12</v>
      </c>
      <c r="M102" s="126">
        <v>0</v>
      </c>
      <c r="N102" s="39">
        <v>0</v>
      </c>
      <c r="O102" s="39">
        <f t="shared" si="14"/>
        <v>0</v>
      </c>
      <c r="P102" s="39">
        <f t="shared" si="16"/>
        <v>12</v>
      </c>
    </row>
    <row r="103" ht="13.05" customHeight="1" spans="1:16">
      <c r="A103" s="17" t="s">
        <v>340</v>
      </c>
      <c r="B103" s="4" t="str">
        <f t="shared" si="17"/>
        <v>450200008294-09中顺099</v>
      </c>
      <c r="C103" s="4" t="str">
        <f t="shared" si="18"/>
        <v>覃国军-09中顺099</v>
      </c>
      <c r="D103" s="4" t="str">
        <f t="shared" si="19"/>
        <v>桂BT6701-09中顺099</v>
      </c>
      <c r="E103" s="4" t="s">
        <v>6758</v>
      </c>
      <c r="F103" s="108">
        <v>76</v>
      </c>
      <c r="G103" s="109" t="s">
        <v>7012</v>
      </c>
      <c r="H103" s="86" t="s">
        <v>7013</v>
      </c>
      <c r="I103" s="121" t="s">
        <v>7014</v>
      </c>
      <c r="J103" s="69" t="s">
        <v>1191</v>
      </c>
      <c r="K103" s="125" t="s">
        <v>294</v>
      </c>
      <c r="L103" s="126">
        <v>12</v>
      </c>
      <c r="M103" s="126">
        <v>0</v>
      </c>
      <c r="N103" s="39">
        <v>0</v>
      </c>
      <c r="O103" s="39">
        <f t="shared" si="14"/>
        <v>0</v>
      </c>
      <c r="P103" s="39">
        <f t="shared" si="16"/>
        <v>12</v>
      </c>
    </row>
    <row r="104" ht="13.05" customHeight="1" spans="1:16">
      <c r="A104" s="17" t="s">
        <v>343</v>
      </c>
      <c r="B104" s="4" t="str">
        <f t="shared" si="17"/>
        <v>450200008295-09中顺100</v>
      </c>
      <c r="C104" s="4" t="str">
        <f t="shared" si="18"/>
        <v>罗茗文-09中顺100</v>
      </c>
      <c r="D104" s="4" t="str">
        <f t="shared" si="19"/>
        <v>桂BT6702-09中顺100</v>
      </c>
      <c r="E104" s="4" t="s">
        <v>6758</v>
      </c>
      <c r="F104" s="108">
        <v>77</v>
      </c>
      <c r="G104" s="109" t="s">
        <v>7015</v>
      </c>
      <c r="H104" s="86" t="s">
        <v>7016</v>
      </c>
      <c r="I104" s="121" t="s">
        <v>7017</v>
      </c>
      <c r="J104" s="69" t="s">
        <v>1191</v>
      </c>
      <c r="K104" s="125" t="s">
        <v>294</v>
      </c>
      <c r="L104" s="126">
        <v>12</v>
      </c>
      <c r="M104" s="126">
        <v>0</v>
      </c>
      <c r="N104" s="39">
        <v>0</v>
      </c>
      <c r="O104" s="39">
        <f t="shared" si="14"/>
        <v>0</v>
      </c>
      <c r="P104" s="39">
        <f t="shared" si="16"/>
        <v>12</v>
      </c>
    </row>
    <row r="105" ht="13.05" customHeight="1" spans="1:16">
      <c r="A105" s="17" t="s">
        <v>346</v>
      </c>
      <c r="B105" s="4" t="str">
        <f t="shared" si="17"/>
        <v>450200008296-09中顺101</v>
      </c>
      <c r="C105" s="4" t="str">
        <f t="shared" si="18"/>
        <v>李树顺-09中顺101</v>
      </c>
      <c r="D105" s="4" t="str">
        <f t="shared" si="19"/>
        <v>桂BT6703-09中顺101</v>
      </c>
      <c r="E105" s="4" t="s">
        <v>6758</v>
      </c>
      <c r="F105" s="110">
        <v>78</v>
      </c>
      <c r="G105" s="111" t="s">
        <v>7018</v>
      </c>
      <c r="H105" s="86" t="s">
        <v>7019</v>
      </c>
      <c r="I105" s="121" t="s">
        <v>7020</v>
      </c>
      <c r="J105" s="69" t="s">
        <v>1191</v>
      </c>
      <c r="K105" s="125" t="s">
        <v>294</v>
      </c>
      <c r="L105" s="126">
        <v>6</v>
      </c>
      <c r="M105" s="126">
        <v>0</v>
      </c>
      <c r="N105" s="39">
        <v>0</v>
      </c>
      <c r="O105" s="105">
        <f t="shared" si="14"/>
        <v>0</v>
      </c>
      <c r="P105" s="105">
        <f t="shared" si="16"/>
        <v>6</v>
      </c>
    </row>
    <row r="106" ht="13.05" customHeight="1" spans="1:16">
      <c r="A106" s="17" t="s">
        <v>349</v>
      </c>
      <c r="B106" s="4" t="str">
        <f t="shared" si="17"/>
        <v>450200008296-09中顺102</v>
      </c>
      <c r="C106" s="4" t="str">
        <f t="shared" si="18"/>
        <v>韦文吹-09中顺102</v>
      </c>
      <c r="D106" s="4" t="str">
        <f t="shared" si="19"/>
        <v>-09中顺102</v>
      </c>
      <c r="E106" s="4" t="s">
        <v>6758</v>
      </c>
      <c r="F106" s="112"/>
      <c r="G106" s="113"/>
      <c r="H106" s="86" t="s">
        <v>7021</v>
      </c>
      <c r="I106" s="121" t="s">
        <v>7020</v>
      </c>
      <c r="J106" s="69" t="s">
        <v>1191</v>
      </c>
      <c r="K106" s="125" t="s">
        <v>294</v>
      </c>
      <c r="L106" s="126">
        <v>6</v>
      </c>
      <c r="M106" s="126">
        <v>0</v>
      </c>
      <c r="N106" s="39">
        <v>0</v>
      </c>
      <c r="O106" s="105">
        <f t="shared" si="14"/>
        <v>0</v>
      </c>
      <c r="P106" s="105">
        <f t="shared" si="16"/>
        <v>6</v>
      </c>
    </row>
    <row r="107" ht="13.05" customHeight="1" spans="1:16">
      <c r="A107" s="17" t="s">
        <v>352</v>
      </c>
      <c r="B107" s="4" t="str">
        <f t="shared" si="17"/>
        <v>450200008297-09中顺103</v>
      </c>
      <c r="C107" s="4" t="str">
        <f t="shared" si="18"/>
        <v>李雄军-09中顺103</v>
      </c>
      <c r="D107" s="4" t="str">
        <f t="shared" si="19"/>
        <v>桂BT6705-09中顺103</v>
      </c>
      <c r="E107" s="4" t="s">
        <v>6758</v>
      </c>
      <c r="F107" s="108">
        <v>79</v>
      </c>
      <c r="G107" s="109" t="s">
        <v>7022</v>
      </c>
      <c r="H107" s="86" t="s">
        <v>7023</v>
      </c>
      <c r="I107" s="121" t="s">
        <v>7024</v>
      </c>
      <c r="J107" s="69" t="s">
        <v>1191</v>
      </c>
      <c r="K107" s="125" t="s">
        <v>294</v>
      </c>
      <c r="L107" s="126">
        <v>12</v>
      </c>
      <c r="M107" s="126">
        <v>0</v>
      </c>
      <c r="N107" s="39">
        <v>0</v>
      </c>
      <c r="O107" s="39">
        <f t="shared" si="14"/>
        <v>0</v>
      </c>
      <c r="P107" s="39">
        <f t="shared" si="16"/>
        <v>12</v>
      </c>
    </row>
    <row r="108" ht="13.05" customHeight="1" spans="1:16">
      <c r="A108" s="17" t="s">
        <v>355</v>
      </c>
      <c r="B108" s="4" t="str">
        <f t="shared" si="17"/>
        <v>450200008298-09中顺104</v>
      </c>
      <c r="C108" s="4" t="str">
        <f t="shared" si="18"/>
        <v>罗以流-09中顺104</v>
      </c>
      <c r="D108" s="4" t="str">
        <f t="shared" si="19"/>
        <v>桂BT6706-09中顺104</v>
      </c>
      <c r="E108" s="4" t="s">
        <v>6758</v>
      </c>
      <c r="F108" s="108">
        <v>80</v>
      </c>
      <c r="G108" s="109" t="s">
        <v>7025</v>
      </c>
      <c r="H108" s="86" t="s">
        <v>7026</v>
      </c>
      <c r="I108" s="121" t="s">
        <v>7027</v>
      </c>
      <c r="J108" s="69" t="s">
        <v>1191</v>
      </c>
      <c r="K108" s="125" t="s">
        <v>294</v>
      </c>
      <c r="L108" s="126">
        <v>12</v>
      </c>
      <c r="M108" s="126">
        <v>0</v>
      </c>
      <c r="N108" s="39">
        <v>0</v>
      </c>
      <c r="O108" s="39">
        <f t="shared" si="14"/>
        <v>0</v>
      </c>
      <c r="P108" s="39">
        <f t="shared" si="16"/>
        <v>12</v>
      </c>
    </row>
    <row r="109" ht="13.05" customHeight="1" spans="1:16">
      <c r="A109" s="17" t="s">
        <v>358</v>
      </c>
      <c r="B109" s="4" t="str">
        <f t="shared" si="17"/>
        <v>450200008299-09中顺105</v>
      </c>
      <c r="C109" s="4" t="str">
        <f t="shared" si="18"/>
        <v>莫育振-09中顺105</v>
      </c>
      <c r="D109" s="4" t="str">
        <f t="shared" si="19"/>
        <v>桂BT6707-09中顺105</v>
      </c>
      <c r="E109" s="4" t="s">
        <v>6758</v>
      </c>
      <c r="F109" s="108">
        <v>81</v>
      </c>
      <c r="G109" s="109" t="s">
        <v>7028</v>
      </c>
      <c r="H109" s="86" t="s">
        <v>7029</v>
      </c>
      <c r="I109" s="121" t="s">
        <v>7030</v>
      </c>
      <c r="J109" s="69" t="s">
        <v>1191</v>
      </c>
      <c r="K109" s="125" t="s">
        <v>294</v>
      </c>
      <c r="L109" s="126">
        <v>12</v>
      </c>
      <c r="M109" s="126">
        <v>0</v>
      </c>
      <c r="N109" s="39">
        <v>0</v>
      </c>
      <c r="O109" s="39">
        <f t="shared" si="14"/>
        <v>0</v>
      </c>
      <c r="P109" s="39">
        <f t="shared" si="16"/>
        <v>12</v>
      </c>
    </row>
    <row r="110" ht="13.05" customHeight="1" spans="1:16">
      <c r="A110" s="17" t="s">
        <v>361</v>
      </c>
      <c r="B110" s="4" t="str">
        <f t="shared" si="17"/>
        <v>450200008300-09中顺106</v>
      </c>
      <c r="C110" s="4" t="str">
        <f t="shared" si="18"/>
        <v>覃宗理-09中顺106</v>
      </c>
      <c r="D110" s="4" t="str">
        <f t="shared" si="19"/>
        <v>桂BT6708-09中顺106</v>
      </c>
      <c r="E110" s="4" t="s">
        <v>6758</v>
      </c>
      <c r="F110" s="108">
        <v>82</v>
      </c>
      <c r="G110" s="109" t="s">
        <v>7031</v>
      </c>
      <c r="H110" s="86" t="s">
        <v>7032</v>
      </c>
      <c r="I110" s="121" t="s">
        <v>7033</v>
      </c>
      <c r="J110" s="69" t="s">
        <v>1191</v>
      </c>
      <c r="K110" s="125" t="s">
        <v>294</v>
      </c>
      <c r="L110" s="126">
        <v>12</v>
      </c>
      <c r="M110" s="126">
        <v>0</v>
      </c>
      <c r="N110" s="39">
        <v>0</v>
      </c>
      <c r="O110" s="39">
        <f t="shared" si="14"/>
        <v>0</v>
      </c>
      <c r="P110" s="39">
        <f t="shared" si="16"/>
        <v>12</v>
      </c>
    </row>
    <row r="111" ht="13.05" customHeight="1" spans="1:16">
      <c r="A111" s="17" t="s">
        <v>364</v>
      </c>
      <c r="B111" s="4" t="str">
        <f t="shared" si="17"/>
        <v>450200008301-09中顺107</v>
      </c>
      <c r="C111" s="4" t="str">
        <f t="shared" si="18"/>
        <v>韦兴缘-09中顺107</v>
      </c>
      <c r="D111" s="4" t="str">
        <f t="shared" si="19"/>
        <v>桂BT6709-09中顺107</v>
      </c>
      <c r="E111" s="4" t="s">
        <v>6758</v>
      </c>
      <c r="F111" s="108">
        <v>83</v>
      </c>
      <c r="G111" s="109" t="s">
        <v>7034</v>
      </c>
      <c r="H111" s="86" t="s">
        <v>7035</v>
      </c>
      <c r="I111" s="121" t="s">
        <v>7036</v>
      </c>
      <c r="J111" s="18" t="s">
        <v>1191</v>
      </c>
      <c r="K111" s="125" t="s">
        <v>294</v>
      </c>
      <c r="L111" s="126">
        <v>12</v>
      </c>
      <c r="M111" s="126">
        <v>0</v>
      </c>
      <c r="N111" s="39">
        <v>0</v>
      </c>
      <c r="O111" s="39">
        <f t="shared" si="14"/>
        <v>0</v>
      </c>
      <c r="P111" s="39">
        <f t="shared" si="16"/>
        <v>12</v>
      </c>
    </row>
    <row r="112" ht="13.05" customHeight="1" spans="1:16">
      <c r="A112" s="20" t="s">
        <v>367</v>
      </c>
      <c r="B112" s="4" t="str">
        <f t="shared" si="17"/>
        <v>450200008303-09中顺108</v>
      </c>
      <c r="C112" s="4" t="str">
        <f t="shared" si="18"/>
        <v>韦立卫-09中顺108</v>
      </c>
      <c r="D112" s="4" t="str">
        <f t="shared" si="19"/>
        <v>桂BT6711-09中顺108</v>
      </c>
      <c r="E112" s="4" t="s">
        <v>6758</v>
      </c>
      <c r="F112" s="108">
        <v>84</v>
      </c>
      <c r="G112" s="109" t="s">
        <v>7037</v>
      </c>
      <c r="H112" s="86" t="s">
        <v>1524</v>
      </c>
      <c r="I112" s="121" t="s">
        <v>7038</v>
      </c>
      <c r="J112" s="18" t="s">
        <v>1191</v>
      </c>
      <c r="K112" s="18" t="s">
        <v>294</v>
      </c>
      <c r="L112" s="39">
        <v>12</v>
      </c>
      <c r="M112" s="43">
        <v>0</v>
      </c>
      <c r="N112" s="39">
        <v>0</v>
      </c>
      <c r="O112" s="88">
        <f t="shared" si="14"/>
        <v>0</v>
      </c>
      <c r="P112" s="88">
        <f t="shared" si="16"/>
        <v>12</v>
      </c>
    </row>
    <row r="113" ht="13.05" customHeight="1" spans="1:16">
      <c r="A113" s="17" t="s">
        <v>370</v>
      </c>
      <c r="B113" s="4" t="str">
        <f t="shared" si="17"/>
        <v>450200008304-09中顺109</v>
      </c>
      <c r="C113" s="4" t="str">
        <f t="shared" si="18"/>
        <v>吴润动-09中顺109</v>
      </c>
      <c r="D113" s="4" t="str">
        <f t="shared" si="19"/>
        <v>桂BT6712-09中顺109</v>
      </c>
      <c r="E113" s="4" t="s">
        <v>6758</v>
      </c>
      <c r="F113" s="110">
        <v>85</v>
      </c>
      <c r="G113" s="111" t="s">
        <v>7039</v>
      </c>
      <c r="H113" s="86" t="s">
        <v>7040</v>
      </c>
      <c r="I113" s="121" t="s">
        <v>7041</v>
      </c>
      <c r="J113" s="18" t="s">
        <v>1191</v>
      </c>
      <c r="K113" s="125" t="s">
        <v>294</v>
      </c>
      <c r="L113" s="126">
        <v>6</v>
      </c>
      <c r="M113" s="126">
        <v>0</v>
      </c>
      <c r="N113" s="39">
        <v>0</v>
      </c>
      <c r="O113" s="105">
        <f t="shared" si="14"/>
        <v>0</v>
      </c>
      <c r="P113" s="105">
        <f t="shared" si="16"/>
        <v>6</v>
      </c>
    </row>
    <row r="114" ht="13.05" customHeight="1" spans="1:16">
      <c r="A114" s="17" t="s">
        <v>373</v>
      </c>
      <c r="B114" s="4" t="str">
        <f t="shared" si="17"/>
        <v>450200008304-09中顺110</v>
      </c>
      <c r="C114" s="4" t="str">
        <f t="shared" si="18"/>
        <v>刘小明-09中顺110</v>
      </c>
      <c r="D114" s="4" t="str">
        <f t="shared" si="19"/>
        <v>-09中顺110</v>
      </c>
      <c r="E114" s="4" t="s">
        <v>6758</v>
      </c>
      <c r="F114" s="112"/>
      <c r="G114" s="113"/>
      <c r="H114" s="86" t="s">
        <v>7042</v>
      </c>
      <c r="I114" s="121" t="s">
        <v>7041</v>
      </c>
      <c r="J114" s="18" t="s">
        <v>1191</v>
      </c>
      <c r="K114" s="125" t="s">
        <v>294</v>
      </c>
      <c r="L114" s="126">
        <v>6</v>
      </c>
      <c r="M114" s="126">
        <v>0</v>
      </c>
      <c r="N114" s="39">
        <v>0</v>
      </c>
      <c r="O114" s="105">
        <f t="shared" si="14"/>
        <v>0</v>
      </c>
      <c r="P114" s="105">
        <f t="shared" si="16"/>
        <v>6</v>
      </c>
    </row>
    <row r="115" ht="13.05" customHeight="1" spans="1:16">
      <c r="A115" s="20" t="s">
        <v>376</v>
      </c>
      <c r="B115" s="4" t="str">
        <f t="shared" si="17"/>
        <v>450200008305-09中顺111</v>
      </c>
      <c r="C115" s="4" t="str">
        <f t="shared" si="18"/>
        <v>廖步萍-09中顺111</v>
      </c>
      <c r="D115" s="4" t="str">
        <f t="shared" si="19"/>
        <v>桂BT6713-09中顺111</v>
      </c>
      <c r="E115" s="4" t="s">
        <v>6758</v>
      </c>
      <c r="F115" s="110">
        <v>86</v>
      </c>
      <c r="G115" s="111" t="s">
        <v>7043</v>
      </c>
      <c r="H115" s="86" t="s">
        <v>7044</v>
      </c>
      <c r="I115" s="121" t="s">
        <v>7045</v>
      </c>
      <c r="J115" s="18" t="s">
        <v>1191</v>
      </c>
      <c r="K115" s="125" t="s">
        <v>294</v>
      </c>
      <c r="L115" s="126">
        <v>6</v>
      </c>
      <c r="M115" s="126">
        <v>0</v>
      </c>
      <c r="N115" s="39">
        <v>0</v>
      </c>
      <c r="O115" s="105">
        <f t="shared" si="14"/>
        <v>0</v>
      </c>
      <c r="P115" s="105">
        <f t="shared" si="16"/>
        <v>6</v>
      </c>
    </row>
    <row r="116" ht="13.05" customHeight="1" spans="1:16">
      <c r="A116" s="17" t="s">
        <v>379</v>
      </c>
      <c r="B116" s="4" t="str">
        <f t="shared" si="17"/>
        <v>450200008305-09中顺112</v>
      </c>
      <c r="C116" s="4" t="str">
        <f t="shared" si="18"/>
        <v>覃欢-09中顺112</v>
      </c>
      <c r="D116" s="4" t="str">
        <f t="shared" si="19"/>
        <v>-09中顺112</v>
      </c>
      <c r="E116" s="4" t="s">
        <v>6758</v>
      </c>
      <c r="F116" s="112"/>
      <c r="G116" s="113"/>
      <c r="H116" s="86" t="s">
        <v>7046</v>
      </c>
      <c r="I116" s="121" t="s">
        <v>7045</v>
      </c>
      <c r="J116" s="18" t="s">
        <v>1191</v>
      </c>
      <c r="K116" s="125" t="s">
        <v>294</v>
      </c>
      <c r="L116" s="126">
        <v>6</v>
      </c>
      <c r="M116" s="126">
        <v>0</v>
      </c>
      <c r="N116" s="39">
        <v>0</v>
      </c>
      <c r="O116" s="105">
        <f t="shared" si="14"/>
        <v>0</v>
      </c>
      <c r="P116" s="105">
        <f t="shared" si="16"/>
        <v>6</v>
      </c>
    </row>
    <row r="117" ht="13.05" customHeight="1" spans="1:16">
      <c r="A117" s="17" t="s">
        <v>382</v>
      </c>
      <c r="B117" s="4" t="str">
        <f t="shared" si="17"/>
        <v>450200008306-09中顺113</v>
      </c>
      <c r="C117" s="4" t="str">
        <f t="shared" si="18"/>
        <v>韦京备-09中顺113</v>
      </c>
      <c r="D117" s="4" t="str">
        <f t="shared" si="19"/>
        <v>桂BT6715-09中顺113</v>
      </c>
      <c r="E117" s="4" t="s">
        <v>6758</v>
      </c>
      <c r="F117" s="108">
        <v>87</v>
      </c>
      <c r="G117" s="109" t="s">
        <v>7047</v>
      </c>
      <c r="H117" s="86" t="s">
        <v>7048</v>
      </c>
      <c r="I117" s="121" t="s">
        <v>7049</v>
      </c>
      <c r="J117" s="18" t="s">
        <v>1191</v>
      </c>
      <c r="K117" s="125" t="s">
        <v>294</v>
      </c>
      <c r="L117" s="126">
        <v>12</v>
      </c>
      <c r="M117" s="126">
        <v>0</v>
      </c>
      <c r="N117" s="39">
        <v>0</v>
      </c>
      <c r="O117" s="39">
        <f t="shared" si="14"/>
        <v>0</v>
      </c>
      <c r="P117" s="39">
        <f t="shared" si="16"/>
        <v>12</v>
      </c>
    </row>
    <row r="118" ht="13.05" customHeight="1" spans="1:16">
      <c r="A118" s="17" t="s">
        <v>385</v>
      </c>
      <c r="B118" s="4" t="str">
        <f t="shared" si="17"/>
        <v>450200008307-09中顺114</v>
      </c>
      <c r="C118" s="4" t="str">
        <f t="shared" si="18"/>
        <v>韦员伍-09中顺114</v>
      </c>
      <c r="D118" s="4" t="str">
        <f t="shared" si="19"/>
        <v>桂BT6716-09中顺114</v>
      </c>
      <c r="E118" s="4" t="s">
        <v>6758</v>
      </c>
      <c r="F118" s="110">
        <v>88</v>
      </c>
      <c r="G118" s="111" t="s">
        <v>7050</v>
      </c>
      <c r="H118" s="86" t="s">
        <v>7051</v>
      </c>
      <c r="I118" s="121" t="s">
        <v>7052</v>
      </c>
      <c r="J118" s="18" t="s">
        <v>1191</v>
      </c>
      <c r="K118" s="125" t="s">
        <v>294</v>
      </c>
      <c r="L118" s="126">
        <v>6</v>
      </c>
      <c r="M118" s="126">
        <v>0</v>
      </c>
      <c r="N118" s="39">
        <v>0</v>
      </c>
      <c r="O118" s="105">
        <f t="shared" si="14"/>
        <v>0</v>
      </c>
      <c r="P118" s="105">
        <f t="shared" si="16"/>
        <v>6</v>
      </c>
    </row>
    <row r="119" ht="13.05" customHeight="1" spans="1:16">
      <c r="A119" s="17" t="s">
        <v>388</v>
      </c>
      <c r="B119" s="4" t="str">
        <f t="shared" si="17"/>
        <v>450200008307-09中顺115</v>
      </c>
      <c r="C119" s="4" t="str">
        <f t="shared" si="18"/>
        <v>韦友军-09中顺115</v>
      </c>
      <c r="D119" s="4" t="str">
        <f t="shared" si="19"/>
        <v>-09中顺115</v>
      </c>
      <c r="E119" s="4" t="s">
        <v>6758</v>
      </c>
      <c r="F119" s="112"/>
      <c r="G119" s="113"/>
      <c r="H119" s="86" t="s">
        <v>7053</v>
      </c>
      <c r="I119" s="121" t="s">
        <v>7052</v>
      </c>
      <c r="J119" s="18" t="s">
        <v>1191</v>
      </c>
      <c r="K119" s="125" t="s">
        <v>294</v>
      </c>
      <c r="L119" s="126">
        <v>6</v>
      </c>
      <c r="M119" s="126">
        <v>0</v>
      </c>
      <c r="N119" s="39">
        <v>0</v>
      </c>
      <c r="O119" s="105">
        <f t="shared" si="14"/>
        <v>0</v>
      </c>
      <c r="P119" s="105">
        <f t="shared" si="16"/>
        <v>6</v>
      </c>
    </row>
    <row r="120" ht="13.05" customHeight="1" spans="1:16">
      <c r="A120" s="17" t="s">
        <v>391</v>
      </c>
      <c r="B120" s="4" t="str">
        <f t="shared" si="17"/>
        <v>450200008308-09中顺116</v>
      </c>
      <c r="C120" s="4" t="str">
        <f t="shared" si="18"/>
        <v>郑新滨-09中顺116</v>
      </c>
      <c r="D120" s="4" t="str">
        <f t="shared" si="19"/>
        <v>桂BT6717-09中顺116</v>
      </c>
      <c r="E120" s="4" t="s">
        <v>6758</v>
      </c>
      <c r="F120" s="108">
        <v>89</v>
      </c>
      <c r="G120" s="109" t="s">
        <v>7054</v>
      </c>
      <c r="H120" s="86" t="s">
        <v>7055</v>
      </c>
      <c r="I120" s="121" t="s">
        <v>7056</v>
      </c>
      <c r="J120" s="69" t="s">
        <v>1191</v>
      </c>
      <c r="K120" s="125" t="s">
        <v>294</v>
      </c>
      <c r="L120" s="126">
        <v>12</v>
      </c>
      <c r="M120" s="126">
        <v>0</v>
      </c>
      <c r="N120" s="39">
        <v>0</v>
      </c>
      <c r="O120" s="39">
        <f t="shared" si="14"/>
        <v>0</v>
      </c>
      <c r="P120" s="39">
        <f t="shared" si="16"/>
        <v>12</v>
      </c>
    </row>
    <row r="121" ht="13.05" customHeight="1" spans="1:16">
      <c r="A121" s="17" t="s">
        <v>394</v>
      </c>
      <c r="B121" s="4" t="str">
        <f t="shared" si="17"/>
        <v>450200008309-09中顺117</v>
      </c>
      <c r="C121" s="4" t="str">
        <f t="shared" si="18"/>
        <v>梁永琪-09中顺117</v>
      </c>
      <c r="D121" s="4" t="str">
        <f t="shared" si="19"/>
        <v>桂BT6719-09中顺117</v>
      </c>
      <c r="E121" s="4" t="s">
        <v>6758</v>
      </c>
      <c r="F121" s="110">
        <v>90</v>
      </c>
      <c r="G121" s="111" t="s">
        <v>7057</v>
      </c>
      <c r="H121" s="86" t="s">
        <v>7058</v>
      </c>
      <c r="I121" s="121" t="s">
        <v>7059</v>
      </c>
      <c r="J121" s="69" t="s">
        <v>1191</v>
      </c>
      <c r="K121" s="125" t="s">
        <v>7060</v>
      </c>
      <c r="L121" s="126">
        <v>3</v>
      </c>
      <c r="M121" s="126">
        <v>0</v>
      </c>
      <c r="N121" s="39">
        <v>0</v>
      </c>
      <c r="O121" s="105">
        <f t="shared" si="14"/>
        <v>0</v>
      </c>
      <c r="P121" s="105">
        <f t="shared" si="16"/>
        <v>3</v>
      </c>
    </row>
    <row r="122" ht="13.05" customHeight="1" spans="1:16">
      <c r="A122" s="17" t="s">
        <v>397</v>
      </c>
      <c r="B122" s="4" t="str">
        <f t="shared" si="17"/>
        <v>450200008309-09中顺118</v>
      </c>
      <c r="C122" s="4" t="str">
        <f t="shared" si="18"/>
        <v>刘凤仙-09中顺118</v>
      </c>
      <c r="D122" s="4" t="str">
        <f t="shared" si="19"/>
        <v>-09中顺118</v>
      </c>
      <c r="E122" s="4" t="s">
        <v>6758</v>
      </c>
      <c r="F122" s="114"/>
      <c r="G122" s="115"/>
      <c r="H122" s="116" t="s">
        <v>7061</v>
      </c>
      <c r="I122" s="122" t="s">
        <v>7059</v>
      </c>
      <c r="J122" s="123" t="s">
        <v>1191</v>
      </c>
      <c r="K122" s="128" t="s">
        <v>7062</v>
      </c>
      <c r="L122" s="129">
        <v>9</v>
      </c>
      <c r="M122" s="126">
        <v>0</v>
      </c>
      <c r="N122" s="39">
        <v>0</v>
      </c>
      <c r="O122" s="105">
        <f t="shared" si="14"/>
        <v>0</v>
      </c>
      <c r="P122" s="105">
        <f t="shared" si="16"/>
        <v>9</v>
      </c>
    </row>
    <row r="123" ht="13.05" customHeight="1" spans="1:16">
      <c r="A123" s="17" t="s">
        <v>400</v>
      </c>
      <c r="B123" s="4" t="str">
        <f t="shared" si="17"/>
        <v>450200008310-09中顺119</v>
      </c>
      <c r="C123" s="4" t="str">
        <f t="shared" si="18"/>
        <v>罗嘉辉-09中顺119</v>
      </c>
      <c r="D123" s="4" t="str">
        <f t="shared" si="19"/>
        <v>桂BT6720-09中顺119</v>
      </c>
      <c r="E123" s="4" t="s">
        <v>6758</v>
      </c>
      <c r="F123" s="108">
        <v>91</v>
      </c>
      <c r="G123" s="109" t="s">
        <v>7063</v>
      </c>
      <c r="H123" s="86" t="s">
        <v>7064</v>
      </c>
      <c r="I123" s="121" t="s">
        <v>7065</v>
      </c>
      <c r="J123" s="69" t="s">
        <v>1191</v>
      </c>
      <c r="K123" s="125" t="s">
        <v>294</v>
      </c>
      <c r="L123" s="126">
        <v>12</v>
      </c>
      <c r="M123" s="126">
        <v>0</v>
      </c>
      <c r="N123" s="39">
        <v>0</v>
      </c>
      <c r="O123" s="39">
        <f t="shared" si="14"/>
        <v>0</v>
      </c>
      <c r="P123" s="39">
        <f t="shared" si="16"/>
        <v>12</v>
      </c>
    </row>
    <row r="124" ht="13.05" customHeight="1" spans="1:16">
      <c r="A124" s="17" t="s">
        <v>403</v>
      </c>
      <c r="B124" s="4" t="str">
        <f t="shared" si="17"/>
        <v>450200008311-09中顺120</v>
      </c>
      <c r="C124" s="4" t="str">
        <f t="shared" si="18"/>
        <v>韦海剑-09中顺120</v>
      </c>
      <c r="D124" s="4" t="str">
        <f t="shared" si="19"/>
        <v>桂BT6721-09中顺120</v>
      </c>
      <c r="E124" s="4" t="s">
        <v>6758</v>
      </c>
      <c r="F124" s="110">
        <v>92</v>
      </c>
      <c r="G124" s="111" t="s">
        <v>7066</v>
      </c>
      <c r="H124" s="86" t="s">
        <v>7067</v>
      </c>
      <c r="I124" s="121" t="s">
        <v>7068</v>
      </c>
      <c r="J124" s="69" t="s">
        <v>1191</v>
      </c>
      <c r="K124" s="125" t="s">
        <v>294</v>
      </c>
      <c r="L124" s="126">
        <v>6</v>
      </c>
      <c r="M124" s="126">
        <v>0</v>
      </c>
      <c r="N124" s="39">
        <v>0</v>
      </c>
      <c r="O124" s="105">
        <f t="shared" si="14"/>
        <v>0</v>
      </c>
      <c r="P124" s="105">
        <f t="shared" si="16"/>
        <v>6</v>
      </c>
    </row>
    <row r="125" ht="13.05" customHeight="1" spans="1:16">
      <c r="A125" s="17" t="s">
        <v>406</v>
      </c>
      <c r="B125" s="4" t="str">
        <f t="shared" si="17"/>
        <v>450200008311-09中顺121</v>
      </c>
      <c r="C125" s="4" t="str">
        <f t="shared" si="18"/>
        <v>唐永-09中顺121</v>
      </c>
      <c r="D125" s="4" t="str">
        <f t="shared" si="19"/>
        <v>-09中顺121</v>
      </c>
      <c r="E125" s="4" t="s">
        <v>6758</v>
      </c>
      <c r="F125" s="112"/>
      <c r="G125" s="113"/>
      <c r="H125" s="86" t="s">
        <v>7069</v>
      </c>
      <c r="I125" s="121" t="s">
        <v>7068</v>
      </c>
      <c r="J125" s="69" t="s">
        <v>1191</v>
      </c>
      <c r="K125" s="125" t="s">
        <v>294</v>
      </c>
      <c r="L125" s="126">
        <v>6</v>
      </c>
      <c r="M125" s="126">
        <v>0</v>
      </c>
      <c r="N125" s="39">
        <v>0</v>
      </c>
      <c r="O125" s="105">
        <f t="shared" si="14"/>
        <v>0</v>
      </c>
      <c r="P125" s="105">
        <f t="shared" si="16"/>
        <v>6</v>
      </c>
    </row>
    <row r="126" ht="13.05" customHeight="1" spans="1:16">
      <c r="A126" s="17" t="s">
        <v>409</v>
      </c>
      <c r="B126" s="4" t="str">
        <f t="shared" si="17"/>
        <v>450200008312-09中顺122</v>
      </c>
      <c r="C126" s="4" t="str">
        <f t="shared" si="18"/>
        <v>叶寨林-09中顺122</v>
      </c>
      <c r="D126" s="4" t="str">
        <f t="shared" si="19"/>
        <v>桂BT6722-09中顺122</v>
      </c>
      <c r="E126" s="4" t="s">
        <v>6758</v>
      </c>
      <c r="F126" s="108">
        <v>93</v>
      </c>
      <c r="G126" s="109" t="s">
        <v>7070</v>
      </c>
      <c r="H126" s="86" t="s">
        <v>7071</v>
      </c>
      <c r="I126" s="121" t="s">
        <v>7072</v>
      </c>
      <c r="J126" s="69" t="s">
        <v>1191</v>
      </c>
      <c r="K126" s="125" t="s">
        <v>294</v>
      </c>
      <c r="L126" s="126">
        <v>12</v>
      </c>
      <c r="M126" s="126">
        <v>0</v>
      </c>
      <c r="N126" s="39">
        <v>0</v>
      </c>
      <c r="O126" s="39">
        <f t="shared" si="14"/>
        <v>0</v>
      </c>
      <c r="P126" s="39">
        <f t="shared" si="16"/>
        <v>12</v>
      </c>
    </row>
    <row r="127" ht="13.05" customHeight="1" spans="1:16">
      <c r="A127" s="17" t="s">
        <v>412</v>
      </c>
      <c r="B127" s="4" t="str">
        <f t="shared" si="17"/>
        <v>450200008313-09中顺123</v>
      </c>
      <c r="C127" s="4" t="str">
        <f t="shared" si="18"/>
        <v>彭祖强-09中顺123</v>
      </c>
      <c r="D127" s="4" t="str">
        <f t="shared" si="19"/>
        <v>桂BT6723-09中顺123</v>
      </c>
      <c r="E127" s="4" t="s">
        <v>6758</v>
      </c>
      <c r="F127" s="108">
        <v>94</v>
      </c>
      <c r="G127" s="109" t="s">
        <v>7073</v>
      </c>
      <c r="H127" s="86" t="s">
        <v>7074</v>
      </c>
      <c r="I127" s="121" t="s">
        <v>7075</v>
      </c>
      <c r="J127" s="69" t="s">
        <v>1191</v>
      </c>
      <c r="K127" s="125" t="s">
        <v>294</v>
      </c>
      <c r="L127" s="126">
        <v>12</v>
      </c>
      <c r="M127" s="126">
        <v>0</v>
      </c>
      <c r="N127" s="39">
        <v>0</v>
      </c>
      <c r="O127" s="39">
        <f t="shared" si="14"/>
        <v>0</v>
      </c>
      <c r="P127" s="39">
        <f t="shared" si="16"/>
        <v>12</v>
      </c>
    </row>
    <row r="128" ht="13.05" customHeight="1" spans="1:16">
      <c r="A128" s="17" t="s">
        <v>415</v>
      </c>
      <c r="B128" s="4" t="str">
        <f t="shared" si="17"/>
        <v>450200008314-09中顺124</v>
      </c>
      <c r="C128" s="4" t="str">
        <f t="shared" si="18"/>
        <v>张耀红-09中顺124</v>
      </c>
      <c r="D128" s="4" t="str">
        <f t="shared" si="19"/>
        <v>桂BT6725-09中顺124</v>
      </c>
      <c r="E128" s="4" t="s">
        <v>6758</v>
      </c>
      <c r="F128" s="108">
        <v>95</v>
      </c>
      <c r="G128" s="109" t="s">
        <v>7076</v>
      </c>
      <c r="H128" s="86" t="s">
        <v>7077</v>
      </c>
      <c r="I128" s="121" t="s">
        <v>7078</v>
      </c>
      <c r="J128" s="69" t="s">
        <v>1191</v>
      </c>
      <c r="K128" s="125" t="s">
        <v>294</v>
      </c>
      <c r="L128" s="126">
        <v>12</v>
      </c>
      <c r="M128" s="126">
        <v>0</v>
      </c>
      <c r="N128" s="39">
        <v>0</v>
      </c>
      <c r="O128" s="39">
        <f t="shared" si="14"/>
        <v>0</v>
      </c>
      <c r="P128" s="39">
        <f t="shared" si="16"/>
        <v>12</v>
      </c>
    </row>
    <row r="129" ht="13.05" customHeight="1" spans="1:16">
      <c r="A129" s="17" t="s">
        <v>418</v>
      </c>
      <c r="B129" s="4" t="str">
        <f t="shared" si="17"/>
        <v>450200008315-09中顺125</v>
      </c>
      <c r="C129" s="4" t="str">
        <f t="shared" si="18"/>
        <v>韦家基-09中顺125</v>
      </c>
      <c r="D129" s="4" t="str">
        <f t="shared" si="19"/>
        <v>桂BT6726-09中顺125</v>
      </c>
      <c r="E129" s="4" t="s">
        <v>6758</v>
      </c>
      <c r="F129" s="108">
        <v>96</v>
      </c>
      <c r="G129" s="109" t="s">
        <v>7079</v>
      </c>
      <c r="H129" s="86" t="s">
        <v>7080</v>
      </c>
      <c r="I129" s="121" t="s">
        <v>7081</v>
      </c>
      <c r="J129" s="69" t="s">
        <v>1191</v>
      </c>
      <c r="K129" s="125" t="s">
        <v>294</v>
      </c>
      <c r="L129" s="126">
        <v>12</v>
      </c>
      <c r="M129" s="126">
        <v>0</v>
      </c>
      <c r="N129" s="39">
        <v>0</v>
      </c>
      <c r="O129" s="39">
        <f t="shared" si="14"/>
        <v>0</v>
      </c>
      <c r="P129" s="39">
        <f t="shared" si="16"/>
        <v>12</v>
      </c>
    </row>
    <row r="130" ht="13.05" customHeight="1" spans="1:16">
      <c r="A130" s="17" t="s">
        <v>421</v>
      </c>
      <c r="B130" s="4" t="str">
        <f t="shared" si="17"/>
        <v>450200008316-09中顺126</v>
      </c>
      <c r="C130" s="4" t="str">
        <f t="shared" si="18"/>
        <v>方美飞-09中顺126</v>
      </c>
      <c r="D130" s="4" t="str">
        <f t="shared" si="19"/>
        <v>桂BT6727-09中顺126</v>
      </c>
      <c r="E130" s="4" t="s">
        <v>6758</v>
      </c>
      <c r="F130" s="110">
        <v>97</v>
      </c>
      <c r="G130" s="111" t="s">
        <v>7082</v>
      </c>
      <c r="H130" s="86" t="s">
        <v>7083</v>
      </c>
      <c r="I130" s="121" t="s">
        <v>7084</v>
      </c>
      <c r="J130" s="69" t="s">
        <v>1191</v>
      </c>
      <c r="K130" s="125" t="s">
        <v>294</v>
      </c>
      <c r="L130" s="126">
        <v>6</v>
      </c>
      <c r="M130" s="126">
        <v>0</v>
      </c>
      <c r="N130" s="39">
        <v>0</v>
      </c>
      <c r="O130" s="105">
        <f t="shared" si="14"/>
        <v>0</v>
      </c>
      <c r="P130" s="105">
        <f t="shared" si="16"/>
        <v>6</v>
      </c>
    </row>
    <row r="131" ht="13.05" customHeight="1" spans="1:16">
      <c r="A131" s="17" t="s">
        <v>424</v>
      </c>
      <c r="B131" s="4" t="str">
        <f t="shared" si="17"/>
        <v>450200008316-09中顺127</v>
      </c>
      <c r="C131" s="4" t="str">
        <f t="shared" si="18"/>
        <v>梁文革-09中顺127</v>
      </c>
      <c r="D131" s="4" t="str">
        <f t="shared" si="19"/>
        <v>-09中顺127</v>
      </c>
      <c r="E131" s="4" t="s">
        <v>6758</v>
      </c>
      <c r="F131" s="112"/>
      <c r="G131" s="113"/>
      <c r="H131" s="86" t="s">
        <v>7085</v>
      </c>
      <c r="I131" s="121" t="s">
        <v>7084</v>
      </c>
      <c r="J131" s="69" t="s">
        <v>1191</v>
      </c>
      <c r="K131" s="125" t="s">
        <v>294</v>
      </c>
      <c r="L131" s="126">
        <v>6</v>
      </c>
      <c r="M131" s="126">
        <v>0</v>
      </c>
      <c r="N131" s="39">
        <v>0</v>
      </c>
      <c r="O131" s="105">
        <f t="shared" si="14"/>
        <v>0</v>
      </c>
      <c r="P131" s="105">
        <f t="shared" si="16"/>
        <v>6</v>
      </c>
    </row>
    <row r="132" ht="13.05" customHeight="1" spans="1:16">
      <c r="A132" s="17" t="s">
        <v>427</v>
      </c>
      <c r="B132" s="4" t="str">
        <f t="shared" si="17"/>
        <v>450200008317-09中顺128</v>
      </c>
      <c r="C132" s="4" t="str">
        <f t="shared" si="18"/>
        <v>朱国兴-09中顺128</v>
      </c>
      <c r="D132" s="4" t="str">
        <f t="shared" si="19"/>
        <v>桂BT6729-09中顺128</v>
      </c>
      <c r="E132" s="4" t="s">
        <v>6758</v>
      </c>
      <c r="F132" s="108">
        <v>98</v>
      </c>
      <c r="G132" s="109" t="s">
        <v>7086</v>
      </c>
      <c r="H132" s="86" t="s">
        <v>7087</v>
      </c>
      <c r="I132" s="121" t="s">
        <v>7088</v>
      </c>
      <c r="J132" s="69" t="s">
        <v>1191</v>
      </c>
      <c r="K132" s="125" t="s">
        <v>294</v>
      </c>
      <c r="L132" s="126">
        <v>12</v>
      </c>
      <c r="M132" s="126">
        <v>0</v>
      </c>
      <c r="N132" s="39">
        <v>0</v>
      </c>
      <c r="O132" s="39">
        <f t="shared" si="14"/>
        <v>0</v>
      </c>
      <c r="P132" s="39">
        <f t="shared" si="16"/>
        <v>12</v>
      </c>
    </row>
    <row r="133" ht="13.05" customHeight="1" spans="1:16">
      <c r="A133" s="17" t="s">
        <v>430</v>
      </c>
      <c r="B133" s="4" t="str">
        <f t="shared" si="17"/>
        <v>450200008318-09中顺129</v>
      </c>
      <c r="C133" s="4" t="str">
        <f t="shared" si="18"/>
        <v>韦虎-09中顺129</v>
      </c>
      <c r="D133" s="4" t="str">
        <f t="shared" si="19"/>
        <v>桂BT6730-09中顺129</v>
      </c>
      <c r="E133" s="4" t="s">
        <v>6758</v>
      </c>
      <c r="F133" s="108">
        <v>99</v>
      </c>
      <c r="G133" s="109" t="s">
        <v>7089</v>
      </c>
      <c r="H133" s="86" t="s">
        <v>7090</v>
      </c>
      <c r="I133" s="121" t="s">
        <v>7091</v>
      </c>
      <c r="J133" s="69" t="s">
        <v>1191</v>
      </c>
      <c r="K133" s="125" t="s">
        <v>294</v>
      </c>
      <c r="L133" s="126">
        <v>12</v>
      </c>
      <c r="M133" s="126">
        <v>0</v>
      </c>
      <c r="N133" s="39">
        <v>0</v>
      </c>
      <c r="O133" s="39">
        <f t="shared" si="14"/>
        <v>0</v>
      </c>
      <c r="P133" s="39">
        <f t="shared" si="16"/>
        <v>12</v>
      </c>
    </row>
    <row r="134" ht="13.05" customHeight="1" spans="1:16">
      <c r="A134" s="17" t="s">
        <v>433</v>
      </c>
      <c r="B134" s="4" t="str">
        <f t="shared" ref="B134:B165" si="20">I134&amp;"-"&amp;E134&amp;A134</f>
        <v>450200008319-09中顺130</v>
      </c>
      <c r="C134" s="4" t="str">
        <f t="shared" ref="C134:C165" si="21">H134&amp;"-"&amp;E134&amp;A134</f>
        <v>覃金光-09中顺130</v>
      </c>
      <c r="D134" s="4" t="str">
        <f t="shared" ref="D134:D165" si="22">G134&amp;"-"&amp;E134&amp;A134</f>
        <v>桂BT6731-09中顺130</v>
      </c>
      <c r="E134" s="4" t="s">
        <v>6758</v>
      </c>
      <c r="F134" s="110">
        <v>100</v>
      </c>
      <c r="G134" s="111" t="s">
        <v>7092</v>
      </c>
      <c r="H134" s="86" t="s">
        <v>7093</v>
      </c>
      <c r="I134" s="121" t="s">
        <v>7094</v>
      </c>
      <c r="J134" s="69" t="s">
        <v>1191</v>
      </c>
      <c r="K134" s="125" t="s">
        <v>294</v>
      </c>
      <c r="L134" s="126">
        <v>6</v>
      </c>
      <c r="M134" s="126">
        <v>0</v>
      </c>
      <c r="N134" s="39">
        <v>0</v>
      </c>
      <c r="O134" s="105">
        <f t="shared" si="14"/>
        <v>0</v>
      </c>
      <c r="P134" s="105">
        <f t="shared" si="16"/>
        <v>6</v>
      </c>
    </row>
    <row r="135" ht="13.05" customHeight="1" spans="1:16">
      <c r="A135" s="17" t="s">
        <v>436</v>
      </c>
      <c r="B135" s="4" t="str">
        <f t="shared" si="20"/>
        <v>450200008319-09中顺131</v>
      </c>
      <c r="C135" s="4" t="str">
        <f t="shared" si="21"/>
        <v>温荣成-09中顺131</v>
      </c>
      <c r="D135" s="4" t="str">
        <f t="shared" si="22"/>
        <v>-09中顺131</v>
      </c>
      <c r="E135" s="4" t="s">
        <v>6758</v>
      </c>
      <c r="F135" s="112"/>
      <c r="G135" s="113"/>
      <c r="H135" s="86" t="s">
        <v>7095</v>
      </c>
      <c r="I135" s="121" t="s">
        <v>7094</v>
      </c>
      <c r="J135" s="69" t="s">
        <v>1191</v>
      </c>
      <c r="K135" s="125" t="s">
        <v>294</v>
      </c>
      <c r="L135" s="126">
        <v>6</v>
      </c>
      <c r="M135" s="126">
        <v>0</v>
      </c>
      <c r="N135" s="39">
        <v>0</v>
      </c>
      <c r="O135" s="105">
        <f t="shared" si="14"/>
        <v>0</v>
      </c>
      <c r="P135" s="105">
        <f t="shared" si="16"/>
        <v>6</v>
      </c>
    </row>
    <row r="136" ht="13.05" customHeight="1" spans="1:16">
      <c r="A136" s="17" t="s">
        <v>439</v>
      </c>
      <c r="B136" s="4" t="str">
        <f t="shared" si="20"/>
        <v>450200008320-09中顺132</v>
      </c>
      <c r="C136" s="4" t="str">
        <f t="shared" si="21"/>
        <v>刘柳浒-09中顺132</v>
      </c>
      <c r="D136" s="4" t="str">
        <f t="shared" si="22"/>
        <v>桂BT6732-09中顺132</v>
      </c>
      <c r="E136" s="4" t="s">
        <v>6758</v>
      </c>
      <c r="F136" s="108">
        <v>101</v>
      </c>
      <c r="G136" s="109" t="s">
        <v>7096</v>
      </c>
      <c r="H136" s="86" t="s">
        <v>7097</v>
      </c>
      <c r="I136" s="121" t="s">
        <v>7098</v>
      </c>
      <c r="J136" s="69" t="s">
        <v>1191</v>
      </c>
      <c r="K136" s="125" t="s">
        <v>294</v>
      </c>
      <c r="L136" s="126">
        <v>12</v>
      </c>
      <c r="M136" s="126">
        <v>0</v>
      </c>
      <c r="N136" s="39">
        <v>0</v>
      </c>
      <c r="O136" s="39">
        <f t="shared" ref="O136:O196" si="23">P136-L136</f>
        <v>0</v>
      </c>
      <c r="P136" s="39">
        <f t="shared" si="16"/>
        <v>12</v>
      </c>
    </row>
    <row r="137" ht="13.05" customHeight="1" spans="1:16">
      <c r="A137" s="17" t="s">
        <v>442</v>
      </c>
      <c r="B137" s="4" t="str">
        <f t="shared" si="20"/>
        <v>450200008321-09中顺133</v>
      </c>
      <c r="C137" s="4" t="str">
        <f t="shared" si="21"/>
        <v>利创意-09中顺133</v>
      </c>
      <c r="D137" s="4" t="str">
        <f t="shared" si="22"/>
        <v>桂BT6733-09中顺133</v>
      </c>
      <c r="E137" s="4" t="s">
        <v>6758</v>
      </c>
      <c r="F137" s="108">
        <v>102</v>
      </c>
      <c r="G137" s="109" t="s">
        <v>7099</v>
      </c>
      <c r="H137" s="86" t="s">
        <v>7100</v>
      </c>
      <c r="I137" s="121" t="s">
        <v>7101</v>
      </c>
      <c r="J137" s="69" t="s">
        <v>1191</v>
      </c>
      <c r="K137" s="125" t="s">
        <v>294</v>
      </c>
      <c r="L137" s="126">
        <v>12</v>
      </c>
      <c r="M137" s="126">
        <v>0</v>
      </c>
      <c r="N137" s="39">
        <v>0</v>
      </c>
      <c r="O137" s="39">
        <f t="shared" si="23"/>
        <v>0</v>
      </c>
      <c r="P137" s="39">
        <f t="shared" si="16"/>
        <v>12</v>
      </c>
    </row>
    <row r="138" ht="13.05" customHeight="1" spans="1:16">
      <c r="A138" s="17" t="s">
        <v>445</v>
      </c>
      <c r="B138" s="4" t="str">
        <f t="shared" si="20"/>
        <v>450200008324-09中顺134</v>
      </c>
      <c r="C138" s="4" t="str">
        <f t="shared" si="21"/>
        <v>唐正刚-09中顺134</v>
      </c>
      <c r="D138" s="4" t="str">
        <f t="shared" si="22"/>
        <v>桂BT6735-09中顺134</v>
      </c>
      <c r="E138" s="4" t="s">
        <v>6758</v>
      </c>
      <c r="F138" s="108">
        <v>103</v>
      </c>
      <c r="G138" s="109" t="s">
        <v>7102</v>
      </c>
      <c r="H138" s="86" t="s">
        <v>7103</v>
      </c>
      <c r="I138" s="121" t="s">
        <v>7104</v>
      </c>
      <c r="J138" s="69" t="s">
        <v>1191</v>
      </c>
      <c r="K138" s="125" t="s">
        <v>294</v>
      </c>
      <c r="L138" s="126">
        <v>12</v>
      </c>
      <c r="M138" s="126">
        <v>0</v>
      </c>
      <c r="N138" s="39">
        <v>0</v>
      </c>
      <c r="O138" s="39">
        <f t="shared" si="23"/>
        <v>0</v>
      </c>
      <c r="P138" s="39">
        <f t="shared" si="16"/>
        <v>12</v>
      </c>
    </row>
    <row r="139" ht="13.05" customHeight="1" spans="1:16">
      <c r="A139" s="17" t="s">
        <v>448</v>
      </c>
      <c r="B139" s="4" t="str">
        <f t="shared" si="20"/>
        <v>450200008326-09中顺135</v>
      </c>
      <c r="C139" s="4" t="str">
        <f t="shared" si="21"/>
        <v>黄忠德-09中顺135</v>
      </c>
      <c r="D139" s="4" t="str">
        <f t="shared" si="22"/>
        <v>桂BT6737-09中顺135</v>
      </c>
      <c r="E139" s="4" t="s">
        <v>6758</v>
      </c>
      <c r="F139" s="3">
        <v>104</v>
      </c>
      <c r="G139" s="4" t="s">
        <v>7105</v>
      </c>
      <c r="H139" s="86" t="s">
        <v>7106</v>
      </c>
      <c r="I139" s="121" t="s">
        <v>7107</v>
      </c>
      <c r="J139" s="69" t="s">
        <v>1191</v>
      </c>
      <c r="K139" s="125" t="s">
        <v>294</v>
      </c>
      <c r="L139" s="126">
        <v>6</v>
      </c>
      <c r="M139" s="126">
        <v>0</v>
      </c>
      <c r="N139" s="39">
        <v>0</v>
      </c>
      <c r="O139" s="105">
        <f t="shared" ref="O139:O144" si="24">P139-L139</f>
        <v>0</v>
      </c>
      <c r="P139" s="105">
        <f t="shared" ref="P139:P144" si="25">L139+M139+N139</f>
        <v>6</v>
      </c>
    </row>
    <row r="140" ht="13.05" customHeight="1" spans="1:16">
      <c r="A140" s="17" t="s">
        <v>451</v>
      </c>
      <c r="B140" s="4" t="str">
        <f t="shared" si="20"/>
        <v>450200008326-09中顺136</v>
      </c>
      <c r="C140" s="4" t="str">
        <f t="shared" si="21"/>
        <v>覃明-09中顺136</v>
      </c>
      <c r="D140" s="4" t="str">
        <f t="shared" si="22"/>
        <v>-09中顺136</v>
      </c>
      <c r="E140" s="4" t="s">
        <v>6758</v>
      </c>
      <c r="F140" s="130"/>
      <c r="G140" s="131"/>
      <c r="H140" s="86" t="s">
        <v>7108</v>
      </c>
      <c r="I140" s="121" t="s">
        <v>7107</v>
      </c>
      <c r="J140" s="69" t="s">
        <v>1191</v>
      </c>
      <c r="K140" s="125" t="s">
        <v>294</v>
      </c>
      <c r="L140" s="126">
        <v>6</v>
      </c>
      <c r="M140" s="126">
        <v>0</v>
      </c>
      <c r="N140" s="39">
        <v>0</v>
      </c>
      <c r="O140" s="105">
        <f t="shared" si="24"/>
        <v>0</v>
      </c>
      <c r="P140" s="105">
        <f t="shared" si="25"/>
        <v>6</v>
      </c>
    </row>
    <row r="141" ht="13.05" customHeight="1" spans="1:16">
      <c r="A141" s="17" t="s">
        <v>454</v>
      </c>
      <c r="B141" s="4" t="str">
        <f t="shared" si="20"/>
        <v>450200008327-09中顺137</v>
      </c>
      <c r="C141" s="4" t="str">
        <f t="shared" si="21"/>
        <v>陈仁哨-09中顺137</v>
      </c>
      <c r="D141" s="4" t="str">
        <f t="shared" si="22"/>
        <v>桂BT6738-09中顺137</v>
      </c>
      <c r="E141" s="4" t="s">
        <v>6758</v>
      </c>
      <c r="F141" s="110">
        <v>105</v>
      </c>
      <c r="G141" s="111" t="s">
        <v>7109</v>
      </c>
      <c r="H141" s="86" t="s">
        <v>7110</v>
      </c>
      <c r="I141" s="121" t="s">
        <v>7111</v>
      </c>
      <c r="J141" s="18" t="s">
        <v>1191</v>
      </c>
      <c r="K141" s="125" t="s">
        <v>294</v>
      </c>
      <c r="L141" s="126">
        <v>6</v>
      </c>
      <c r="M141" s="126">
        <v>0</v>
      </c>
      <c r="N141" s="39">
        <v>0</v>
      </c>
      <c r="O141" s="105">
        <f t="shared" si="24"/>
        <v>0</v>
      </c>
      <c r="P141" s="105">
        <f t="shared" si="25"/>
        <v>6</v>
      </c>
    </row>
    <row r="142" ht="13.05" customHeight="1" spans="1:16">
      <c r="A142" s="17" t="s">
        <v>457</v>
      </c>
      <c r="B142" s="4" t="str">
        <f t="shared" si="20"/>
        <v>450200008327-09中顺138</v>
      </c>
      <c r="C142" s="4" t="str">
        <f t="shared" si="21"/>
        <v>李福生-09中顺138</v>
      </c>
      <c r="D142" s="4" t="str">
        <f t="shared" si="22"/>
        <v>-09中顺138</v>
      </c>
      <c r="E142" s="4" t="s">
        <v>6758</v>
      </c>
      <c r="F142" s="112"/>
      <c r="G142" s="113"/>
      <c r="H142" s="86" t="s">
        <v>7112</v>
      </c>
      <c r="I142" s="121" t="s">
        <v>7111</v>
      </c>
      <c r="J142" s="18" t="s">
        <v>1191</v>
      </c>
      <c r="K142" s="125" t="s">
        <v>294</v>
      </c>
      <c r="L142" s="126">
        <v>6</v>
      </c>
      <c r="M142" s="126">
        <v>0</v>
      </c>
      <c r="N142" s="39">
        <v>0</v>
      </c>
      <c r="O142" s="105">
        <f t="shared" si="24"/>
        <v>0</v>
      </c>
      <c r="P142" s="105">
        <f t="shared" si="25"/>
        <v>6</v>
      </c>
    </row>
    <row r="143" ht="13.05" customHeight="1" spans="1:16">
      <c r="A143" s="17" t="s">
        <v>460</v>
      </c>
      <c r="B143" s="4" t="str">
        <f t="shared" si="20"/>
        <v>450200008328-09中顺139</v>
      </c>
      <c r="C143" s="4" t="str">
        <f t="shared" si="21"/>
        <v>温宝受-09中顺139</v>
      </c>
      <c r="D143" s="4" t="str">
        <f t="shared" si="22"/>
        <v>桂BT6739-09中顺139</v>
      </c>
      <c r="E143" s="4" t="s">
        <v>6758</v>
      </c>
      <c r="F143" s="110">
        <v>106</v>
      </c>
      <c r="G143" s="111" t="s">
        <v>7113</v>
      </c>
      <c r="H143" s="86" t="s">
        <v>7114</v>
      </c>
      <c r="I143" s="121" t="s">
        <v>7115</v>
      </c>
      <c r="J143" s="18" t="s">
        <v>1191</v>
      </c>
      <c r="K143" s="125" t="s">
        <v>294</v>
      </c>
      <c r="L143" s="126">
        <v>6</v>
      </c>
      <c r="M143" s="126">
        <v>0</v>
      </c>
      <c r="N143" s="39">
        <v>0</v>
      </c>
      <c r="O143" s="105">
        <f t="shared" si="24"/>
        <v>0</v>
      </c>
      <c r="P143" s="105">
        <f t="shared" si="25"/>
        <v>6</v>
      </c>
    </row>
    <row r="144" ht="13.05" customHeight="1" spans="1:16">
      <c r="A144" s="17" t="s">
        <v>463</v>
      </c>
      <c r="B144" s="4" t="str">
        <f t="shared" si="20"/>
        <v>450200008328-09中顺140</v>
      </c>
      <c r="C144" s="4" t="str">
        <f t="shared" si="21"/>
        <v>覃育席-09中顺140</v>
      </c>
      <c r="D144" s="4" t="str">
        <f t="shared" si="22"/>
        <v>-09中顺140</v>
      </c>
      <c r="E144" s="4" t="s">
        <v>6758</v>
      </c>
      <c r="F144" s="112"/>
      <c r="G144" s="113"/>
      <c r="H144" s="86" t="s">
        <v>7116</v>
      </c>
      <c r="I144" s="121" t="s">
        <v>7115</v>
      </c>
      <c r="J144" s="18" t="s">
        <v>1191</v>
      </c>
      <c r="K144" s="125" t="s">
        <v>294</v>
      </c>
      <c r="L144" s="126">
        <v>6</v>
      </c>
      <c r="M144" s="126">
        <v>0</v>
      </c>
      <c r="N144" s="39">
        <v>0</v>
      </c>
      <c r="O144" s="105">
        <f t="shared" si="24"/>
        <v>0</v>
      </c>
      <c r="P144" s="105">
        <f t="shared" si="25"/>
        <v>6</v>
      </c>
    </row>
    <row r="145" ht="13.05" customHeight="1" spans="1:16">
      <c r="A145" s="17" t="s">
        <v>466</v>
      </c>
      <c r="B145" s="4" t="str">
        <f t="shared" si="20"/>
        <v>450200008329-09中顺141</v>
      </c>
      <c r="C145" s="4" t="str">
        <f t="shared" si="21"/>
        <v>岑建德-09中顺141</v>
      </c>
      <c r="D145" s="4" t="str">
        <f t="shared" si="22"/>
        <v>桂BT6750-09中顺141</v>
      </c>
      <c r="E145" s="4" t="s">
        <v>6758</v>
      </c>
      <c r="F145" s="108">
        <v>107</v>
      </c>
      <c r="G145" s="109" t="s">
        <v>7117</v>
      </c>
      <c r="H145" s="86" t="s">
        <v>7118</v>
      </c>
      <c r="I145" s="121" t="s">
        <v>7119</v>
      </c>
      <c r="J145" s="18" t="s">
        <v>1191</v>
      </c>
      <c r="K145" s="125" t="s">
        <v>294</v>
      </c>
      <c r="L145" s="126">
        <v>12</v>
      </c>
      <c r="M145" s="126">
        <v>0</v>
      </c>
      <c r="N145" s="39">
        <v>0</v>
      </c>
      <c r="O145" s="39">
        <f t="shared" si="23"/>
        <v>0</v>
      </c>
      <c r="P145" s="39">
        <f t="shared" ref="P145:P158" si="26">L145+M145+N145</f>
        <v>12</v>
      </c>
    </row>
    <row r="146" ht="13.05" customHeight="1" spans="1:16">
      <c r="A146" s="17" t="s">
        <v>469</v>
      </c>
      <c r="B146" s="4" t="str">
        <f t="shared" si="20"/>
        <v>450200008330-09中顺142</v>
      </c>
      <c r="C146" s="4" t="str">
        <f t="shared" si="21"/>
        <v>林麒生-09中顺142</v>
      </c>
      <c r="D146" s="4" t="str">
        <f t="shared" si="22"/>
        <v>桂BT6751-09中顺142</v>
      </c>
      <c r="E146" s="4" t="s">
        <v>6758</v>
      </c>
      <c r="F146" s="108">
        <v>108</v>
      </c>
      <c r="G146" s="109" t="s">
        <v>7120</v>
      </c>
      <c r="H146" s="86" t="s">
        <v>7121</v>
      </c>
      <c r="I146" s="121" t="s">
        <v>7122</v>
      </c>
      <c r="J146" s="18" t="s">
        <v>1191</v>
      </c>
      <c r="K146" s="125" t="s">
        <v>294</v>
      </c>
      <c r="L146" s="126">
        <v>12</v>
      </c>
      <c r="M146" s="126">
        <v>0</v>
      </c>
      <c r="N146" s="39">
        <v>0</v>
      </c>
      <c r="O146" s="39">
        <f t="shared" si="23"/>
        <v>0</v>
      </c>
      <c r="P146" s="39">
        <f t="shared" si="26"/>
        <v>12</v>
      </c>
    </row>
    <row r="147" ht="13.05" customHeight="1" spans="1:16">
      <c r="A147" s="17" t="s">
        <v>472</v>
      </c>
      <c r="B147" s="4" t="str">
        <f t="shared" si="20"/>
        <v>450200008331-09中顺143</v>
      </c>
      <c r="C147" s="4" t="str">
        <f t="shared" si="21"/>
        <v>韦晓-09中顺143</v>
      </c>
      <c r="D147" s="4" t="str">
        <f t="shared" si="22"/>
        <v>桂BT6752-09中顺143</v>
      </c>
      <c r="E147" s="4" t="s">
        <v>6758</v>
      </c>
      <c r="F147" s="108">
        <v>109</v>
      </c>
      <c r="G147" s="109" t="s">
        <v>7123</v>
      </c>
      <c r="H147" s="86" t="s">
        <v>7124</v>
      </c>
      <c r="I147" s="121" t="s">
        <v>7125</v>
      </c>
      <c r="J147" s="18" t="s">
        <v>1191</v>
      </c>
      <c r="K147" s="18" t="s">
        <v>7126</v>
      </c>
      <c r="L147" s="39">
        <v>3.5</v>
      </c>
      <c r="M147" s="39">
        <v>0.5</v>
      </c>
      <c r="N147" s="39">
        <v>0</v>
      </c>
      <c r="O147" s="39">
        <f t="shared" si="23"/>
        <v>0.5</v>
      </c>
      <c r="P147" s="39">
        <f t="shared" si="26"/>
        <v>4</v>
      </c>
    </row>
    <row r="148" ht="13.05" customHeight="1" spans="1:16">
      <c r="A148" s="17" t="s">
        <v>474</v>
      </c>
      <c r="B148" s="4" t="str">
        <f t="shared" si="20"/>
        <v>450200008332-09中顺144</v>
      </c>
      <c r="C148" s="4" t="str">
        <f t="shared" si="21"/>
        <v>韦高健-09中顺144</v>
      </c>
      <c r="D148" s="4" t="str">
        <f t="shared" si="22"/>
        <v>桂BT6753-09中顺144</v>
      </c>
      <c r="E148" s="4" t="s">
        <v>6758</v>
      </c>
      <c r="F148" s="108">
        <v>110</v>
      </c>
      <c r="G148" s="109" t="s">
        <v>7127</v>
      </c>
      <c r="H148" s="86" t="s">
        <v>7128</v>
      </c>
      <c r="I148" s="121" t="s">
        <v>7129</v>
      </c>
      <c r="J148" s="69" t="s">
        <v>1191</v>
      </c>
      <c r="K148" s="125" t="s">
        <v>294</v>
      </c>
      <c r="L148" s="126">
        <v>12</v>
      </c>
      <c r="M148" s="126">
        <v>0</v>
      </c>
      <c r="N148" s="39">
        <v>0</v>
      </c>
      <c r="O148" s="39">
        <f t="shared" si="23"/>
        <v>0</v>
      </c>
      <c r="P148" s="39">
        <f t="shared" si="26"/>
        <v>12</v>
      </c>
    </row>
    <row r="149" ht="13.05" customHeight="1" spans="1:16">
      <c r="A149" s="17" t="s">
        <v>477</v>
      </c>
      <c r="B149" s="4" t="str">
        <f t="shared" si="20"/>
        <v>450200008333-09中顺145</v>
      </c>
      <c r="C149" s="4" t="str">
        <f t="shared" si="21"/>
        <v>岑必国-09中顺145</v>
      </c>
      <c r="D149" s="4" t="str">
        <f t="shared" si="22"/>
        <v>桂BT6755-09中顺145</v>
      </c>
      <c r="E149" s="4" t="s">
        <v>6758</v>
      </c>
      <c r="F149" s="108">
        <v>111</v>
      </c>
      <c r="G149" s="109" t="s">
        <v>7130</v>
      </c>
      <c r="H149" s="86" t="s">
        <v>7131</v>
      </c>
      <c r="I149" s="121" t="s">
        <v>7132</v>
      </c>
      <c r="J149" s="69" t="s">
        <v>1191</v>
      </c>
      <c r="K149" s="125" t="s">
        <v>294</v>
      </c>
      <c r="L149" s="126">
        <v>12</v>
      </c>
      <c r="M149" s="126">
        <v>0</v>
      </c>
      <c r="N149" s="39">
        <v>0</v>
      </c>
      <c r="O149" s="39">
        <f t="shared" si="23"/>
        <v>0</v>
      </c>
      <c r="P149" s="39">
        <f t="shared" si="26"/>
        <v>12</v>
      </c>
    </row>
    <row r="150" ht="13.05" customHeight="1" spans="1:16">
      <c r="A150" s="17" t="s">
        <v>480</v>
      </c>
      <c r="B150" s="4" t="str">
        <f t="shared" si="20"/>
        <v>450200008334-09中顺146</v>
      </c>
      <c r="C150" s="4" t="str">
        <f t="shared" si="21"/>
        <v>熊元-09中顺146</v>
      </c>
      <c r="D150" s="4" t="str">
        <f t="shared" si="22"/>
        <v>桂BT6756-09中顺146</v>
      </c>
      <c r="E150" s="4" t="s">
        <v>6758</v>
      </c>
      <c r="F150" s="108">
        <v>112</v>
      </c>
      <c r="G150" s="109" t="s">
        <v>7133</v>
      </c>
      <c r="H150" s="86" t="s">
        <v>7134</v>
      </c>
      <c r="I150" s="121" t="s">
        <v>7135</v>
      </c>
      <c r="J150" s="69" t="s">
        <v>1191</v>
      </c>
      <c r="K150" s="125" t="s">
        <v>294</v>
      </c>
      <c r="L150" s="126">
        <v>12</v>
      </c>
      <c r="M150" s="126">
        <v>0</v>
      </c>
      <c r="N150" s="39">
        <v>0</v>
      </c>
      <c r="O150" s="39">
        <f t="shared" si="23"/>
        <v>0</v>
      </c>
      <c r="P150" s="39">
        <f t="shared" si="26"/>
        <v>12</v>
      </c>
    </row>
    <row r="151" ht="13.05" customHeight="1" spans="1:16">
      <c r="A151" s="17" t="s">
        <v>483</v>
      </c>
      <c r="B151" s="4" t="str">
        <f t="shared" si="20"/>
        <v>450200008335-09中顺147</v>
      </c>
      <c r="C151" s="4" t="str">
        <f t="shared" si="21"/>
        <v>罗永康-09中顺147</v>
      </c>
      <c r="D151" s="4" t="str">
        <f t="shared" si="22"/>
        <v>桂BT6757-09中顺147</v>
      </c>
      <c r="E151" s="4" t="s">
        <v>6758</v>
      </c>
      <c r="F151" s="108">
        <v>113</v>
      </c>
      <c r="G151" s="109" t="s">
        <v>7136</v>
      </c>
      <c r="H151" s="86" t="s">
        <v>7137</v>
      </c>
      <c r="I151" s="121" t="s">
        <v>7138</v>
      </c>
      <c r="J151" s="69" t="s">
        <v>1191</v>
      </c>
      <c r="K151" s="125" t="s">
        <v>294</v>
      </c>
      <c r="L151" s="126">
        <v>12</v>
      </c>
      <c r="M151" s="126">
        <v>0</v>
      </c>
      <c r="N151" s="39">
        <v>0</v>
      </c>
      <c r="O151" s="39">
        <f t="shared" si="23"/>
        <v>0</v>
      </c>
      <c r="P151" s="39">
        <f t="shared" si="26"/>
        <v>12</v>
      </c>
    </row>
    <row r="152" ht="13.05" customHeight="1" spans="1:16">
      <c r="A152" s="17" t="s">
        <v>486</v>
      </c>
      <c r="B152" s="4" t="str">
        <f t="shared" si="20"/>
        <v>450200008336-09中顺148</v>
      </c>
      <c r="C152" s="4" t="str">
        <f t="shared" si="21"/>
        <v>胡四生-09中顺148</v>
      </c>
      <c r="D152" s="4" t="str">
        <f t="shared" si="22"/>
        <v>桂BT6759-09中顺148</v>
      </c>
      <c r="E152" s="4" t="s">
        <v>6758</v>
      </c>
      <c r="F152" s="108">
        <v>114</v>
      </c>
      <c r="G152" s="109" t="s">
        <v>7139</v>
      </c>
      <c r="H152" s="86" t="s">
        <v>7140</v>
      </c>
      <c r="I152" s="121" t="s">
        <v>7141</v>
      </c>
      <c r="J152" s="69" t="s">
        <v>1191</v>
      </c>
      <c r="K152" s="125" t="s">
        <v>294</v>
      </c>
      <c r="L152" s="126">
        <v>12</v>
      </c>
      <c r="M152" s="126">
        <v>0</v>
      </c>
      <c r="N152" s="39">
        <v>0</v>
      </c>
      <c r="O152" s="39">
        <f t="shared" si="23"/>
        <v>0</v>
      </c>
      <c r="P152" s="39">
        <f t="shared" si="26"/>
        <v>12</v>
      </c>
    </row>
    <row r="153" ht="13.05" customHeight="1" spans="1:16">
      <c r="A153" s="17" t="s">
        <v>489</v>
      </c>
      <c r="B153" s="4" t="str">
        <f t="shared" si="20"/>
        <v>450200008337-09中顺149</v>
      </c>
      <c r="C153" s="4" t="str">
        <f t="shared" si="21"/>
        <v>韦志显-09中顺149</v>
      </c>
      <c r="D153" s="4" t="str">
        <f t="shared" si="22"/>
        <v>桂BT6760-09中顺149</v>
      </c>
      <c r="E153" s="4" t="s">
        <v>6758</v>
      </c>
      <c r="F153" s="108">
        <v>115</v>
      </c>
      <c r="G153" s="109" t="s">
        <v>7142</v>
      </c>
      <c r="H153" s="86" t="s">
        <v>7143</v>
      </c>
      <c r="I153" s="121" t="s">
        <v>7144</v>
      </c>
      <c r="J153" s="69" t="s">
        <v>1191</v>
      </c>
      <c r="K153" s="125" t="s">
        <v>294</v>
      </c>
      <c r="L153" s="126">
        <v>12</v>
      </c>
      <c r="M153" s="126">
        <v>0</v>
      </c>
      <c r="N153" s="39">
        <v>0</v>
      </c>
      <c r="O153" s="39">
        <f t="shared" si="23"/>
        <v>0</v>
      </c>
      <c r="P153" s="39">
        <f t="shared" si="26"/>
        <v>12</v>
      </c>
    </row>
    <row r="154" ht="13.05" customHeight="1" spans="1:16">
      <c r="A154" s="17" t="s">
        <v>492</v>
      </c>
      <c r="B154" s="4" t="str">
        <f t="shared" si="20"/>
        <v>450200008338-09中顺150</v>
      </c>
      <c r="C154" s="4" t="str">
        <f t="shared" si="21"/>
        <v>汪德文-09中顺150</v>
      </c>
      <c r="D154" s="4" t="str">
        <f t="shared" si="22"/>
        <v>桂BT6761-09中顺150</v>
      </c>
      <c r="E154" s="4" t="s">
        <v>6758</v>
      </c>
      <c r="F154" s="108">
        <v>116</v>
      </c>
      <c r="G154" s="109" t="s">
        <v>7145</v>
      </c>
      <c r="H154" s="86" t="s">
        <v>7146</v>
      </c>
      <c r="I154" s="121" t="s">
        <v>7147</v>
      </c>
      <c r="J154" s="69" t="s">
        <v>1191</v>
      </c>
      <c r="K154" s="125" t="s">
        <v>294</v>
      </c>
      <c r="L154" s="126">
        <v>12</v>
      </c>
      <c r="M154" s="126">
        <v>0</v>
      </c>
      <c r="N154" s="39">
        <v>0</v>
      </c>
      <c r="O154" s="39">
        <f t="shared" si="23"/>
        <v>0</v>
      </c>
      <c r="P154" s="39">
        <f t="shared" si="26"/>
        <v>12</v>
      </c>
    </row>
    <row r="155" ht="13.05" customHeight="1" spans="1:16">
      <c r="A155" s="17" t="s">
        <v>495</v>
      </c>
      <c r="B155" s="4" t="str">
        <f t="shared" si="20"/>
        <v>450200008339-09中顺151</v>
      </c>
      <c r="C155" s="4" t="str">
        <f t="shared" si="21"/>
        <v>罗春明-09中顺151</v>
      </c>
      <c r="D155" s="4" t="str">
        <f t="shared" si="22"/>
        <v>桂BT6762-09中顺151</v>
      </c>
      <c r="E155" s="4" t="s">
        <v>6758</v>
      </c>
      <c r="F155" s="108">
        <v>117</v>
      </c>
      <c r="G155" s="109" t="s">
        <v>7148</v>
      </c>
      <c r="H155" s="86" t="s">
        <v>7149</v>
      </c>
      <c r="I155" s="121" t="s">
        <v>7150</v>
      </c>
      <c r="J155" s="69" t="s">
        <v>1191</v>
      </c>
      <c r="K155" s="125" t="s">
        <v>294</v>
      </c>
      <c r="L155" s="126">
        <v>12</v>
      </c>
      <c r="M155" s="126">
        <v>0</v>
      </c>
      <c r="N155" s="39">
        <v>0</v>
      </c>
      <c r="O155" s="39">
        <f t="shared" si="23"/>
        <v>0</v>
      </c>
      <c r="P155" s="39">
        <f t="shared" si="26"/>
        <v>12</v>
      </c>
    </row>
    <row r="156" ht="13.05" customHeight="1" spans="1:16">
      <c r="A156" s="17" t="s">
        <v>498</v>
      </c>
      <c r="B156" s="4" t="str">
        <f t="shared" si="20"/>
        <v>450200008340-09中顺152</v>
      </c>
      <c r="C156" s="4" t="str">
        <f t="shared" si="21"/>
        <v>韦志松-09中顺152</v>
      </c>
      <c r="D156" s="4" t="str">
        <f t="shared" si="22"/>
        <v>桂BT6763-09中顺152</v>
      </c>
      <c r="E156" s="4" t="s">
        <v>6758</v>
      </c>
      <c r="F156" s="110">
        <v>118</v>
      </c>
      <c r="G156" s="111" t="s">
        <v>7151</v>
      </c>
      <c r="H156" s="86" t="s">
        <v>7152</v>
      </c>
      <c r="I156" s="121" t="s">
        <v>7153</v>
      </c>
      <c r="J156" s="69" t="s">
        <v>1191</v>
      </c>
      <c r="K156" s="125" t="s">
        <v>294</v>
      </c>
      <c r="L156" s="126">
        <v>6</v>
      </c>
      <c r="M156" s="126">
        <v>0</v>
      </c>
      <c r="N156" s="39">
        <v>0</v>
      </c>
      <c r="O156" s="105">
        <f t="shared" si="23"/>
        <v>0</v>
      </c>
      <c r="P156" s="105">
        <f t="shared" si="26"/>
        <v>6</v>
      </c>
    </row>
    <row r="157" ht="13.05" customHeight="1" spans="1:16">
      <c r="A157" s="17" t="s">
        <v>501</v>
      </c>
      <c r="B157" s="4" t="str">
        <f t="shared" si="20"/>
        <v>450200008340-09中顺153</v>
      </c>
      <c r="C157" s="4" t="str">
        <f t="shared" si="21"/>
        <v>韦伟-09中顺153</v>
      </c>
      <c r="D157" s="4" t="str">
        <f t="shared" si="22"/>
        <v>-09中顺153</v>
      </c>
      <c r="E157" s="4" t="s">
        <v>6758</v>
      </c>
      <c r="F157" s="112"/>
      <c r="G157" s="113"/>
      <c r="H157" s="86" t="s">
        <v>7154</v>
      </c>
      <c r="I157" s="121" t="s">
        <v>7153</v>
      </c>
      <c r="J157" s="69" t="s">
        <v>1191</v>
      </c>
      <c r="K157" s="125" t="s">
        <v>294</v>
      </c>
      <c r="L157" s="126">
        <v>6</v>
      </c>
      <c r="M157" s="126">
        <v>0</v>
      </c>
      <c r="N157" s="39">
        <v>0</v>
      </c>
      <c r="O157" s="105">
        <f t="shared" si="23"/>
        <v>0</v>
      </c>
      <c r="P157" s="105">
        <f t="shared" si="26"/>
        <v>6</v>
      </c>
    </row>
    <row r="158" ht="13.05" customHeight="1" spans="1:16">
      <c r="A158" s="17" t="s">
        <v>504</v>
      </c>
      <c r="B158" s="4" t="str">
        <f t="shared" si="20"/>
        <v>450200008341-09中顺154</v>
      </c>
      <c r="C158" s="4" t="str">
        <f t="shared" si="21"/>
        <v>黄双义-09中顺154</v>
      </c>
      <c r="D158" s="4" t="str">
        <f t="shared" si="22"/>
        <v>桂BT6765-09中顺154</v>
      </c>
      <c r="E158" s="4" t="s">
        <v>6758</v>
      </c>
      <c r="F158" s="108">
        <v>119</v>
      </c>
      <c r="G158" s="109" t="s">
        <v>7155</v>
      </c>
      <c r="H158" s="86" t="s">
        <v>7156</v>
      </c>
      <c r="I158" s="121" t="s">
        <v>7157</v>
      </c>
      <c r="J158" s="69" t="s">
        <v>1191</v>
      </c>
      <c r="K158" s="125" t="s">
        <v>294</v>
      </c>
      <c r="L158" s="126">
        <v>12</v>
      </c>
      <c r="M158" s="126">
        <v>0</v>
      </c>
      <c r="N158" s="39">
        <v>0</v>
      </c>
      <c r="O158" s="39">
        <f t="shared" si="23"/>
        <v>0</v>
      </c>
      <c r="P158" s="39">
        <f t="shared" si="26"/>
        <v>12</v>
      </c>
    </row>
    <row r="159" ht="13.05" customHeight="1" spans="1:16">
      <c r="A159" s="17" t="s">
        <v>506</v>
      </c>
      <c r="B159" s="4" t="str">
        <f t="shared" si="20"/>
        <v>450200008342-09中顺155</v>
      </c>
      <c r="C159" s="4" t="str">
        <f t="shared" si="21"/>
        <v>温毅诚-09中顺155</v>
      </c>
      <c r="D159" s="4" t="str">
        <f t="shared" si="22"/>
        <v>桂BT6766-09中顺155</v>
      </c>
      <c r="E159" s="4" t="s">
        <v>6758</v>
      </c>
      <c r="F159" s="110">
        <v>120</v>
      </c>
      <c r="G159" s="111" t="s">
        <v>7158</v>
      </c>
      <c r="H159" s="86" t="s">
        <v>7159</v>
      </c>
      <c r="I159" s="121" t="s">
        <v>7160</v>
      </c>
      <c r="J159" s="69" t="s">
        <v>1191</v>
      </c>
      <c r="K159" s="125" t="s">
        <v>294</v>
      </c>
      <c r="L159" s="126">
        <v>6</v>
      </c>
      <c r="M159" s="126">
        <v>0</v>
      </c>
      <c r="N159" s="39">
        <v>0</v>
      </c>
      <c r="O159" s="105">
        <f t="shared" ref="O159:O168" si="27">P159-L159</f>
        <v>0</v>
      </c>
      <c r="P159" s="105">
        <f t="shared" ref="P159:P177" si="28">L159+M159+N159</f>
        <v>6</v>
      </c>
    </row>
    <row r="160" ht="13.05" customHeight="1" spans="1:16">
      <c r="A160" s="17" t="s">
        <v>509</v>
      </c>
      <c r="B160" s="4" t="str">
        <f t="shared" si="20"/>
        <v>450200008342-09中顺156</v>
      </c>
      <c r="C160" s="4" t="str">
        <f t="shared" si="21"/>
        <v>伍宇彬-09中顺156</v>
      </c>
      <c r="D160" s="4" t="str">
        <f t="shared" si="22"/>
        <v>-09中顺156</v>
      </c>
      <c r="E160" s="4" t="s">
        <v>6758</v>
      </c>
      <c r="F160" s="112"/>
      <c r="G160" s="113"/>
      <c r="H160" s="86" t="s">
        <v>7161</v>
      </c>
      <c r="I160" s="121" t="s">
        <v>7160</v>
      </c>
      <c r="J160" s="69" t="s">
        <v>1191</v>
      </c>
      <c r="K160" s="125" t="s">
        <v>294</v>
      </c>
      <c r="L160" s="126">
        <v>6</v>
      </c>
      <c r="M160" s="126">
        <v>0</v>
      </c>
      <c r="N160" s="39">
        <v>0</v>
      </c>
      <c r="O160" s="105">
        <f t="shared" si="27"/>
        <v>0</v>
      </c>
      <c r="P160" s="105">
        <f t="shared" si="28"/>
        <v>6</v>
      </c>
    </row>
    <row r="161" ht="13.05" customHeight="1" spans="1:16">
      <c r="A161" s="17" t="s">
        <v>512</v>
      </c>
      <c r="B161" s="4" t="str">
        <f t="shared" si="20"/>
        <v>450200008343-09中顺157</v>
      </c>
      <c r="C161" s="4" t="str">
        <f t="shared" si="21"/>
        <v>韦炳邓-09中顺157</v>
      </c>
      <c r="D161" s="4" t="str">
        <f t="shared" si="22"/>
        <v>桂BT6769-09中顺157</v>
      </c>
      <c r="E161" s="4" t="s">
        <v>6758</v>
      </c>
      <c r="F161" s="110">
        <v>121</v>
      </c>
      <c r="G161" s="111" t="s">
        <v>7162</v>
      </c>
      <c r="H161" s="86" t="s">
        <v>7163</v>
      </c>
      <c r="I161" s="121" t="s">
        <v>7164</v>
      </c>
      <c r="J161" s="69" t="s">
        <v>1191</v>
      </c>
      <c r="K161" s="125" t="s">
        <v>294</v>
      </c>
      <c r="L161" s="126">
        <v>6</v>
      </c>
      <c r="M161" s="126">
        <v>0</v>
      </c>
      <c r="N161" s="39">
        <v>0</v>
      </c>
      <c r="O161" s="105">
        <f t="shared" si="27"/>
        <v>0</v>
      </c>
      <c r="P161" s="105">
        <f t="shared" si="28"/>
        <v>6</v>
      </c>
    </row>
    <row r="162" ht="13.05" customHeight="1" spans="1:16">
      <c r="A162" s="17" t="s">
        <v>515</v>
      </c>
      <c r="B162" s="4" t="str">
        <f t="shared" si="20"/>
        <v>450200008343-09中顺158</v>
      </c>
      <c r="C162" s="4" t="str">
        <f t="shared" si="21"/>
        <v>罗勋-09中顺158</v>
      </c>
      <c r="D162" s="4" t="str">
        <f t="shared" si="22"/>
        <v>-09中顺158</v>
      </c>
      <c r="E162" s="4" t="s">
        <v>6758</v>
      </c>
      <c r="F162" s="112"/>
      <c r="G162" s="113"/>
      <c r="H162" s="86" t="s">
        <v>7165</v>
      </c>
      <c r="I162" s="121" t="s">
        <v>7164</v>
      </c>
      <c r="J162" s="69" t="s">
        <v>1191</v>
      </c>
      <c r="K162" s="125" t="s">
        <v>294</v>
      </c>
      <c r="L162" s="126">
        <v>6</v>
      </c>
      <c r="M162" s="126">
        <v>0</v>
      </c>
      <c r="N162" s="39">
        <v>0</v>
      </c>
      <c r="O162" s="105">
        <f t="shared" si="27"/>
        <v>0</v>
      </c>
      <c r="P162" s="105">
        <f t="shared" si="28"/>
        <v>6</v>
      </c>
    </row>
    <row r="163" ht="13.05" customHeight="1" spans="1:16">
      <c r="A163" s="17" t="s">
        <v>518</v>
      </c>
      <c r="B163" s="4" t="str">
        <f t="shared" si="20"/>
        <v>450200008345-09中顺159</v>
      </c>
      <c r="C163" s="4" t="str">
        <f t="shared" si="21"/>
        <v>韦克-09中顺159</v>
      </c>
      <c r="D163" s="4" t="str">
        <f t="shared" si="22"/>
        <v>桂BT6771-09中顺159</v>
      </c>
      <c r="E163" s="4" t="s">
        <v>6758</v>
      </c>
      <c r="F163" s="110">
        <v>122</v>
      </c>
      <c r="G163" s="111" t="s">
        <v>7166</v>
      </c>
      <c r="H163" s="86" t="s">
        <v>7167</v>
      </c>
      <c r="I163" s="121" t="s">
        <v>7168</v>
      </c>
      <c r="J163" s="69" t="s">
        <v>1191</v>
      </c>
      <c r="K163" s="125" t="s">
        <v>7169</v>
      </c>
      <c r="L163" s="126">
        <v>10</v>
      </c>
      <c r="M163" s="126">
        <v>0</v>
      </c>
      <c r="N163" s="39">
        <v>0</v>
      </c>
      <c r="O163" s="105">
        <f t="shared" si="27"/>
        <v>0</v>
      </c>
      <c r="P163" s="105">
        <f t="shared" si="28"/>
        <v>10</v>
      </c>
    </row>
    <row r="164" ht="13.05" customHeight="1" spans="1:16">
      <c r="A164" s="17" t="s">
        <v>521</v>
      </c>
      <c r="B164" s="4" t="str">
        <f t="shared" si="20"/>
        <v>450200008345-09中顺160</v>
      </c>
      <c r="C164" s="4" t="str">
        <f t="shared" si="21"/>
        <v>吴祖奎-09中顺160</v>
      </c>
      <c r="D164" s="4" t="str">
        <f t="shared" si="22"/>
        <v>-09中顺160</v>
      </c>
      <c r="E164" s="4" t="s">
        <v>6758</v>
      </c>
      <c r="F164" s="112"/>
      <c r="G164" s="113"/>
      <c r="H164" s="86" t="s">
        <v>1998</v>
      </c>
      <c r="I164" s="121" t="s">
        <v>7168</v>
      </c>
      <c r="J164" s="69" t="s">
        <v>1191</v>
      </c>
      <c r="K164" s="125" t="s">
        <v>7170</v>
      </c>
      <c r="L164" s="126">
        <v>1.5</v>
      </c>
      <c r="M164" s="126">
        <v>0</v>
      </c>
      <c r="N164" s="39">
        <v>0</v>
      </c>
      <c r="O164" s="105">
        <f t="shared" si="27"/>
        <v>0</v>
      </c>
      <c r="P164" s="105">
        <f t="shared" si="28"/>
        <v>1.5</v>
      </c>
    </row>
    <row r="165" ht="13.05" customHeight="1" spans="1:16">
      <c r="A165" s="17" t="s">
        <v>524</v>
      </c>
      <c r="B165" s="4" t="str">
        <f t="shared" si="20"/>
        <v>450200008346-09中顺161</v>
      </c>
      <c r="C165" s="4" t="str">
        <f t="shared" si="21"/>
        <v>韦加明-09中顺161</v>
      </c>
      <c r="D165" s="4" t="str">
        <f t="shared" si="22"/>
        <v>桂BT6772-09中顺161</v>
      </c>
      <c r="E165" s="4" t="s">
        <v>6758</v>
      </c>
      <c r="F165" s="110">
        <v>123</v>
      </c>
      <c r="G165" s="111" t="s">
        <v>7171</v>
      </c>
      <c r="H165" s="86" t="s">
        <v>7172</v>
      </c>
      <c r="I165" s="121" t="s">
        <v>7173</v>
      </c>
      <c r="J165" s="69" t="s">
        <v>1191</v>
      </c>
      <c r="K165" s="125" t="s">
        <v>6842</v>
      </c>
      <c r="L165" s="126">
        <v>3</v>
      </c>
      <c r="M165" s="126">
        <v>0</v>
      </c>
      <c r="N165" s="39">
        <v>0</v>
      </c>
      <c r="O165" s="105">
        <f t="shared" si="27"/>
        <v>0</v>
      </c>
      <c r="P165" s="105">
        <f t="shared" si="28"/>
        <v>3</v>
      </c>
    </row>
    <row r="166" ht="13.05" customHeight="1" spans="1:16">
      <c r="A166" s="17" t="s">
        <v>527</v>
      </c>
      <c r="B166" s="4" t="str">
        <f t="shared" ref="B166:B196" si="29">I166&amp;"-"&amp;E166&amp;A166</f>
        <v>450200008346-09中顺162</v>
      </c>
      <c r="C166" s="4" t="str">
        <f t="shared" ref="C166:C196" si="30">H166&amp;"-"&amp;E166&amp;A166</f>
        <v>蒙港-09中顺162</v>
      </c>
      <c r="D166" s="4" t="str">
        <f t="shared" ref="D166:D196" si="31">G166&amp;"-"&amp;E166&amp;A166</f>
        <v>-09中顺162</v>
      </c>
      <c r="E166" s="4" t="s">
        <v>6758</v>
      </c>
      <c r="F166" s="112"/>
      <c r="G166" s="113"/>
      <c r="H166" s="86" t="s">
        <v>7174</v>
      </c>
      <c r="I166" s="121" t="s">
        <v>7173</v>
      </c>
      <c r="J166" s="69" t="s">
        <v>1191</v>
      </c>
      <c r="K166" s="125" t="s">
        <v>6525</v>
      </c>
      <c r="L166" s="126">
        <v>9</v>
      </c>
      <c r="M166" s="126">
        <v>0</v>
      </c>
      <c r="N166" s="39">
        <v>0</v>
      </c>
      <c r="O166" s="105">
        <f t="shared" si="27"/>
        <v>0</v>
      </c>
      <c r="P166" s="105">
        <f t="shared" si="28"/>
        <v>9</v>
      </c>
    </row>
    <row r="167" ht="13.05" customHeight="1" spans="1:16">
      <c r="A167" s="17" t="s">
        <v>530</v>
      </c>
      <c r="B167" s="4" t="str">
        <f t="shared" si="29"/>
        <v>450200008347-09中顺163</v>
      </c>
      <c r="C167" s="4" t="str">
        <f t="shared" si="30"/>
        <v>黎雄-09中顺163</v>
      </c>
      <c r="D167" s="4" t="str">
        <f t="shared" si="31"/>
        <v>桂BT6773-09中顺163</v>
      </c>
      <c r="E167" s="4" t="s">
        <v>6758</v>
      </c>
      <c r="F167" s="132">
        <v>124</v>
      </c>
      <c r="G167" s="133" t="s">
        <v>7175</v>
      </c>
      <c r="H167" s="116" t="s">
        <v>7176</v>
      </c>
      <c r="I167" s="122" t="s">
        <v>7177</v>
      </c>
      <c r="J167" s="123" t="s">
        <v>1191</v>
      </c>
      <c r="K167" s="128" t="s">
        <v>7178</v>
      </c>
      <c r="L167" s="129">
        <v>10</v>
      </c>
      <c r="M167" s="126">
        <v>0</v>
      </c>
      <c r="N167" s="39">
        <v>0</v>
      </c>
      <c r="O167" s="105">
        <f t="shared" si="27"/>
        <v>0</v>
      </c>
      <c r="P167" s="105">
        <f t="shared" si="28"/>
        <v>10</v>
      </c>
    </row>
    <row r="168" ht="13.05" customHeight="1" spans="1:16">
      <c r="A168" s="17" t="s">
        <v>533</v>
      </c>
      <c r="B168" s="4" t="str">
        <f t="shared" si="29"/>
        <v>450200008347-09中顺164</v>
      </c>
      <c r="C168" s="4" t="str">
        <f t="shared" si="30"/>
        <v>覃林-09中顺164</v>
      </c>
      <c r="D168" s="4" t="str">
        <f t="shared" si="31"/>
        <v>-09中顺164</v>
      </c>
      <c r="E168" s="4" t="s">
        <v>6758</v>
      </c>
      <c r="F168" s="134"/>
      <c r="G168" s="135"/>
      <c r="H168" s="86" t="s">
        <v>7179</v>
      </c>
      <c r="I168" s="121" t="s">
        <v>7177</v>
      </c>
      <c r="J168" s="69" t="s">
        <v>1191</v>
      </c>
      <c r="K168" s="125" t="s">
        <v>1984</v>
      </c>
      <c r="L168" s="126">
        <v>2.5</v>
      </c>
      <c r="M168" s="126">
        <v>0</v>
      </c>
      <c r="N168" s="39">
        <v>0</v>
      </c>
      <c r="O168" s="105">
        <f t="shared" si="27"/>
        <v>0</v>
      </c>
      <c r="P168" s="105">
        <f t="shared" si="28"/>
        <v>2.5</v>
      </c>
    </row>
    <row r="169" ht="13.05" customHeight="1" spans="1:16">
      <c r="A169" s="17" t="s">
        <v>536</v>
      </c>
      <c r="B169" s="4" t="str">
        <f t="shared" si="29"/>
        <v>450200008348-09中顺165</v>
      </c>
      <c r="C169" s="4" t="str">
        <f t="shared" si="30"/>
        <v>张宝-09中顺165</v>
      </c>
      <c r="D169" s="4" t="str">
        <f t="shared" si="31"/>
        <v>桂BT6775-09中顺165</v>
      </c>
      <c r="E169" s="4" t="s">
        <v>6758</v>
      </c>
      <c r="F169" s="108">
        <v>125</v>
      </c>
      <c r="G169" s="109" t="s">
        <v>7180</v>
      </c>
      <c r="H169" s="86" t="s">
        <v>7181</v>
      </c>
      <c r="I169" s="121" t="s">
        <v>7182</v>
      </c>
      <c r="J169" s="69" t="s">
        <v>1191</v>
      </c>
      <c r="K169" s="125" t="s">
        <v>294</v>
      </c>
      <c r="L169" s="126">
        <v>12</v>
      </c>
      <c r="M169" s="126">
        <v>0</v>
      </c>
      <c r="N169" s="39">
        <v>0</v>
      </c>
      <c r="O169" s="39">
        <f t="shared" si="23"/>
        <v>0</v>
      </c>
      <c r="P169" s="39">
        <f t="shared" si="28"/>
        <v>12</v>
      </c>
    </row>
    <row r="170" ht="13.05" customHeight="1" spans="1:16">
      <c r="A170" s="17" t="s">
        <v>539</v>
      </c>
      <c r="B170" s="4" t="str">
        <f t="shared" si="29"/>
        <v>450200008349-09中顺166</v>
      </c>
      <c r="C170" s="4" t="str">
        <f t="shared" si="30"/>
        <v>石勇-09中顺166</v>
      </c>
      <c r="D170" s="4" t="str">
        <f t="shared" si="31"/>
        <v>桂BT6776-09中顺166</v>
      </c>
      <c r="E170" s="4" t="s">
        <v>6758</v>
      </c>
      <c r="F170" s="108">
        <v>126</v>
      </c>
      <c r="G170" s="109" t="s">
        <v>7183</v>
      </c>
      <c r="H170" s="86" t="s">
        <v>7184</v>
      </c>
      <c r="I170" s="121" t="s">
        <v>7185</v>
      </c>
      <c r="J170" s="18" t="s">
        <v>1191</v>
      </c>
      <c r="K170" s="125" t="s">
        <v>294</v>
      </c>
      <c r="L170" s="126">
        <v>12</v>
      </c>
      <c r="M170" s="126">
        <v>0</v>
      </c>
      <c r="N170" s="39">
        <v>0</v>
      </c>
      <c r="O170" s="39">
        <f t="shared" si="23"/>
        <v>0</v>
      </c>
      <c r="P170" s="39">
        <f t="shared" si="28"/>
        <v>12</v>
      </c>
    </row>
    <row r="171" ht="13.05" customHeight="1" spans="1:16">
      <c r="A171" s="17" t="s">
        <v>542</v>
      </c>
      <c r="B171" s="4" t="str">
        <f t="shared" si="29"/>
        <v>450200008350-09中顺167</v>
      </c>
      <c r="C171" s="4" t="str">
        <f t="shared" si="30"/>
        <v>彭正忠-09中顺167</v>
      </c>
      <c r="D171" s="4" t="str">
        <f t="shared" si="31"/>
        <v>桂BT6779-09中顺167</v>
      </c>
      <c r="E171" s="4" t="s">
        <v>6758</v>
      </c>
      <c r="F171" s="108">
        <v>127</v>
      </c>
      <c r="G171" s="109" t="s">
        <v>7186</v>
      </c>
      <c r="H171" s="86" t="s">
        <v>7187</v>
      </c>
      <c r="I171" s="121" t="s">
        <v>7188</v>
      </c>
      <c r="J171" s="18" t="s">
        <v>1191</v>
      </c>
      <c r="K171" s="125" t="s">
        <v>294</v>
      </c>
      <c r="L171" s="126">
        <v>12</v>
      </c>
      <c r="M171" s="126">
        <v>0</v>
      </c>
      <c r="N171" s="39">
        <v>0</v>
      </c>
      <c r="O171" s="39">
        <f t="shared" si="23"/>
        <v>0</v>
      </c>
      <c r="P171" s="39">
        <f t="shared" si="28"/>
        <v>12</v>
      </c>
    </row>
    <row r="172" ht="13.05" customHeight="1" spans="1:16">
      <c r="A172" s="17" t="s">
        <v>545</v>
      </c>
      <c r="B172" s="4" t="str">
        <f t="shared" si="29"/>
        <v>450200008351-09中顺168</v>
      </c>
      <c r="C172" s="4" t="str">
        <f t="shared" si="30"/>
        <v>韦刚-09中顺168</v>
      </c>
      <c r="D172" s="4" t="str">
        <f t="shared" si="31"/>
        <v>桂BT6780-09中顺168</v>
      </c>
      <c r="E172" s="4" t="s">
        <v>6758</v>
      </c>
      <c r="F172" s="108">
        <v>128</v>
      </c>
      <c r="G172" s="109" t="s">
        <v>7189</v>
      </c>
      <c r="H172" s="86" t="s">
        <v>7190</v>
      </c>
      <c r="I172" s="121" t="s">
        <v>7191</v>
      </c>
      <c r="J172" s="18" t="s">
        <v>1191</v>
      </c>
      <c r="K172" s="125" t="s">
        <v>294</v>
      </c>
      <c r="L172" s="126">
        <v>12</v>
      </c>
      <c r="M172" s="126">
        <v>0</v>
      </c>
      <c r="N172" s="39">
        <v>0</v>
      </c>
      <c r="O172" s="39">
        <f t="shared" si="23"/>
        <v>0</v>
      </c>
      <c r="P172" s="39">
        <f t="shared" si="28"/>
        <v>12</v>
      </c>
    </row>
    <row r="173" ht="13.05" customHeight="1" spans="1:16">
      <c r="A173" s="17" t="s">
        <v>548</v>
      </c>
      <c r="B173" s="4" t="str">
        <f t="shared" si="29"/>
        <v>450200008352-09中顺169</v>
      </c>
      <c r="C173" s="4" t="str">
        <f t="shared" si="30"/>
        <v>韦江谊-09中顺169</v>
      </c>
      <c r="D173" s="4" t="str">
        <f t="shared" si="31"/>
        <v>桂BT6781-09中顺169</v>
      </c>
      <c r="E173" s="4" t="s">
        <v>6758</v>
      </c>
      <c r="F173" s="110">
        <v>129</v>
      </c>
      <c r="G173" s="111" t="s">
        <v>7192</v>
      </c>
      <c r="H173" s="86" t="s">
        <v>7193</v>
      </c>
      <c r="I173" s="121" t="s">
        <v>7194</v>
      </c>
      <c r="J173" s="18" t="s">
        <v>1191</v>
      </c>
      <c r="K173" s="125" t="s">
        <v>294</v>
      </c>
      <c r="L173" s="126">
        <v>6</v>
      </c>
      <c r="M173" s="126">
        <v>0</v>
      </c>
      <c r="N173" s="39">
        <v>0</v>
      </c>
      <c r="O173" s="105">
        <f t="shared" si="23"/>
        <v>0</v>
      </c>
      <c r="P173" s="105">
        <f t="shared" si="28"/>
        <v>6</v>
      </c>
    </row>
    <row r="174" ht="13.05" customHeight="1" spans="1:16">
      <c r="A174" s="17" t="s">
        <v>551</v>
      </c>
      <c r="B174" s="4" t="str">
        <f t="shared" si="29"/>
        <v>450200008352-09中顺170</v>
      </c>
      <c r="C174" s="4" t="str">
        <f t="shared" si="30"/>
        <v>蓝春桂-09中顺170</v>
      </c>
      <c r="D174" s="4" t="str">
        <f t="shared" si="31"/>
        <v>-09中顺170</v>
      </c>
      <c r="E174" s="4" t="s">
        <v>6758</v>
      </c>
      <c r="F174" s="112"/>
      <c r="G174" s="113"/>
      <c r="H174" s="86" t="s">
        <v>7195</v>
      </c>
      <c r="I174" s="121" t="s">
        <v>7194</v>
      </c>
      <c r="J174" s="18" t="s">
        <v>1191</v>
      </c>
      <c r="K174" s="125" t="s">
        <v>294</v>
      </c>
      <c r="L174" s="126">
        <v>6</v>
      </c>
      <c r="M174" s="126">
        <v>0</v>
      </c>
      <c r="N174" s="39">
        <v>0</v>
      </c>
      <c r="O174" s="105">
        <f t="shared" si="23"/>
        <v>0</v>
      </c>
      <c r="P174" s="105">
        <f t="shared" si="28"/>
        <v>6</v>
      </c>
    </row>
    <row r="175" ht="13.05" customHeight="1" spans="1:16">
      <c r="A175" s="17" t="s">
        <v>554</v>
      </c>
      <c r="B175" s="4" t="str">
        <f t="shared" si="29"/>
        <v>450200008353-09中顺171</v>
      </c>
      <c r="C175" s="4" t="str">
        <f t="shared" si="30"/>
        <v>唐小虎-09中顺171</v>
      </c>
      <c r="D175" s="4" t="str">
        <f t="shared" si="31"/>
        <v>桂BT6782-09中顺171</v>
      </c>
      <c r="E175" s="4" t="s">
        <v>6758</v>
      </c>
      <c r="F175" s="108">
        <v>130</v>
      </c>
      <c r="G175" s="109" t="s">
        <v>7196</v>
      </c>
      <c r="H175" s="86" t="s">
        <v>7197</v>
      </c>
      <c r="I175" s="121" t="s">
        <v>7198</v>
      </c>
      <c r="J175" s="18" t="s">
        <v>1191</v>
      </c>
      <c r="K175" s="125" t="s">
        <v>294</v>
      </c>
      <c r="L175" s="126">
        <v>12</v>
      </c>
      <c r="M175" s="126">
        <v>0</v>
      </c>
      <c r="N175" s="39">
        <v>0</v>
      </c>
      <c r="O175" s="39">
        <f t="shared" si="23"/>
        <v>0</v>
      </c>
      <c r="P175" s="39">
        <f t="shared" si="28"/>
        <v>12</v>
      </c>
    </row>
    <row r="176" ht="13.05" customHeight="1" spans="1:16">
      <c r="A176" s="17" t="s">
        <v>557</v>
      </c>
      <c r="B176" s="4" t="str">
        <f t="shared" si="29"/>
        <v>450200008354-09中顺172</v>
      </c>
      <c r="C176" s="4" t="str">
        <f t="shared" si="30"/>
        <v>张黎-09中顺172</v>
      </c>
      <c r="D176" s="4" t="str">
        <f t="shared" si="31"/>
        <v>桂BT6783-09中顺172</v>
      </c>
      <c r="E176" s="4" t="s">
        <v>6758</v>
      </c>
      <c r="F176" s="110">
        <v>131</v>
      </c>
      <c r="G176" s="111" t="s">
        <v>7199</v>
      </c>
      <c r="H176" s="86" t="s">
        <v>7200</v>
      </c>
      <c r="I176" s="121" t="s">
        <v>7201</v>
      </c>
      <c r="J176" s="18" t="s">
        <v>1191</v>
      </c>
      <c r="K176" s="125" t="s">
        <v>7202</v>
      </c>
      <c r="L176" s="126">
        <v>1</v>
      </c>
      <c r="M176" s="126">
        <v>0</v>
      </c>
      <c r="N176" s="39">
        <v>0</v>
      </c>
      <c r="O176" s="105">
        <f t="shared" si="23"/>
        <v>0</v>
      </c>
      <c r="P176" s="105">
        <f t="shared" si="28"/>
        <v>1</v>
      </c>
    </row>
    <row r="177" ht="13.05" customHeight="1" spans="1:16">
      <c r="A177" s="17" t="s">
        <v>560</v>
      </c>
      <c r="B177" s="4" t="str">
        <f t="shared" si="29"/>
        <v>450200008354-09中顺173</v>
      </c>
      <c r="C177" s="4" t="str">
        <f t="shared" si="30"/>
        <v>莫振全-09中顺173</v>
      </c>
      <c r="D177" s="4" t="str">
        <f t="shared" si="31"/>
        <v>-09中顺173</v>
      </c>
      <c r="E177" s="4" t="s">
        <v>6758</v>
      </c>
      <c r="F177" s="112"/>
      <c r="G177" s="113"/>
      <c r="H177" s="86" t="s">
        <v>125</v>
      </c>
      <c r="I177" s="121" t="s">
        <v>7201</v>
      </c>
      <c r="J177" s="69" t="s">
        <v>1191</v>
      </c>
      <c r="K177" s="125" t="s">
        <v>4385</v>
      </c>
      <c r="L177" s="126">
        <v>10</v>
      </c>
      <c r="M177" s="126">
        <v>0</v>
      </c>
      <c r="N177" s="39">
        <v>0</v>
      </c>
      <c r="O177" s="105">
        <f t="shared" si="23"/>
        <v>0</v>
      </c>
      <c r="P177" s="105">
        <f t="shared" si="28"/>
        <v>10</v>
      </c>
    </row>
    <row r="178" ht="13.05" customHeight="1" spans="1:16">
      <c r="A178" s="17" t="s">
        <v>563</v>
      </c>
      <c r="B178" s="4" t="str">
        <f t="shared" si="29"/>
        <v>450200008355-09中顺174</v>
      </c>
      <c r="C178" s="4" t="str">
        <f t="shared" si="30"/>
        <v>蒙文参-09中顺174</v>
      </c>
      <c r="D178" s="4" t="str">
        <f t="shared" si="31"/>
        <v>桂BT6785-09中顺174</v>
      </c>
      <c r="E178" s="4" t="s">
        <v>6758</v>
      </c>
      <c r="F178" s="108">
        <v>132</v>
      </c>
      <c r="G178" s="109" t="s">
        <v>7203</v>
      </c>
      <c r="H178" s="86" t="s">
        <v>7204</v>
      </c>
      <c r="I178" s="121" t="s">
        <v>7205</v>
      </c>
      <c r="J178" s="69" t="s">
        <v>1191</v>
      </c>
      <c r="K178" s="125" t="s">
        <v>294</v>
      </c>
      <c r="L178" s="126">
        <v>12</v>
      </c>
      <c r="M178" s="126">
        <v>0</v>
      </c>
      <c r="N178" s="39">
        <v>0</v>
      </c>
      <c r="O178" s="39">
        <f t="shared" si="23"/>
        <v>0</v>
      </c>
      <c r="P178" s="39">
        <f t="shared" ref="P178:P191" si="32">L178+M178+N178</f>
        <v>12</v>
      </c>
    </row>
    <row r="179" ht="13.05" customHeight="1" spans="1:16">
      <c r="A179" s="17" t="s">
        <v>566</v>
      </c>
      <c r="B179" s="4" t="str">
        <f t="shared" si="29"/>
        <v>450200008356-09中顺175</v>
      </c>
      <c r="C179" s="4" t="str">
        <f t="shared" si="30"/>
        <v>谭韦徐-09中顺175</v>
      </c>
      <c r="D179" s="4" t="str">
        <f t="shared" si="31"/>
        <v>桂BT6786-09中顺175</v>
      </c>
      <c r="E179" s="4" t="s">
        <v>6758</v>
      </c>
      <c r="F179" s="108">
        <v>133</v>
      </c>
      <c r="G179" s="109" t="s">
        <v>7206</v>
      </c>
      <c r="H179" s="86" t="s">
        <v>7207</v>
      </c>
      <c r="I179" s="121" t="s">
        <v>7208</v>
      </c>
      <c r="J179" s="69" t="s">
        <v>1191</v>
      </c>
      <c r="K179" s="125" t="s">
        <v>294</v>
      </c>
      <c r="L179" s="126">
        <v>12</v>
      </c>
      <c r="M179" s="126">
        <v>0</v>
      </c>
      <c r="N179" s="39">
        <v>0</v>
      </c>
      <c r="O179" s="39">
        <f t="shared" si="23"/>
        <v>0</v>
      </c>
      <c r="P179" s="39">
        <f t="shared" si="32"/>
        <v>12</v>
      </c>
    </row>
    <row r="180" ht="13.05" customHeight="1" spans="1:16">
      <c r="A180" s="17" t="s">
        <v>569</v>
      </c>
      <c r="B180" s="4" t="str">
        <f t="shared" si="29"/>
        <v>450200008357-09中顺176</v>
      </c>
      <c r="C180" s="4" t="str">
        <f t="shared" si="30"/>
        <v>刘琦琦-09中顺176</v>
      </c>
      <c r="D180" s="4" t="str">
        <f t="shared" si="31"/>
        <v>桂BT6787-09中顺176</v>
      </c>
      <c r="E180" s="4" t="s">
        <v>6758</v>
      </c>
      <c r="F180" s="108">
        <v>134</v>
      </c>
      <c r="G180" s="109" t="s">
        <v>7209</v>
      </c>
      <c r="H180" s="86" t="s">
        <v>7210</v>
      </c>
      <c r="I180" s="121" t="s">
        <v>7211</v>
      </c>
      <c r="J180" s="69" t="s">
        <v>1191</v>
      </c>
      <c r="K180" s="125" t="s">
        <v>294</v>
      </c>
      <c r="L180" s="126">
        <v>12</v>
      </c>
      <c r="M180" s="126">
        <v>0</v>
      </c>
      <c r="N180" s="39">
        <v>0</v>
      </c>
      <c r="O180" s="39">
        <f t="shared" si="23"/>
        <v>0</v>
      </c>
      <c r="P180" s="39">
        <f t="shared" si="32"/>
        <v>12</v>
      </c>
    </row>
    <row r="181" ht="13.05" customHeight="1" spans="1:16">
      <c r="A181" s="17" t="s">
        <v>572</v>
      </c>
      <c r="B181" s="4" t="str">
        <f t="shared" si="29"/>
        <v>450200008358-09中顺177</v>
      </c>
      <c r="C181" s="4" t="str">
        <f t="shared" si="30"/>
        <v>何世话-09中顺177</v>
      </c>
      <c r="D181" s="4" t="str">
        <f t="shared" si="31"/>
        <v>桂BT6790-09中顺177</v>
      </c>
      <c r="E181" s="4" t="s">
        <v>6758</v>
      </c>
      <c r="F181" s="108">
        <v>135</v>
      </c>
      <c r="G181" s="109" t="s">
        <v>7212</v>
      </c>
      <c r="H181" s="86" t="s">
        <v>7213</v>
      </c>
      <c r="I181" s="121" t="s">
        <v>7214</v>
      </c>
      <c r="J181" s="69" t="s">
        <v>1191</v>
      </c>
      <c r="K181" s="125" t="s">
        <v>294</v>
      </c>
      <c r="L181" s="126">
        <v>12</v>
      </c>
      <c r="M181" s="126">
        <v>0</v>
      </c>
      <c r="N181" s="39">
        <v>0</v>
      </c>
      <c r="O181" s="39">
        <f t="shared" si="23"/>
        <v>0</v>
      </c>
      <c r="P181" s="39">
        <f t="shared" si="32"/>
        <v>12</v>
      </c>
    </row>
    <row r="182" ht="13.05" customHeight="1" spans="1:16">
      <c r="A182" s="17" t="s">
        <v>575</v>
      </c>
      <c r="B182" s="4" t="str">
        <f t="shared" si="29"/>
        <v>450200008359-09中顺178</v>
      </c>
      <c r="C182" s="4" t="str">
        <f t="shared" si="30"/>
        <v>胡文禧-09中顺178</v>
      </c>
      <c r="D182" s="4" t="str">
        <f t="shared" si="31"/>
        <v>桂BT6791-09中顺178</v>
      </c>
      <c r="E182" s="4" t="s">
        <v>6758</v>
      </c>
      <c r="F182" s="108">
        <v>136</v>
      </c>
      <c r="G182" s="109" t="s">
        <v>7215</v>
      </c>
      <c r="H182" s="86" t="s">
        <v>7216</v>
      </c>
      <c r="I182" s="121" t="s">
        <v>7217</v>
      </c>
      <c r="J182" s="69" t="s">
        <v>1191</v>
      </c>
      <c r="K182" s="125" t="s">
        <v>294</v>
      </c>
      <c r="L182" s="126">
        <v>12</v>
      </c>
      <c r="M182" s="126">
        <v>0</v>
      </c>
      <c r="N182" s="39">
        <v>0</v>
      </c>
      <c r="O182" s="39">
        <f t="shared" si="23"/>
        <v>0</v>
      </c>
      <c r="P182" s="39">
        <f t="shared" si="32"/>
        <v>12</v>
      </c>
    </row>
    <row r="183" ht="13.05" customHeight="1" spans="1:16">
      <c r="A183" s="17" t="s">
        <v>578</v>
      </c>
      <c r="B183" s="4" t="str">
        <f t="shared" si="29"/>
        <v>450200008360-09中顺179</v>
      </c>
      <c r="C183" s="4" t="str">
        <f t="shared" si="30"/>
        <v>覃玉民-09中顺179</v>
      </c>
      <c r="D183" s="4" t="str">
        <f t="shared" si="31"/>
        <v>桂BT6792-09中顺179</v>
      </c>
      <c r="E183" s="4" t="s">
        <v>6758</v>
      </c>
      <c r="F183" s="108">
        <v>137</v>
      </c>
      <c r="G183" s="109" t="s">
        <v>7218</v>
      </c>
      <c r="H183" s="86" t="s">
        <v>7219</v>
      </c>
      <c r="I183" s="121" t="s">
        <v>7220</v>
      </c>
      <c r="J183" s="69" t="s">
        <v>1191</v>
      </c>
      <c r="K183" s="125" t="s">
        <v>294</v>
      </c>
      <c r="L183" s="126">
        <v>12</v>
      </c>
      <c r="M183" s="126">
        <v>0</v>
      </c>
      <c r="N183" s="39">
        <v>0</v>
      </c>
      <c r="O183" s="39">
        <f t="shared" si="23"/>
        <v>0</v>
      </c>
      <c r="P183" s="39">
        <f t="shared" si="32"/>
        <v>12</v>
      </c>
    </row>
    <row r="184" ht="13.05" customHeight="1" spans="1:16">
      <c r="A184" s="17" t="s">
        <v>581</v>
      </c>
      <c r="B184" s="4" t="str">
        <f t="shared" si="29"/>
        <v>450200008361-09中顺180</v>
      </c>
      <c r="C184" s="4" t="str">
        <f t="shared" si="30"/>
        <v>李纯港-09中顺180</v>
      </c>
      <c r="D184" s="4" t="str">
        <f t="shared" si="31"/>
        <v>桂BT6793-09中顺180</v>
      </c>
      <c r="E184" s="4" t="s">
        <v>6758</v>
      </c>
      <c r="F184" s="110">
        <v>138</v>
      </c>
      <c r="G184" s="111" t="s">
        <v>7221</v>
      </c>
      <c r="H184" s="86" t="s">
        <v>7222</v>
      </c>
      <c r="I184" s="121" t="s">
        <v>7223</v>
      </c>
      <c r="J184" s="69" t="s">
        <v>1191</v>
      </c>
      <c r="K184" s="125" t="s">
        <v>294</v>
      </c>
      <c r="L184" s="126">
        <v>6</v>
      </c>
      <c r="M184" s="126">
        <v>0</v>
      </c>
      <c r="N184" s="39">
        <v>0</v>
      </c>
      <c r="O184" s="105">
        <f t="shared" si="23"/>
        <v>0</v>
      </c>
      <c r="P184" s="105">
        <f t="shared" si="32"/>
        <v>6</v>
      </c>
    </row>
    <row r="185" ht="13.05" customHeight="1" spans="1:16">
      <c r="A185" s="17" t="s">
        <v>584</v>
      </c>
      <c r="B185" s="4" t="str">
        <f t="shared" si="29"/>
        <v>450200008361-09中顺181</v>
      </c>
      <c r="C185" s="4" t="str">
        <f t="shared" si="30"/>
        <v>覃松强-09中顺181</v>
      </c>
      <c r="D185" s="4" t="str">
        <f t="shared" si="31"/>
        <v>-09中顺181</v>
      </c>
      <c r="E185" s="4" t="s">
        <v>6758</v>
      </c>
      <c r="F185" s="112"/>
      <c r="G185" s="113"/>
      <c r="H185" s="86" t="s">
        <v>7224</v>
      </c>
      <c r="I185" s="121" t="s">
        <v>7223</v>
      </c>
      <c r="J185" s="69" t="s">
        <v>1191</v>
      </c>
      <c r="K185" s="125" t="s">
        <v>294</v>
      </c>
      <c r="L185" s="126">
        <v>6</v>
      </c>
      <c r="M185" s="126">
        <v>0</v>
      </c>
      <c r="N185" s="39">
        <v>0</v>
      </c>
      <c r="O185" s="105">
        <f t="shared" si="23"/>
        <v>0</v>
      </c>
      <c r="P185" s="105">
        <f t="shared" si="32"/>
        <v>6</v>
      </c>
    </row>
    <row r="186" ht="13.05" customHeight="1" spans="1:16">
      <c r="A186" s="17" t="s">
        <v>587</v>
      </c>
      <c r="B186" s="4" t="str">
        <f t="shared" si="29"/>
        <v>450200008362-09中顺182</v>
      </c>
      <c r="C186" s="4" t="str">
        <f t="shared" si="30"/>
        <v>郑安-09中顺182</v>
      </c>
      <c r="D186" s="4" t="str">
        <f t="shared" si="31"/>
        <v>桂BT6795-09中顺182</v>
      </c>
      <c r="E186" s="4" t="s">
        <v>6758</v>
      </c>
      <c r="F186" s="108">
        <v>139</v>
      </c>
      <c r="G186" s="109" t="s">
        <v>7225</v>
      </c>
      <c r="H186" s="86" t="s">
        <v>7226</v>
      </c>
      <c r="I186" s="121" t="s">
        <v>7227</v>
      </c>
      <c r="J186" s="69" t="s">
        <v>1191</v>
      </c>
      <c r="K186" s="125" t="s">
        <v>294</v>
      </c>
      <c r="L186" s="126">
        <v>12</v>
      </c>
      <c r="M186" s="126">
        <v>0</v>
      </c>
      <c r="N186" s="39">
        <v>0</v>
      </c>
      <c r="O186" s="39">
        <f t="shared" si="23"/>
        <v>0</v>
      </c>
      <c r="P186" s="39">
        <f t="shared" si="32"/>
        <v>12</v>
      </c>
    </row>
    <row r="187" ht="13.05" customHeight="1" spans="1:16">
      <c r="A187" s="17" t="s">
        <v>590</v>
      </c>
      <c r="B187" s="4" t="str">
        <f t="shared" si="29"/>
        <v>450200008363-09中顺183</v>
      </c>
      <c r="C187" s="4" t="str">
        <f t="shared" si="30"/>
        <v>黄建刚-09中顺183</v>
      </c>
      <c r="D187" s="4" t="str">
        <f t="shared" si="31"/>
        <v>桂BT6796-09中顺183</v>
      </c>
      <c r="E187" s="4" t="s">
        <v>6758</v>
      </c>
      <c r="F187" s="108">
        <v>140</v>
      </c>
      <c r="G187" s="109" t="s">
        <v>7228</v>
      </c>
      <c r="H187" s="86" t="s">
        <v>7229</v>
      </c>
      <c r="I187" s="121" t="s">
        <v>7230</v>
      </c>
      <c r="J187" s="69" t="s">
        <v>1191</v>
      </c>
      <c r="K187" s="125" t="s">
        <v>294</v>
      </c>
      <c r="L187" s="126">
        <v>12</v>
      </c>
      <c r="M187" s="126">
        <v>0</v>
      </c>
      <c r="N187" s="39">
        <v>0</v>
      </c>
      <c r="O187" s="39">
        <f t="shared" si="23"/>
        <v>0</v>
      </c>
      <c r="P187" s="39">
        <f t="shared" si="32"/>
        <v>12</v>
      </c>
    </row>
    <row r="188" ht="13.05" customHeight="1" spans="1:16">
      <c r="A188" s="17" t="s">
        <v>593</v>
      </c>
      <c r="B188" s="4" t="str">
        <f t="shared" si="29"/>
        <v>450200008364-09中顺184</v>
      </c>
      <c r="C188" s="4" t="str">
        <f t="shared" si="30"/>
        <v>韦彦军-09中顺184</v>
      </c>
      <c r="D188" s="4" t="str">
        <f t="shared" si="31"/>
        <v>桂BT6797-09中顺184</v>
      </c>
      <c r="E188" s="4" t="s">
        <v>6758</v>
      </c>
      <c r="F188" s="110">
        <v>141</v>
      </c>
      <c r="G188" s="111" t="s">
        <v>7231</v>
      </c>
      <c r="H188" s="86" t="s">
        <v>7232</v>
      </c>
      <c r="I188" s="121" t="s">
        <v>7233</v>
      </c>
      <c r="J188" s="69" t="s">
        <v>1191</v>
      </c>
      <c r="K188" s="125" t="s">
        <v>294</v>
      </c>
      <c r="L188" s="126">
        <v>6</v>
      </c>
      <c r="M188" s="126">
        <v>0</v>
      </c>
      <c r="N188" s="39">
        <v>0</v>
      </c>
      <c r="O188" s="105">
        <f t="shared" si="23"/>
        <v>0</v>
      </c>
      <c r="P188" s="105">
        <f t="shared" si="32"/>
        <v>6</v>
      </c>
    </row>
    <row r="189" ht="13.05" customHeight="1" spans="1:16">
      <c r="A189" s="17" t="s">
        <v>596</v>
      </c>
      <c r="B189" s="4" t="str">
        <f t="shared" si="29"/>
        <v>450200008364-09中顺185</v>
      </c>
      <c r="C189" s="4" t="str">
        <f t="shared" si="30"/>
        <v>蒙毅-09中顺185</v>
      </c>
      <c r="D189" s="4" t="str">
        <f t="shared" si="31"/>
        <v>-09中顺185</v>
      </c>
      <c r="E189" s="4" t="s">
        <v>6758</v>
      </c>
      <c r="F189" s="112"/>
      <c r="G189" s="113"/>
      <c r="H189" s="86" t="s">
        <v>7234</v>
      </c>
      <c r="I189" s="121" t="s">
        <v>7233</v>
      </c>
      <c r="J189" s="69" t="s">
        <v>1191</v>
      </c>
      <c r="K189" s="125" t="s">
        <v>294</v>
      </c>
      <c r="L189" s="126">
        <v>6</v>
      </c>
      <c r="M189" s="126">
        <v>0</v>
      </c>
      <c r="N189" s="39">
        <v>0</v>
      </c>
      <c r="O189" s="105">
        <f t="shared" si="23"/>
        <v>0</v>
      </c>
      <c r="P189" s="105">
        <f t="shared" si="32"/>
        <v>6</v>
      </c>
    </row>
    <row r="190" ht="13.05" customHeight="1" spans="1:16">
      <c r="A190" s="17" t="s">
        <v>599</v>
      </c>
      <c r="B190" s="4" t="str">
        <f t="shared" si="29"/>
        <v>450200008365-09中顺186</v>
      </c>
      <c r="C190" s="4" t="str">
        <f t="shared" si="30"/>
        <v>劳英斌-09中顺186</v>
      </c>
      <c r="D190" s="4" t="str">
        <f t="shared" si="31"/>
        <v>桂BT6800-09中顺186</v>
      </c>
      <c r="E190" s="4" t="s">
        <v>6758</v>
      </c>
      <c r="F190" s="110">
        <v>142</v>
      </c>
      <c r="G190" s="111" t="s">
        <v>7235</v>
      </c>
      <c r="H190" s="86" t="s">
        <v>7236</v>
      </c>
      <c r="I190" s="121" t="s">
        <v>7237</v>
      </c>
      <c r="J190" s="69" t="s">
        <v>1191</v>
      </c>
      <c r="K190" s="125" t="s">
        <v>2115</v>
      </c>
      <c r="L190" s="126">
        <v>4</v>
      </c>
      <c r="M190" s="126">
        <v>0</v>
      </c>
      <c r="N190" s="39">
        <v>0</v>
      </c>
      <c r="O190" s="105">
        <f t="shared" si="23"/>
        <v>0</v>
      </c>
      <c r="P190" s="105">
        <f t="shared" si="32"/>
        <v>4</v>
      </c>
    </row>
    <row r="191" ht="13.05" customHeight="1" spans="1:16">
      <c r="A191" s="17" t="s">
        <v>603</v>
      </c>
      <c r="B191" s="4" t="str">
        <f t="shared" si="29"/>
        <v>450200008365-09中顺187</v>
      </c>
      <c r="C191" s="4" t="str">
        <f t="shared" si="30"/>
        <v>张超明-09中顺187</v>
      </c>
      <c r="D191" s="4" t="str">
        <f t="shared" si="31"/>
        <v>-09中顺187</v>
      </c>
      <c r="E191" s="4" t="s">
        <v>6758</v>
      </c>
      <c r="F191" s="114"/>
      <c r="G191" s="115"/>
      <c r="H191" s="116" t="s">
        <v>7238</v>
      </c>
      <c r="I191" s="122" t="s">
        <v>7237</v>
      </c>
      <c r="J191" s="123" t="s">
        <v>1191</v>
      </c>
      <c r="K191" s="128" t="s">
        <v>7239</v>
      </c>
      <c r="L191" s="129">
        <v>5</v>
      </c>
      <c r="M191" s="126">
        <v>0</v>
      </c>
      <c r="N191" s="39">
        <v>0</v>
      </c>
      <c r="O191" s="105">
        <f t="shared" si="23"/>
        <v>0</v>
      </c>
      <c r="P191" s="105">
        <f t="shared" si="32"/>
        <v>5</v>
      </c>
    </row>
    <row r="192" ht="13.05" customHeight="1" spans="1:16">
      <c r="A192" s="17" t="s">
        <v>606</v>
      </c>
      <c r="B192" s="4" t="str">
        <f t="shared" si="29"/>
        <v>450200008366-09中顺188</v>
      </c>
      <c r="C192" s="4" t="str">
        <f t="shared" si="30"/>
        <v>韦忠立-09中顺188</v>
      </c>
      <c r="D192" s="4" t="str">
        <f t="shared" si="31"/>
        <v>桂BT6801-09中顺188</v>
      </c>
      <c r="E192" s="4" t="s">
        <v>6758</v>
      </c>
      <c r="F192" s="108">
        <v>143</v>
      </c>
      <c r="G192" s="109" t="s">
        <v>7240</v>
      </c>
      <c r="H192" s="86" t="s">
        <v>7241</v>
      </c>
      <c r="I192" s="121" t="s">
        <v>7242</v>
      </c>
      <c r="J192" s="69" t="s">
        <v>1191</v>
      </c>
      <c r="K192" s="125" t="s">
        <v>294</v>
      </c>
      <c r="L192" s="126">
        <v>12</v>
      </c>
      <c r="M192" s="126">
        <v>0</v>
      </c>
      <c r="N192" s="39">
        <v>0</v>
      </c>
      <c r="O192" s="39">
        <f t="shared" si="23"/>
        <v>0</v>
      </c>
      <c r="P192" s="39">
        <f t="shared" ref="P192:P196" si="33">L192+M192+N192</f>
        <v>12</v>
      </c>
    </row>
    <row r="193" ht="13.05" customHeight="1" spans="1:16">
      <c r="A193" s="17" t="s">
        <v>609</v>
      </c>
      <c r="B193" s="4" t="str">
        <f t="shared" si="29"/>
        <v>450200008367-09中顺189</v>
      </c>
      <c r="C193" s="4" t="str">
        <f t="shared" si="30"/>
        <v>廖洪波-09中顺189</v>
      </c>
      <c r="D193" s="4" t="str">
        <f t="shared" si="31"/>
        <v>桂BT6802-09中顺189</v>
      </c>
      <c r="E193" s="4" t="s">
        <v>6758</v>
      </c>
      <c r="F193" s="108">
        <v>144</v>
      </c>
      <c r="G193" s="109" t="s">
        <v>7243</v>
      </c>
      <c r="H193" s="86" t="s">
        <v>7244</v>
      </c>
      <c r="I193" s="121" t="s">
        <v>7245</v>
      </c>
      <c r="J193" s="69" t="s">
        <v>1191</v>
      </c>
      <c r="K193" s="125" t="s">
        <v>294</v>
      </c>
      <c r="L193" s="126">
        <v>12</v>
      </c>
      <c r="M193" s="126">
        <v>0</v>
      </c>
      <c r="N193" s="39">
        <v>0</v>
      </c>
      <c r="O193" s="39">
        <f t="shared" si="23"/>
        <v>0</v>
      </c>
      <c r="P193" s="39">
        <f t="shared" si="33"/>
        <v>12</v>
      </c>
    </row>
    <row r="194" ht="13.05" customHeight="1" spans="1:16">
      <c r="A194" s="17" t="s">
        <v>612</v>
      </c>
      <c r="B194" s="4" t="str">
        <f t="shared" si="29"/>
        <v>450200008368-09中顺190</v>
      </c>
      <c r="C194" s="4" t="str">
        <f t="shared" si="30"/>
        <v>陈前-09中顺190</v>
      </c>
      <c r="D194" s="4" t="str">
        <f t="shared" si="31"/>
        <v>桂BT6803-09中顺190</v>
      </c>
      <c r="E194" s="4" t="s">
        <v>6758</v>
      </c>
      <c r="F194" s="108">
        <v>145</v>
      </c>
      <c r="G194" s="109" t="s">
        <v>7246</v>
      </c>
      <c r="H194" s="86" t="s">
        <v>7247</v>
      </c>
      <c r="I194" s="121" t="s">
        <v>7248</v>
      </c>
      <c r="J194" s="69" t="s">
        <v>1191</v>
      </c>
      <c r="K194" s="125" t="s">
        <v>294</v>
      </c>
      <c r="L194" s="126">
        <v>12</v>
      </c>
      <c r="M194" s="126">
        <v>0</v>
      </c>
      <c r="N194" s="39">
        <v>0</v>
      </c>
      <c r="O194" s="39">
        <f t="shared" si="23"/>
        <v>0</v>
      </c>
      <c r="P194" s="39">
        <f t="shared" si="33"/>
        <v>12</v>
      </c>
    </row>
    <row r="195" spans="1:16">
      <c r="A195" s="17" t="s">
        <v>615</v>
      </c>
      <c r="B195" s="4" t="str">
        <f t="shared" si="29"/>
        <v>450200026405-09中顺191</v>
      </c>
      <c r="C195" s="4" t="str">
        <f t="shared" si="30"/>
        <v>肖宁-09中顺191</v>
      </c>
      <c r="D195" s="4" t="str">
        <f t="shared" si="31"/>
        <v>桂BJ7623-09中顺191</v>
      </c>
      <c r="E195" s="4" t="s">
        <v>6758</v>
      </c>
      <c r="F195" s="110">
        <v>146</v>
      </c>
      <c r="G195" s="111" t="s">
        <v>7249</v>
      </c>
      <c r="H195" s="86" t="s">
        <v>7250</v>
      </c>
      <c r="I195" s="121" t="s">
        <v>7251</v>
      </c>
      <c r="J195" s="69" t="s">
        <v>1265</v>
      </c>
      <c r="K195" s="125" t="s">
        <v>294</v>
      </c>
      <c r="L195" s="126">
        <v>6</v>
      </c>
      <c r="M195" s="126">
        <v>0</v>
      </c>
      <c r="N195" s="39">
        <v>0</v>
      </c>
      <c r="O195" s="39">
        <f t="shared" si="23"/>
        <v>0</v>
      </c>
      <c r="P195" s="39">
        <f t="shared" si="33"/>
        <v>6</v>
      </c>
    </row>
    <row r="196" spans="1:16">
      <c r="A196" s="17" t="s">
        <v>618</v>
      </c>
      <c r="B196" s="4" t="str">
        <f t="shared" si="29"/>
        <v>450200026405-09中顺192</v>
      </c>
      <c r="C196" s="4" t="str">
        <f t="shared" si="30"/>
        <v>廖谢峰-09中顺192</v>
      </c>
      <c r="D196" s="4" t="str">
        <f t="shared" si="31"/>
        <v>-09中顺192</v>
      </c>
      <c r="E196" s="4" t="s">
        <v>6758</v>
      </c>
      <c r="F196" s="112"/>
      <c r="G196" s="113"/>
      <c r="H196" s="86" t="s">
        <v>7252</v>
      </c>
      <c r="I196" s="296" t="s">
        <v>7251</v>
      </c>
      <c r="J196" s="69" t="s">
        <v>1265</v>
      </c>
      <c r="K196" s="125" t="s">
        <v>294</v>
      </c>
      <c r="L196" s="126">
        <v>6</v>
      </c>
      <c r="M196" s="126">
        <v>0</v>
      </c>
      <c r="N196" s="39">
        <v>0</v>
      </c>
      <c r="O196" s="39">
        <f t="shared" si="23"/>
        <v>0</v>
      </c>
      <c r="P196" s="39">
        <f t="shared" si="33"/>
        <v>6</v>
      </c>
    </row>
    <row r="197" ht="13.05" customHeight="1" spans="1:16">
      <c r="A197" s="17"/>
      <c r="F197" s="108"/>
      <c r="G197" s="109"/>
      <c r="H197" s="86"/>
      <c r="I197" s="46"/>
      <c r="J197" s="69"/>
      <c r="K197" s="18"/>
      <c r="L197" s="39">
        <f>SUM(L5:L196)</f>
        <v>1725</v>
      </c>
      <c r="M197" s="39">
        <f>SUM(M5:M196)</f>
        <v>0.5</v>
      </c>
      <c r="N197" s="39">
        <f>SUM(N5:N196)</f>
        <v>0</v>
      </c>
      <c r="O197" s="39">
        <f>SUM(O5:O196)</f>
        <v>0.5</v>
      </c>
      <c r="P197" s="39">
        <f>SUM(P5:P196)</f>
        <v>1725.5</v>
      </c>
    </row>
    <row r="198" s="4" customFormat="1" ht="14.25" spans="1:16">
      <c r="A198" s="17"/>
      <c r="F198" s="25" t="s">
        <v>1178</v>
      </c>
      <c r="G198" s="26"/>
      <c r="H198" s="26"/>
      <c r="I198" s="26"/>
      <c r="J198" s="26"/>
      <c r="K198" s="25"/>
      <c r="L198" s="26"/>
      <c r="M198" s="47"/>
      <c r="N198" s="47"/>
      <c r="O198" s="47"/>
      <c r="P198" s="48"/>
    </row>
    <row r="199" s="4" customFormat="1" ht="14.25" spans="1:16">
      <c r="A199" s="17"/>
      <c r="F199" s="27" t="s">
        <v>1179</v>
      </c>
      <c r="G199" s="27"/>
      <c r="H199" s="27"/>
      <c r="I199" s="49"/>
      <c r="J199" s="50"/>
      <c r="K199" s="51" t="s">
        <v>1180</v>
      </c>
      <c r="L199" s="52"/>
      <c r="M199" s="28"/>
      <c r="N199" s="28"/>
      <c r="O199" s="28"/>
      <c r="P199" s="28"/>
    </row>
    <row r="200" s="4" customFormat="1" ht="14.25" spans="1:16">
      <c r="A200" s="17"/>
      <c r="F200" s="28" t="s">
        <v>1181</v>
      </c>
      <c r="G200" s="28"/>
      <c r="H200" s="28" t="s">
        <v>1182</v>
      </c>
      <c r="I200" s="28"/>
      <c r="J200" s="28"/>
      <c r="K200" s="28"/>
      <c r="L200" s="53"/>
      <c r="M200" s="28"/>
      <c r="N200" s="28"/>
      <c r="O200" s="28"/>
      <c r="P200" s="28"/>
    </row>
    <row r="201" s="4" customFormat="1" spans="1:16">
      <c r="A201" s="17"/>
      <c r="F201" s="29"/>
      <c r="G201" s="29"/>
      <c r="H201" s="28" t="s">
        <v>1183</v>
      </c>
      <c r="I201" s="28"/>
      <c r="J201" s="28"/>
      <c r="K201" s="28"/>
      <c r="L201" s="28"/>
      <c r="M201" s="54"/>
      <c r="N201" s="54"/>
      <c r="O201" s="55"/>
      <c r="P201" s="55"/>
    </row>
    <row r="202" s="4" customFormat="1" customHeight="1" spans="1:16">
      <c r="A202" s="17"/>
      <c r="F202" s="30"/>
      <c r="G202" s="30"/>
      <c r="H202" s="31" t="s">
        <v>1184</v>
      </c>
      <c r="I202" s="31"/>
      <c r="J202" s="31"/>
      <c r="K202" s="31"/>
      <c r="L202" s="31"/>
      <c r="M202" s="31"/>
      <c r="N202" s="31"/>
      <c r="O202" s="31"/>
      <c r="P202" s="31"/>
    </row>
    <row r="203" s="4" customFormat="1" customHeight="1" spans="1:16">
      <c r="A203" s="17"/>
      <c r="F203" s="30"/>
      <c r="G203" s="30"/>
      <c r="H203" s="31"/>
      <c r="I203" s="31"/>
      <c r="J203" s="31"/>
      <c r="K203" s="31"/>
      <c r="L203" s="31"/>
      <c r="M203" s="31"/>
      <c r="N203" s="31"/>
      <c r="O203" s="31"/>
      <c r="P203" s="31"/>
    </row>
    <row r="204" s="4" customFormat="1" spans="1:16">
      <c r="A204" s="17"/>
      <c r="F204" s="3"/>
      <c r="H204" s="31"/>
      <c r="I204" s="31"/>
      <c r="J204" s="31"/>
      <c r="K204" s="31"/>
      <c r="L204" s="31"/>
      <c r="M204" s="31"/>
      <c r="N204" s="31"/>
      <c r="O204" s="31"/>
      <c r="P204" s="31"/>
    </row>
    <row r="205" s="4" customFormat="1" spans="1:16">
      <c r="A205" s="17"/>
      <c r="F205" s="3"/>
      <c r="H205" s="31"/>
      <c r="I205" s="31"/>
      <c r="J205" s="31"/>
      <c r="K205" s="31"/>
      <c r="L205" s="31"/>
      <c r="M205" s="31"/>
      <c r="N205" s="31"/>
      <c r="O205" s="31"/>
      <c r="P205" s="31"/>
    </row>
  </sheetData>
  <mergeCells count="98">
    <mergeCell ref="F1:G1"/>
    <mergeCell ref="F2:P2"/>
    <mergeCell ref="F3:L3"/>
    <mergeCell ref="M3:P3"/>
    <mergeCell ref="F200:G200"/>
    <mergeCell ref="F7:F8"/>
    <mergeCell ref="F9:F10"/>
    <mergeCell ref="F18:F19"/>
    <mergeCell ref="F20:F21"/>
    <mergeCell ref="F22:F23"/>
    <mergeCell ref="F25:F26"/>
    <mergeCell ref="F30:F31"/>
    <mergeCell ref="F34:F35"/>
    <mergeCell ref="F37:F38"/>
    <mergeCell ref="F44:F45"/>
    <mergeCell ref="F46:F47"/>
    <mergeCell ref="F51:F52"/>
    <mergeCell ref="F56:F57"/>
    <mergeCell ref="F61:F62"/>
    <mergeCell ref="F64:F65"/>
    <mergeCell ref="F69:F70"/>
    <mergeCell ref="F71:F72"/>
    <mergeCell ref="F75:F76"/>
    <mergeCell ref="F83:F84"/>
    <mergeCell ref="F87:F88"/>
    <mergeCell ref="F91:F92"/>
    <mergeCell ref="F94:F95"/>
    <mergeCell ref="F97:F98"/>
    <mergeCell ref="F105:F106"/>
    <mergeCell ref="F113:F114"/>
    <mergeCell ref="F115:F116"/>
    <mergeCell ref="F118:F119"/>
    <mergeCell ref="F121:F122"/>
    <mergeCell ref="F124:F125"/>
    <mergeCell ref="F130:F131"/>
    <mergeCell ref="F134:F135"/>
    <mergeCell ref="F139:F140"/>
    <mergeCell ref="F141:F142"/>
    <mergeCell ref="F143:F144"/>
    <mergeCell ref="F156:F157"/>
    <mergeCell ref="F159:F160"/>
    <mergeCell ref="F161:F162"/>
    <mergeCell ref="F163:F164"/>
    <mergeCell ref="F165:F166"/>
    <mergeCell ref="F167:F168"/>
    <mergeCell ref="F173:F174"/>
    <mergeCell ref="F176:F177"/>
    <mergeCell ref="F184:F185"/>
    <mergeCell ref="F188:F189"/>
    <mergeCell ref="F190:F191"/>
    <mergeCell ref="F195:F196"/>
    <mergeCell ref="G7:G8"/>
    <mergeCell ref="G9:G10"/>
    <mergeCell ref="G18:G19"/>
    <mergeCell ref="G20:G21"/>
    <mergeCell ref="G22:G23"/>
    <mergeCell ref="G25:G26"/>
    <mergeCell ref="G30:G31"/>
    <mergeCell ref="G34:G35"/>
    <mergeCell ref="G37:G38"/>
    <mergeCell ref="G44:G45"/>
    <mergeCell ref="G46:G47"/>
    <mergeCell ref="G51:G52"/>
    <mergeCell ref="G56:G57"/>
    <mergeCell ref="G61:G62"/>
    <mergeCell ref="G64:G65"/>
    <mergeCell ref="G69:G70"/>
    <mergeCell ref="G71:G72"/>
    <mergeCell ref="G75:G76"/>
    <mergeCell ref="G83:G84"/>
    <mergeCell ref="G87:G88"/>
    <mergeCell ref="G91:G92"/>
    <mergeCell ref="G94:G95"/>
    <mergeCell ref="G97:G98"/>
    <mergeCell ref="G105:G106"/>
    <mergeCell ref="G113:G114"/>
    <mergeCell ref="G115:G116"/>
    <mergeCell ref="G118:G119"/>
    <mergeCell ref="G121:G122"/>
    <mergeCell ref="G124:G125"/>
    <mergeCell ref="G130:G131"/>
    <mergeCell ref="G134:G135"/>
    <mergeCell ref="G139:G140"/>
    <mergeCell ref="G141:G142"/>
    <mergeCell ref="G143:G144"/>
    <mergeCell ref="G156:G157"/>
    <mergeCell ref="G159:G160"/>
    <mergeCell ref="G161:G162"/>
    <mergeCell ref="G163:G164"/>
    <mergeCell ref="G165:G166"/>
    <mergeCell ref="G167:G168"/>
    <mergeCell ref="G173:G174"/>
    <mergeCell ref="G176:G177"/>
    <mergeCell ref="G184:G185"/>
    <mergeCell ref="G188:G189"/>
    <mergeCell ref="G190:G191"/>
    <mergeCell ref="G195:G196"/>
    <mergeCell ref="H202:P205"/>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3"/>
  <sheetViews>
    <sheetView zoomScale="80" zoomScaleNormal="80" workbookViewId="0">
      <pane ySplit="5" topLeftCell="A73" activePane="bottomLeft" state="frozen"/>
      <selection/>
      <selection pane="bottomLeft" activeCell="A1" sqref="A1"/>
    </sheetView>
  </sheetViews>
  <sheetFormatPr defaultColWidth="10.6666666666667" defaultRowHeight="12"/>
  <cols>
    <col min="1" max="1" width="8.55833333333333" style="4" hidden="1" customWidth="1"/>
    <col min="2" max="4" width="20.5583333333333" style="4" hidden="1" customWidth="1"/>
    <col min="5" max="5" width="8.55833333333333" style="4" hidden="1" customWidth="1"/>
    <col min="6" max="6" width="5.33333333333333" style="3" customWidth="1"/>
    <col min="7" max="7" width="10.4416666666667" style="4" customWidth="1"/>
    <col min="8" max="8" width="9.10833333333333" style="56" customWidth="1"/>
    <col min="9" max="9" width="13.8833333333333" style="57" customWidth="1"/>
    <col min="10" max="10" width="22.1083333333333" style="4" customWidth="1"/>
    <col min="11" max="11" width="19.3333333333333" style="4" customWidth="1"/>
    <col min="12" max="12" width="13.3333333333333" style="54" customWidth="1"/>
    <col min="13" max="15" width="10.5583333333333" style="54" customWidth="1"/>
    <col min="16" max="16" width="16.5583333333333" style="54" customWidth="1"/>
    <col min="17" max="16384" width="10.6666666666667" style="4"/>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7253</v>
      </c>
      <c r="G3" s="14"/>
      <c r="H3" s="14"/>
      <c r="I3" s="14"/>
      <c r="J3" s="14"/>
      <c r="K3" s="14"/>
      <c r="L3" s="14"/>
      <c r="M3" s="35" t="s">
        <v>7254</v>
      </c>
      <c r="N3" s="35"/>
      <c r="O3" s="35"/>
      <c r="P3" s="35"/>
    </row>
    <row r="4" s="3" customFormat="1" ht="27.6" customHeight="1" spans="6:16">
      <c r="F4" s="15" t="s">
        <v>2</v>
      </c>
      <c r="G4" s="15" t="s">
        <v>34</v>
      </c>
      <c r="H4" s="16" t="s">
        <v>35</v>
      </c>
      <c r="I4" s="15" t="s">
        <v>36</v>
      </c>
      <c r="J4" s="15" t="s">
        <v>37</v>
      </c>
      <c r="K4" s="16" t="s">
        <v>38</v>
      </c>
      <c r="L4" s="36" t="s">
        <v>39</v>
      </c>
      <c r="M4" s="59" t="s">
        <v>9</v>
      </c>
      <c r="N4" s="59" t="s">
        <v>10</v>
      </c>
      <c r="O4" s="37" t="s">
        <v>40</v>
      </c>
      <c r="P4" s="36" t="s">
        <v>41</v>
      </c>
    </row>
    <row r="5" spans="1:16">
      <c r="A5" s="17" t="s">
        <v>42</v>
      </c>
      <c r="B5" s="4" t="str">
        <f>I5&amp;"-"&amp;E5&amp;A5</f>
        <v>450200005316-10众诚001</v>
      </c>
      <c r="C5" s="4" t="str">
        <f>H5&amp;"-"&amp;E5&amp;A5</f>
        <v>韦凤术-10众诚001</v>
      </c>
      <c r="D5" s="4" t="str">
        <f>G5&amp;"-"&amp;E5&amp;A5</f>
        <v>桂BT3508-10众诚001</v>
      </c>
      <c r="E5" s="4" t="s">
        <v>7255</v>
      </c>
      <c r="F5" s="15">
        <v>1</v>
      </c>
      <c r="G5" s="69" t="s">
        <v>7256</v>
      </c>
      <c r="H5" s="19" t="s">
        <v>7257</v>
      </c>
      <c r="I5" s="293" t="s">
        <v>7258</v>
      </c>
      <c r="J5" s="69" t="s">
        <v>1191</v>
      </c>
      <c r="K5" s="69" t="s">
        <v>1949</v>
      </c>
      <c r="L5" s="43">
        <v>1</v>
      </c>
      <c r="M5" s="43">
        <v>0</v>
      </c>
      <c r="N5" s="43">
        <v>0</v>
      </c>
      <c r="O5" s="43">
        <f>P5-L5</f>
        <v>0</v>
      </c>
      <c r="P5" s="43">
        <f>L5+M5+N5</f>
        <v>1</v>
      </c>
    </row>
    <row r="6" spans="1:16">
      <c r="A6" s="17" t="s">
        <v>48</v>
      </c>
      <c r="B6" s="4" t="str">
        <f t="shared" ref="B6:B37" si="0">I6&amp;"-"&amp;E6&amp;A6</f>
        <v>450200005324-10众诚002</v>
      </c>
      <c r="C6" s="4" t="str">
        <f t="shared" ref="C6:C37" si="1">H6&amp;"-"&amp;E6&amp;A6</f>
        <v>韦华-10众诚002</v>
      </c>
      <c r="D6" s="4" t="str">
        <f t="shared" ref="D6:D37" si="2">G6&amp;"-"&amp;E6&amp;A6</f>
        <v>桂BT3758-10众诚002</v>
      </c>
      <c r="E6" s="4" t="s">
        <v>7255</v>
      </c>
      <c r="F6" s="15">
        <v>2</v>
      </c>
      <c r="G6" s="69" t="s">
        <v>7259</v>
      </c>
      <c r="H6" s="19" t="s">
        <v>241</v>
      </c>
      <c r="I6" s="293" t="s">
        <v>7260</v>
      </c>
      <c r="J6" s="69" t="s">
        <v>1191</v>
      </c>
      <c r="K6" s="69" t="s">
        <v>1949</v>
      </c>
      <c r="L6" s="43">
        <v>1</v>
      </c>
      <c r="M6" s="43">
        <v>0</v>
      </c>
      <c r="N6" s="43">
        <v>0</v>
      </c>
      <c r="O6" s="43">
        <f t="shared" ref="O6:O53" si="3">P6-L6</f>
        <v>0</v>
      </c>
      <c r="P6" s="43">
        <f t="shared" ref="P6:P25" si="4">L6+M6+N6</f>
        <v>1</v>
      </c>
    </row>
    <row r="7" spans="1:16">
      <c r="A7" s="17" t="s">
        <v>51</v>
      </c>
      <c r="B7" s="4" t="str">
        <f t="shared" si="0"/>
        <v>450200005323-10众诚003</v>
      </c>
      <c r="C7" s="4" t="str">
        <f t="shared" si="1"/>
        <v>黄明周-10众诚003</v>
      </c>
      <c r="D7" s="4" t="str">
        <f t="shared" si="2"/>
        <v>桂BT3765-10众诚003</v>
      </c>
      <c r="E7" s="4" t="s">
        <v>7255</v>
      </c>
      <c r="F7" s="15">
        <v>3</v>
      </c>
      <c r="G7" s="69" t="s">
        <v>7261</v>
      </c>
      <c r="H7" s="19" t="s">
        <v>7262</v>
      </c>
      <c r="I7" s="293" t="s">
        <v>7263</v>
      </c>
      <c r="J7" s="69" t="s">
        <v>1191</v>
      </c>
      <c r="K7" s="69" t="s">
        <v>1949</v>
      </c>
      <c r="L7" s="43">
        <v>1</v>
      </c>
      <c r="M7" s="43">
        <v>0</v>
      </c>
      <c r="N7" s="43">
        <v>0</v>
      </c>
      <c r="O7" s="43">
        <f t="shared" si="3"/>
        <v>0</v>
      </c>
      <c r="P7" s="43">
        <f t="shared" si="4"/>
        <v>1</v>
      </c>
    </row>
    <row r="8" spans="1:16">
      <c r="A8" s="17" t="s">
        <v>54</v>
      </c>
      <c r="B8" s="4" t="str">
        <f t="shared" si="0"/>
        <v>450200005325-10众诚004</v>
      </c>
      <c r="C8" s="4" t="str">
        <f t="shared" si="1"/>
        <v>郭文杰-10众诚004</v>
      </c>
      <c r="D8" s="4" t="str">
        <f t="shared" si="2"/>
        <v>桂BT3766-10众诚004</v>
      </c>
      <c r="E8" s="4" t="s">
        <v>7255</v>
      </c>
      <c r="F8" s="15">
        <v>4</v>
      </c>
      <c r="G8" s="69" t="s">
        <v>7264</v>
      </c>
      <c r="H8" s="19" t="s">
        <v>7265</v>
      </c>
      <c r="I8" s="293" t="s">
        <v>7266</v>
      </c>
      <c r="J8" s="69" t="s">
        <v>1191</v>
      </c>
      <c r="K8" s="69" t="s">
        <v>1949</v>
      </c>
      <c r="L8" s="43">
        <v>1</v>
      </c>
      <c r="M8" s="43">
        <v>0</v>
      </c>
      <c r="N8" s="43">
        <v>0</v>
      </c>
      <c r="O8" s="43">
        <f t="shared" si="3"/>
        <v>0</v>
      </c>
      <c r="P8" s="43">
        <f t="shared" si="4"/>
        <v>1</v>
      </c>
    </row>
    <row r="9" spans="1:16">
      <c r="A9" s="17" t="s">
        <v>57</v>
      </c>
      <c r="B9" s="4" t="str">
        <f t="shared" si="0"/>
        <v>450200005320-10众诚005</v>
      </c>
      <c r="C9" s="4" t="str">
        <f t="shared" si="1"/>
        <v>韦进吾-10众诚005</v>
      </c>
      <c r="D9" s="4" t="str">
        <f t="shared" si="2"/>
        <v>桂BT3771-10众诚005</v>
      </c>
      <c r="E9" s="4" t="s">
        <v>7255</v>
      </c>
      <c r="F9" s="15">
        <v>5</v>
      </c>
      <c r="G9" s="69" t="s">
        <v>7267</v>
      </c>
      <c r="H9" s="19" t="s">
        <v>7268</v>
      </c>
      <c r="I9" s="293" t="s">
        <v>7269</v>
      </c>
      <c r="J9" s="69" t="s">
        <v>1191</v>
      </c>
      <c r="K9" s="69" t="s">
        <v>1949</v>
      </c>
      <c r="L9" s="43">
        <v>1</v>
      </c>
      <c r="M9" s="43">
        <v>0</v>
      </c>
      <c r="N9" s="43">
        <v>0</v>
      </c>
      <c r="O9" s="43">
        <f t="shared" si="3"/>
        <v>0</v>
      </c>
      <c r="P9" s="43">
        <f t="shared" si="4"/>
        <v>1</v>
      </c>
    </row>
    <row r="10" spans="1:16">
      <c r="A10" s="17" t="s">
        <v>60</v>
      </c>
      <c r="B10" s="4" t="str">
        <f t="shared" si="0"/>
        <v>450200005321-10众诚006</v>
      </c>
      <c r="C10" s="4" t="str">
        <f t="shared" si="1"/>
        <v>韦明珍-10众诚006</v>
      </c>
      <c r="D10" s="4" t="str">
        <f t="shared" si="2"/>
        <v>桂BT3772-10众诚006</v>
      </c>
      <c r="E10" s="4" t="s">
        <v>7255</v>
      </c>
      <c r="F10" s="15">
        <v>6</v>
      </c>
      <c r="G10" s="69" t="s">
        <v>7270</v>
      </c>
      <c r="H10" s="19" t="s">
        <v>7271</v>
      </c>
      <c r="I10" s="293" t="s">
        <v>7272</v>
      </c>
      <c r="J10" s="69" t="s">
        <v>1191</v>
      </c>
      <c r="K10" s="69" t="s">
        <v>1949</v>
      </c>
      <c r="L10" s="43">
        <v>1</v>
      </c>
      <c r="M10" s="43">
        <v>0</v>
      </c>
      <c r="N10" s="43">
        <v>0</v>
      </c>
      <c r="O10" s="43">
        <f t="shared" si="3"/>
        <v>0</v>
      </c>
      <c r="P10" s="43">
        <f t="shared" si="4"/>
        <v>1</v>
      </c>
    </row>
    <row r="11" spans="1:16">
      <c r="A11" s="17" t="s">
        <v>63</v>
      </c>
      <c r="B11" s="4" t="str">
        <f t="shared" si="0"/>
        <v>450200005318-10众诚007</v>
      </c>
      <c r="C11" s="4" t="str">
        <f t="shared" si="1"/>
        <v>黄新颂-10众诚007</v>
      </c>
      <c r="D11" s="4" t="str">
        <f t="shared" si="2"/>
        <v>桂BT3773-10众诚007</v>
      </c>
      <c r="E11" s="4" t="s">
        <v>7255</v>
      </c>
      <c r="F11" s="15">
        <v>7</v>
      </c>
      <c r="G11" s="69" t="s">
        <v>7273</v>
      </c>
      <c r="H11" s="19" t="s">
        <v>7274</v>
      </c>
      <c r="I11" s="293" t="s">
        <v>7275</v>
      </c>
      <c r="J11" s="69" t="s">
        <v>1191</v>
      </c>
      <c r="K11" s="69" t="s">
        <v>1949</v>
      </c>
      <c r="L11" s="43">
        <v>1</v>
      </c>
      <c r="M11" s="43">
        <v>0</v>
      </c>
      <c r="N11" s="43">
        <v>0</v>
      </c>
      <c r="O11" s="43">
        <f t="shared" si="3"/>
        <v>0</v>
      </c>
      <c r="P11" s="43">
        <f t="shared" si="4"/>
        <v>1</v>
      </c>
    </row>
    <row r="12" spans="1:16">
      <c r="A12" s="17" t="s">
        <v>66</v>
      </c>
      <c r="B12" s="4" t="str">
        <f t="shared" si="0"/>
        <v>450200005317-10众诚008</v>
      </c>
      <c r="C12" s="4" t="str">
        <f t="shared" si="1"/>
        <v>韩建雄-10众诚008</v>
      </c>
      <c r="D12" s="4" t="str">
        <f t="shared" si="2"/>
        <v>桂BT3790-10众诚008</v>
      </c>
      <c r="E12" s="4" t="s">
        <v>7255</v>
      </c>
      <c r="F12" s="15">
        <v>8</v>
      </c>
      <c r="G12" s="69" t="s">
        <v>7276</v>
      </c>
      <c r="H12" s="19" t="s">
        <v>7277</v>
      </c>
      <c r="I12" s="293" t="s">
        <v>7278</v>
      </c>
      <c r="J12" s="69" t="s">
        <v>1191</v>
      </c>
      <c r="K12" s="69" t="s">
        <v>1949</v>
      </c>
      <c r="L12" s="43">
        <v>1</v>
      </c>
      <c r="M12" s="43">
        <v>0</v>
      </c>
      <c r="N12" s="43">
        <v>0</v>
      </c>
      <c r="O12" s="43">
        <f t="shared" si="3"/>
        <v>0</v>
      </c>
      <c r="P12" s="43">
        <f t="shared" si="4"/>
        <v>1</v>
      </c>
    </row>
    <row r="13" spans="1:16">
      <c r="A13" s="17" t="s">
        <v>69</v>
      </c>
      <c r="B13" s="4" t="str">
        <f t="shared" si="0"/>
        <v>450200005322-10众诚009</v>
      </c>
      <c r="C13" s="4" t="str">
        <f t="shared" si="1"/>
        <v>韦海喜-10众诚009</v>
      </c>
      <c r="D13" s="4" t="str">
        <f t="shared" si="2"/>
        <v>桂BT3791-10众诚009</v>
      </c>
      <c r="E13" s="4" t="s">
        <v>7255</v>
      </c>
      <c r="F13" s="15">
        <v>9</v>
      </c>
      <c r="G13" s="69" t="s">
        <v>7279</v>
      </c>
      <c r="H13" s="19" t="s">
        <v>7280</v>
      </c>
      <c r="I13" s="293" t="s">
        <v>7281</v>
      </c>
      <c r="J13" s="69" t="s">
        <v>1191</v>
      </c>
      <c r="K13" s="69" t="s">
        <v>1949</v>
      </c>
      <c r="L13" s="43">
        <v>1</v>
      </c>
      <c r="M13" s="43">
        <v>0</v>
      </c>
      <c r="N13" s="43">
        <v>0</v>
      </c>
      <c r="O13" s="43">
        <f t="shared" si="3"/>
        <v>0</v>
      </c>
      <c r="P13" s="43">
        <f t="shared" si="4"/>
        <v>1</v>
      </c>
    </row>
    <row r="14" spans="1:16">
      <c r="A14" s="20" t="s">
        <v>72</v>
      </c>
      <c r="B14" s="4" t="str">
        <f t="shared" si="0"/>
        <v>450200007879-10众诚010</v>
      </c>
      <c r="C14" s="4" t="str">
        <f t="shared" si="1"/>
        <v>韦明高-10众诚010</v>
      </c>
      <c r="D14" s="4" t="str">
        <f t="shared" si="2"/>
        <v>桂BT5517-10众诚010</v>
      </c>
      <c r="E14" s="4" t="s">
        <v>7255</v>
      </c>
      <c r="F14" s="102">
        <v>10</v>
      </c>
      <c r="G14" s="69" t="s">
        <v>7282</v>
      </c>
      <c r="H14" s="103" t="s">
        <v>7004</v>
      </c>
      <c r="I14" s="293" t="s">
        <v>7283</v>
      </c>
      <c r="J14" s="69" t="s">
        <v>1314</v>
      </c>
      <c r="K14" s="69" t="s">
        <v>294</v>
      </c>
      <c r="L14" s="43">
        <v>6</v>
      </c>
      <c r="M14" s="43">
        <v>0</v>
      </c>
      <c r="N14" s="39">
        <v>0</v>
      </c>
      <c r="O14" s="105">
        <f t="shared" si="3"/>
        <v>0</v>
      </c>
      <c r="P14" s="105">
        <f t="shared" si="4"/>
        <v>6</v>
      </c>
    </row>
    <row r="15" spans="1:16">
      <c r="A15" s="17" t="s">
        <v>75</v>
      </c>
      <c r="B15" s="4" t="str">
        <f t="shared" si="0"/>
        <v>450200007879-10众诚011</v>
      </c>
      <c r="C15" s="4" t="str">
        <f t="shared" si="1"/>
        <v>韦孟年-10众诚011</v>
      </c>
      <c r="D15" s="4" t="str">
        <f t="shared" si="2"/>
        <v>桂BT5517-10众诚011</v>
      </c>
      <c r="E15" s="4" t="s">
        <v>7255</v>
      </c>
      <c r="F15" s="104"/>
      <c r="G15" s="69" t="s">
        <v>7282</v>
      </c>
      <c r="H15" s="19" t="s">
        <v>7284</v>
      </c>
      <c r="I15" s="293" t="s">
        <v>7283</v>
      </c>
      <c r="J15" s="69"/>
      <c r="K15" s="69" t="s">
        <v>294</v>
      </c>
      <c r="L15" s="43">
        <v>6</v>
      </c>
      <c r="M15" s="43">
        <v>0</v>
      </c>
      <c r="N15" s="39">
        <v>0</v>
      </c>
      <c r="O15" s="105">
        <f t="shared" si="3"/>
        <v>0</v>
      </c>
      <c r="P15" s="105">
        <f t="shared" si="4"/>
        <v>6</v>
      </c>
    </row>
    <row r="16" spans="1:16">
      <c r="A16" s="17" t="s">
        <v>78</v>
      </c>
      <c r="B16" s="4" t="str">
        <f t="shared" si="0"/>
        <v>450200007882-10众诚012</v>
      </c>
      <c r="C16" s="4" t="str">
        <f t="shared" si="1"/>
        <v>莫思著-10众诚012</v>
      </c>
      <c r="D16" s="4" t="str">
        <f t="shared" si="2"/>
        <v>桂BT5519-10众诚012</v>
      </c>
      <c r="E16" s="4" t="s">
        <v>7255</v>
      </c>
      <c r="F16" s="15">
        <v>11</v>
      </c>
      <c r="G16" s="69" t="s">
        <v>7285</v>
      </c>
      <c r="H16" s="19" t="s">
        <v>7286</v>
      </c>
      <c r="I16" s="293" t="s">
        <v>7287</v>
      </c>
      <c r="J16" s="69" t="s">
        <v>1314</v>
      </c>
      <c r="K16" s="69" t="s">
        <v>294</v>
      </c>
      <c r="L16" s="43">
        <v>12</v>
      </c>
      <c r="M16" s="43">
        <v>0</v>
      </c>
      <c r="N16" s="43">
        <v>0</v>
      </c>
      <c r="O16" s="43">
        <f t="shared" si="3"/>
        <v>0</v>
      </c>
      <c r="P16" s="43">
        <f t="shared" si="4"/>
        <v>12</v>
      </c>
    </row>
    <row r="17" spans="1:16">
      <c r="A17" s="17" t="s">
        <v>81</v>
      </c>
      <c r="B17" s="4" t="str">
        <f t="shared" si="0"/>
        <v>450200007880-10众诚013</v>
      </c>
      <c r="C17" s="4" t="str">
        <f t="shared" si="1"/>
        <v>乔静荣-10众诚013</v>
      </c>
      <c r="D17" s="4" t="str">
        <f t="shared" si="2"/>
        <v>桂BT5522-10众诚013</v>
      </c>
      <c r="E17" s="4" t="s">
        <v>7255</v>
      </c>
      <c r="F17" s="15">
        <v>12</v>
      </c>
      <c r="G17" s="69" t="s">
        <v>7288</v>
      </c>
      <c r="H17" s="19" t="s">
        <v>7289</v>
      </c>
      <c r="I17" s="293" t="s">
        <v>7290</v>
      </c>
      <c r="J17" s="69" t="s">
        <v>1314</v>
      </c>
      <c r="K17" s="69" t="s">
        <v>294</v>
      </c>
      <c r="L17" s="43">
        <v>12</v>
      </c>
      <c r="M17" s="43">
        <v>0</v>
      </c>
      <c r="N17" s="43">
        <v>0</v>
      </c>
      <c r="O17" s="43">
        <f t="shared" si="3"/>
        <v>0</v>
      </c>
      <c r="P17" s="43">
        <f t="shared" si="4"/>
        <v>12</v>
      </c>
    </row>
    <row r="18" spans="1:16">
      <c r="A18" s="17" t="s">
        <v>84</v>
      </c>
      <c r="B18" s="4" t="str">
        <f t="shared" si="0"/>
        <v>450200007881-10众诚014</v>
      </c>
      <c r="C18" s="4" t="str">
        <f t="shared" si="1"/>
        <v>罗以记-10众诚014</v>
      </c>
      <c r="D18" s="4" t="str">
        <f t="shared" si="2"/>
        <v>桂BT5525-10众诚014</v>
      </c>
      <c r="E18" s="4" t="s">
        <v>7255</v>
      </c>
      <c r="F18" s="15">
        <v>13</v>
      </c>
      <c r="G18" s="69" t="s">
        <v>7291</v>
      </c>
      <c r="H18" s="19" t="s">
        <v>7292</v>
      </c>
      <c r="I18" s="293" t="s">
        <v>7293</v>
      </c>
      <c r="J18" s="69" t="s">
        <v>1314</v>
      </c>
      <c r="K18" s="69" t="s">
        <v>294</v>
      </c>
      <c r="L18" s="43">
        <v>12</v>
      </c>
      <c r="M18" s="43">
        <v>0</v>
      </c>
      <c r="N18" s="43">
        <v>0</v>
      </c>
      <c r="O18" s="43">
        <f t="shared" si="3"/>
        <v>0</v>
      </c>
      <c r="P18" s="43">
        <f t="shared" si="4"/>
        <v>12</v>
      </c>
    </row>
    <row r="19" spans="1:16">
      <c r="A19" s="17" t="s">
        <v>87</v>
      </c>
      <c r="B19" s="4" t="str">
        <f t="shared" si="0"/>
        <v>450200015255-10众诚015</v>
      </c>
      <c r="C19" s="4" t="str">
        <f t="shared" si="1"/>
        <v>刘健-10众诚015</v>
      </c>
      <c r="D19" s="4" t="str">
        <f t="shared" si="2"/>
        <v>桂BT5973-10众诚015</v>
      </c>
      <c r="E19" s="4" t="s">
        <v>7255</v>
      </c>
      <c r="F19" s="15">
        <v>14</v>
      </c>
      <c r="G19" s="69" t="s">
        <v>7294</v>
      </c>
      <c r="H19" s="19" t="s">
        <v>7295</v>
      </c>
      <c r="I19" s="293" t="s">
        <v>7296</v>
      </c>
      <c r="J19" s="106" t="s">
        <v>7297</v>
      </c>
      <c r="K19" s="69" t="s">
        <v>294</v>
      </c>
      <c r="L19" s="43">
        <v>12</v>
      </c>
      <c r="M19" s="43">
        <v>0</v>
      </c>
      <c r="N19" s="43">
        <v>-12</v>
      </c>
      <c r="O19" s="43">
        <f t="shared" si="3"/>
        <v>-12</v>
      </c>
      <c r="P19" s="78">
        <f t="shared" si="4"/>
        <v>0</v>
      </c>
    </row>
    <row r="20" spans="1:16">
      <c r="A20" s="17" t="s">
        <v>90</v>
      </c>
      <c r="B20" s="4" t="str">
        <f t="shared" si="0"/>
        <v>450200014298-10众诚016</v>
      </c>
      <c r="C20" s="4" t="str">
        <f t="shared" si="1"/>
        <v>林建钢-10众诚016</v>
      </c>
      <c r="D20" s="4" t="str">
        <f t="shared" si="2"/>
        <v>桂BT7080-10众诚016</v>
      </c>
      <c r="E20" s="4" t="s">
        <v>7255</v>
      </c>
      <c r="F20" s="15">
        <v>15</v>
      </c>
      <c r="G20" s="69" t="s">
        <v>7298</v>
      </c>
      <c r="H20" s="19" t="s">
        <v>7299</v>
      </c>
      <c r="I20" s="293" t="s">
        <v>7300</v>
      </c>
      <c r="J20" s="106" t="s">
        <v>1265</v>
      </c>
      <c r="K20" s="69" t="s">
        <v>294</v>
      </c>
      <c r="L20" s="43">
        <v>12</v>
      </c>
      <c r="M20" s="43">
        <v>0</v>
      </c>
      <c r="N20" s="43">
        <v>0</v>
      </c>
      <c r="O20" s="43">
        <f t="shared" si="3"/>
        <v>0</v>
      </c>
      <c r="P20" s="43">
        <f t="shared" si="4"/>
        <v>12</v>
      </c>
    </row>
    <row r="21" spans="1:16">
      <c r="A21" s="17" t="s">
        <v>93</v>
      </c>
      <c r="B21" s="4" t="str">
        <f t="shared" si="0"/>
        <v>450200014297-10众诚017</v>
      </c>
      <c r="C21" s="4" t="str">
        <f t="shared" si="1"/>
        <v>温棍强-10众诚017</v>
      </c>
      <c r="D21" s="4" t="str">
        <f t="shared" si="2"/>
        <v>桂BT7082-10众诚017</v>
      </c>
      <c r="E21" s="4" t="s">
        <v>7255</v>
      </c>
      <c r="F21" s="15">
        <v>16</v>
      </c>
      <c r="G21" s="69" t="s">
        <v>7301</v>
      </c>
      <c r="H21" s="19" t="s">
        <v>7302</v>
      </c>
      <c r="I21" s="293" t="s">
        <v>7303</v>
      </c>
      <c r="J21" s="69" t="s">
        <v>957</v>
      </c>
      <c r="K21" s="69" t="s">
        <v>294</v>
      </c>
      <c r="L21" s="43">
        <v>12</v>
      </c>
      <c r="M21" s="43">
        <v>0</v>
      </c>
      <c r="N21" s="43">
        <v>0</v>
      </c>
      <c r="O21" s="78">
        <f t="shared" si="3"/>
        <v>0</v>
      </c>
      <c r="P21" s="78">
        <f t="shared" si="4"/>
        <v>12</v>
      </c>
    </row>
    <row r="22" spans="1:16">
      <c r="A22" s="17" t="s">
        <v>96</v>
      </c>
      <c r="B22" s="4" t="str">
        <f t="shared" si="0"/>
        <v>450200009688-10众诚018</v>
      </c>
      <c r="C22" s="4" t="str">
        <f t="shared" si="1"/>
        <v>谢国华-10众诚018</v>
      </c>
      <c r="D22" s="4" t="str">
        <f t="shared" si="2"/>
        <v>桂BT8205-10众诚018</v>
      </c>
      <c r="E22" s="4" t="s">
        <v>7255</v>
      </c>
      <c r="F22" s="15">
        <v>17</v>
      </c>
      <c r="G22" s="69" t="s">
        <v>7304</v>
      </c>
      <c r="H22" s="19" t="s">
        <v>7305</v>
      </c>
      <c r="I22" s="293" t="s">
        <v>7306</v>
      </c>
      <c r="J22" s="69" t="s">
        <v>1695</v>
      </c>
      <c r="K22" s="69" t="s">
        <v>294</v>
      </c>
      <c r="L22" s="43">
        <v>12</v>
      </c>
      <c r="M22" s="43">
        <v>0</v>
      </c>
      <c r="N22" s="43">
        <v>-12</v>
      </c>
      <c r="O22" s="43">
        <f t="shared" si="3"/>
        <v>-12</v>
      </c>
      <c r="P22" s="78">
        <f t="shared" si="4"/>
        <v>0</v>
      </c>
    </row>
    <row r="23" spans="1:16">
      <c r="A23" s="17" t="s">
        <v>99</v>
      </c>
      <c r="B23" s="4" t="str">
        <f t="shared" si="0"/>
        <v>450200009427-10众诚019</v>
      </c>
      <c r="C23" s="4" t="str">
        <f t="shared" si="1"/>
        <v>陈兴文-10众诚019</v>
      </c>
      <c r="D23" s="4" t="str">
        <f t="shared" si="2"/>
        <v>桂BT8206-10众诚019</v>
      </c>
      <c r="E23" s="4" t="s">
        <v>7255</v>
      </c>
      <c r="F23" s="15">
        <v>18</v>
      </c>
      <c r="G23" s="69" t="s">
        <v>7307</v>
      </c>
      <c r="H23" s="19" t="s">
        <v>7308</v>
      </c>
      <c r="I23" s="293" t="s">
        <v>7309</v>
      </c>
      <c r="J23" s="69" t="s">
        <v>1695</v>
      </c>
      <c r="K23" s="69" t="s">
        <v>294</v>
      </c>
      <c r="L23" s="43">
        <v>12</v>
      </c>
      <c r="M23" s="43">
        <v>0</v>
      </c>
      <c r="N23" s="43">
        <v>0</v>
      </c>
      <c r="O23" s="43">
        <f t="shared" si="3"/>
        <v>0</v>
      </c>
      <c r="P23" s="43">
        <f t="shared" si="4"/>
        <v>12</v>
      </c>
    </row>
    <row r="24" spans="1:16">
      <c r="A24" s="17" t="s">
        <v>102</v>
      </c>
      <c r="B24" s="4" t="str">
        <f t="shared" si="0"/>
        <v>450200009428-10众诚020</v>
      </c>
      <c r="C24" s="4" t="str">
        <f t="shared" si="1"/>
        <v>吴文武-10众诚020</v>
      </c>
      <c r="D24" s="4" t="str">
        <f t="shared" si="2"/>
        <v>桂BT8207-10众诚020</v>
      </c>
      <c r="E24" s="4" t="s">
        <v>7255</v>
      </c>
      <c r="F24" s="15">
        <v>19</v>
      </c>
      <c r="G24" s="69" t="s">
        <v>7310</v>
      </c>
      <c r="H24" s="19" t="s">
        <v>7311</v>
      </c>
      <c r="I24" s="293" t="s">
        <v>7312</v>
      </c>
      <c r="J24" s="69" t="s">
        <v>1547</v>
      </c>
      <c r="K24" s="69" t="s">
        <v>294</v>
      </c>
      <c r="L24" s="43">
        <v>12</v>
      </c>
      <c r="M24" s="43">
        <v>0</v>
      </c>
      <c r="N24" s="43">
        <v>0</v>
      </c>
      <c r="O24" s="43">
        <f t="shared" si="3"/>
        <v>0</v>
      </c>
      <c r="P24" s="43">
        <f t="shared" si="4"/>
        <v>12</v>
      </c>
    </row>
    <row r="25" spans="1:16">
      <c r="A25" s="17" t="s">
        <v>105</v>
      </c>
      <c r="B25" s="4" t="str">
        <f t="shared" si="0"/>
        <v>450200009429-10众诚021</v>
      </c>
      <c r="C25" s="4" t="str">
        <f t="shared" si="1"/>
        <v>韦华-10众诚021</v>
      </c>
      <c r="D25" s="4" t="str">
        <f t="shared" si="2"/>
        <v>桂BT8209-10众诚021</v>
      </c>
      <c r="E25" s="4" t="s">
        <v>7255</v>
      </c>
      <c r="F25" s="15">
        <v>20</v>
      </c>
      <c r="G25" s="69" t="s">
        <v>7313</v>
      </c>
      <c r="H25" s="19" t="s">
        <v>241</v>
      </c>
      <c r="I25" s="293" t="s">
        <v>7314</v>
      </c>
      <c r="J25" s="69" t="s">
        <v>1547</v>
      </c>
      <c r="K25" s="69" t="s">
        <v>294</v>
      </c>
      <c r="L25" s="43">
        <v>12</v>
      </c>
      <c r="M25" s="43">
        <v>0</v>
      </c>
      <c r="N25" s="43">
        <v>0</v>
      </c>
      <c r="O25" s="78">
        <f t="shared" si="3"/>
        <v>0</v>
      </c>
      <c r="P25" s="78">
        <f t="shared" si="4"/>
        <v>12</v>
      </c>
    </row>
    <row r="26" spans="1:16">
      <c r="A26" s="17" t="s">
        <v>108</v>
      </c>
      <c r="B26" s="4" t="str">
        <f t="shared" si="0"/>
        <v>450200009430-10众诚022</v>
      </c>
      <c r="C26" s="4" t="str">
        <f t="shared" si="1"/>
        <v>高鑫-10众诚022</v>
      </c>
      <c r="D26" s="4" t="str">
        <f t="shared" si="2"/>
        <v>桂BT8210-10众诚022</v>
      </c>
      <c r="E26" s="4" t="s">
        <v>7255</v>
      </c>
      <c r="F26" s="15">
        <v>21</v>
      </c>
      <c r="G26" s="69" t="s">
        <v>7315</v>
      </c>
      <c r="H26" s="19" t="s">
        <v>7316</v>
      </c>
      <c r="I26" s="293" t="s">
        <v>7317</v>
      </c>
      <c r="J26" s="69" t="s">
        <v>1547</v>
      </c>
      <c r="K26" s="69" t="s">
        <v>294</v>
      </c>
      <c r="L26" s="43">
        <v>12</v>
      </c>
      <c r="M26" s="43">
        <v>0</v>
      </c>
      <c r="N26" s="43">
        <v>0</v>
      </c>
      <c r="O26" s="43">
        <f t="shared" si="3"/>
        <v>0</v>
      </c>
      <c r="P26" s="43">
        <f t="shared" ref="P26:P53" si="5">L26+M26+N26</f>
        <v>12</v>
      </c>
    </row>
    <row r="27" spans="1:16">
      <c r="A27" s="17" t="s">
        <v>111</v>
      </c>
      <c r="B27" s="4" t="str">
        <f t="shared" si="0"/>
        <v>450200009784-10众诚023</v>
      </c>
      <c r="C27" s="4" t="str">
        <f t="shared" si="1"/>
        <v>雷卯春-10众诚023</v>
      </c>
      <c r="D27" s="4" t="str">
        <f t="shared" si="2"/>
        <v>桂BT8301-10众诚023</v>
      </c>
      <c r="E27" s="4" t="s">
        <v>7255</v>
      </c>
      <c r="F27" s="15">
        <v>22</v>
      </c>
      <c r="G27" s="69" t="s">
        <v>7318</v>
      </c>
      <c r="H27" s="19" t="s">
        <v>7319</v>
      </c>
      <c r="I27" s="293" t="s">
        <v>7320</v>
      </c>
      <c r="J27" s="69" t="s">
        <v>1695</v>
      </c>
      <c r="K27" s="69" t="s">
        <v>294</v>
      </c>
      <c r="L27" s="43">
        <v>12</v>
      </c>
      <c r="M27" s="43">
        <v>0</v>
      </c>
      <c r="N27" s="43">
        <v>0</v>
      </c>
      <c r="O27" s="43">
        <f t="shared" si="3"/>
        <v>0</v>
      </c>
      <c r="P27" s="43">
        <f t="shared" si="5"/>
        <v>12</v>
      </c>
    </row>
    <row r="28" spans="1:16">
      <c r="A28" s="17" t="s">
        <v>114</v>
      </c>
      <c r="B28" s="4" t="str">
        <f t="shared" si="0"/>
        <v>450200010011-10众诚024</v>
      </c>
      <c r="C28" s="4" t="str">
        <f t="shared" si="1"/>
        <v>陈国强-10众诚024</v>
      </c>
      <c r="D28" s="4" t="str">
        <f t="shared" si="2"/>
        <v>桂BT8335-10众诚024</v>
      </c>
      <c r="E28" s="4" t="s">
        <v>7255</v>
      </c>
      <c r="F28" s="15">
        <v>23</v>
      </c>
      <c r="G28" s="69" t="s">
        <v>7321</v>
      </c>
      <c r="H28" s="19" t="s">
        <v>7322</v>
      </c>
      <c r="I28" s="293" t="s">
        <v>7323</v>
      </c>
      <c r="J28" s="69" t="s">
        <v>1695</v>
      </c>
      <c r="K28" s="69" t="s">
        <v>294</v>
      </c>
      <c r="L28" s="43">
        <v>12</v>
      </c>
      <c r="M28" s="43">
        <v>0</v>
      </c>
      <c r="N28" s="43">
        <v>0</v>
      </c>
      <c r="O28" s="43">
        <f t="shared" si="3"/>
        <v>0</v>
      </c>
      <c r="P28" s="43">
        <f t="shared" si="5"/>
        <v>12</v>
      </c>
    </row>
    <row r="29" spans="1:16">
      <c r="A29" s="17" t="s">
        <v>117</v>
      </c>
      <c r="B29" s="4" t="str">
        <f t="shared" si="0"/>
        <v>450200010010-10众诚025</v>
      </c>
      <c r="C29" s="4" t="str">
        <f t="shared" si="1"/>
        <v>汤道荣-10众诚025</v>
      </c>
      <c r="D29" s="4" t="str">
        <f t="shared" si="2"/>
        <v>桂BT8336-10众诚025</v>
      </c>
      <c r="E29" s="4" t="s">
        <v>7255</v>
      </c>
      <c r="F29" s="15">
        <v>24</v>
      </c>
      <c r="G29" s="69" t="s">
        <v>7324</v>
      </c>
      <c r="H29" s="19" t="s">
        <v>7325</v>
      </c>
      <c r="I29" s="293" t="s">
        <v>7326</v>
      </c>
      <c r="J29" s="69" t="s">
        <v>1695</v>
      </c>
      <c r="K29" s="69" t="s">
        <v>294</v>
      </c>
      <c r="L29" s="43">
        <v>12</v>
      </c>
      <c r="M29" s="43">
        <v>0</v>
      </c>
      <c r="N29" s="43">
        <v>0</v>
      </c>
      <c r="O29" s="43">
        <f t="shared" si="3"/>
        <v>0</v>
      </c>
      <c r="P29" s="43">
        <f t="shared" si="5"/>
        <v>12</v>
      </c>
    </row>
    <row r="30" spans="1:16">
      <c r="A30" s="17" t="s">
        <v>120</v>
      </c>
      <c r="B30" s="4" t="str">
        <f t="shared" si="0"/>
        <v>450200014793-10众诚026</v>
      </c>
      <c r="C30" s="4" t="str">
        <f t="shared" si="1"/>
        <v>林冬华-10众诚026</v>
      </c>
      <c r="D30" s="4" t="str">
        <f t="shared" si="2"/>
        <v>桂BT8355-10众诚026</v>
      </c>
      <c r="E30" s="4" t="s">
        <v>7255</v>
      </c>
      <c r="F30" s="15">
        <v>25</v>
      </c>
      <c r="G30" s="69" t="s">
        <v>7327</v>
      </c>
      <c r="H30" s="19" t="s">
        <v>7328</v>
      </c>
      <c r="I30" s="293" t="s">
        <v>7329</v>
      </c>
      <c r="J30" s="106" t="s">
        <v>1265</v>
      </c>
      <c r="K30" s="69" t="s">
        <v>294</v>
      </c>
      <c r="L30" s="43">
        <v>12</v>
      </c>
      <c r="M30" s="43">
        <v>0</v>
      </c>
      <c r="N30" s="43">
        <v>0</v>
      </c>
      <c r="O30" s="43">
        <f t="shared" si="3"/>
        <v>0</v>
      </c>
      <c r="P30" s="43">
        <f t="shared" si="5"/>
        <v>12</v>
      </c>
    </row>
    <row r="31" spans="1:16">
      <c r="A31" s="17" t="s">
        <v>123</v>
      </c>
      <c r="B31" s="4" t="str">
        <f t="shared" si="0"/>
        <v>450200014795-10众诚027</v>
      </c>
      <c r="C31" s="4" t="str">
        <f t="shared" si="1"/>
        <v>韦家扬-10众诚027</v>
      </c>
      <c r="D31" s="4" t="str">
        <f t="shared" si="2"/>
        <v>桂BT8663-10众诚027</v>
      </c>
      <c r="E31" s="4" t="s">
        <v>7255</v>
      </c>
      <c r="F31" s="15">
        <v>26</v>
      </c>
      <c r="G31" s="69" t="s">
        <v>7330</v>
      </c>
      <c r="H31" s="19" t="s">
        <v>7331</v>
      </c>
      <c r="I31" s="293" t="s">
        <v>7332</v>
      </c>
      <c r="J31" s="106" t="s">
        <v>1265</v>
      </c>
      <c r="K31" s="69" t="s">
        <v>294</v>
      </c>
      <c r="L31" s="43">
        <v>12</v>
      </c>
      <c r="M31" s="43">
        <v>0</v>
      </c>
      <c r="N31" s="43">
        <v>0</v>
      </c>
      <c r="O31" s="43">
        <f t="shared" si="3"/>
        <v>0</v>
      </c>
      <c r="P31" s="43">
        <f t="shared" si="5"/>
        <v>12</v>
      </c>
    </row>
    <row r="32" spans="1:16">
      <c r="A32" s="17" t="s">
        <v>126</v>
      </c>
      <c r="B32" s="4" t="str">
        <f t="shared" si="0"/>
        <v>450200014794-10众诚028</v>
      </c>
      <c r="C32" s="4" t="str">
        <f t="shared" si="1"/>
        <v>谢江波-10众诚028</v>
      </c>
      <c r="D32" s="4" t="str">
        <f t="shared" si="2"/>
        <v>桂BT8676-10众诚028</v>
      </c>
      <c r="E32" s="4" t="s">
        <v>7255</v>
      </c>
      <c r="F32" s="15">
        <v>27</v>
      </c>
      <c r="G32" s="69" t="s">
        <v>7333</v>
      </c>
      <c r="H32" s="19" t="s">
        <v>7334</v>
      </c>
      <c r="I32" s="293" t="s">
        <v>7335</v>
      </c>
      <c r="J32" s="106" t="s">
        <v>1265</v>
      </c>
      <c r="K32" s="69" t="s">
        <v>294</v>
      </c>
      <c r="L32" s="43">
        <v>12</v>
      </c>
      <c r="M32" s="43">
        <v>0</v>
      </c>
      <c r="N32" s="43">
        <v>0</v>
      </c>
      <c r="O32" s="43">
        <f t="shared" si="3"/>
        <v>0</v>
      </c>
      <c r="P32" s="43">
        <f t="shared" si="5"/>
        <v>12</v>
      </c>
    </row>
    <row r="33" spans="1:16">
      <c r="A33" s="20" t="s">
        <v>129</v>
      </c>
      <c r="B33" s="4" t="str">
        <f t="shared" si="0"/>
        <v>450200011561-10众诚029</v>
      </c>
      <c r="C33" s="4" t="str">
        <f t="shared" si="1"/>
        <v>赖柳英-10众诚029</v>
      </c>
      <c r="D33" s="4" t="str">
        <f t="shared" si="2"/>
        <v>桂BT9203-10众诚029</v>
      </c>
      <c r="E33" s="4" t="s">
        <v>7255</v>
      </c>
      <c r="F33" s="15">
        <v>28</v>
      </c>
      <c r="G33" s="69" t="s">
        <v>7336</v>
      </c>
      <c r="H33" s="103" t="s">
        <v>5772</v>
      </c>
      <c r="I33" s="293" t="s">
        <v>7337</v>
      </c>
      <c r="J33" s="69" t="s">
        <v>1695</v>
      </c>
      <c r="K33" s="69" t="s">
        <v>294</v>
      </c>
      <c r="L33" s="43">
        <v>12</v>
      </c>
      <c r="M33" s="43">
        <v>0</v>
      </c>
      <c r="N33" s="43">
        <v>0</v>
      </c>
      <c r="O33" s="43">
        <f t="shared" si="3"/>
        <v>0</v>
      </c>
      <c r="P33" s="43">
        <f t="shared" si="5"/>
        <v>12</v>
      </c>
    </row>
    <row r="34" spans="1:16">
      <c r="A34" s="17" t="s">
        <v>132</v>
      </c>
      <c r="B34" s="4" t="str">
        <f t="shared" si="0"/>
        <v>450200011562-10众诚030</v>
      </c>
      <c r="C34" s="4" t="str">
        <f t="shared" si="1"/>
        <v>何建喜-10众诚030</v>
      </c>
      <c r="D34" s="4" t="str">
        <f t="shared" si="2"/>
        <v>桂BT9205-10众诚030</v>
      </c>
      <c r="E34" s="4" t="s">
        <v>7255</v>
      </c>
      <c r="F34" s="15">
        <v>29</v>
      </c>
      <c r="G34" s="69" t="s">
        <v>7338</v>
      </c>
      <c r="H34" s="19" t="s">
        <v>7339</v>
      </c>
      <c r="I34" s="293" t="s">
        <v>7340</v>
      </c>
      <c r="J34" s="69" t="s">
        <v>1695</v>
      </c>
      <c r="K34" s="69" t="s">
        <v>294</v>
      </c>
      <c r="L34" s="43">
        <v>12</v>
      </c>
      <c r="M34" s="43">
        <v>0</v>
      </c>
      <c r="N34" s="43">
        <v>-1</v>
      </c>
      <c r="O34" s="43">
        <f t="shared" si="3"/>
        <v>-1</v>
      </c>
      <c r="P34" s="43">
        <f t="shared" si="5"/>
        <v>11</v>
      </c>
    </row>
    <row r="35" spans="1:16">
      <c r="A35" s="17" t="s">
        <v>135</v>
      </c>
      <c r="B35" s="4" t="str">
        <f t="shared" si="0"/>
        <v>450200011563-10众诚031</v>
      </c>
      <c r="C35" s="4" t="str">
        <f t="shared" si="1"/>
        <v>韦修德-10众诚031</v>
      </c>
      <c r="D35" s="4" t="str">
        <f t="shared" si="2"/>
        <v>桂BT9210-10众诚031</v>
      </c>
      <c r="E35" s="4" t="s">
        <v>7255</v>
      </c>
      <c r="F35" s="15">
        <v>30</v>
      </c>
      <c r="G35" s="69" t="s">
        <v>7341</v>
      </c>
      <c r="H35" s="19" t="s">
        <v>7342</v>
      </c>
      <c r="I35" s="293" t="s">
        <v>7343</v>
      </c>
      <c r="J35" s="69" t="s">
        <v>1695</v>
      </c>
      <c r="K35" s="69" t="s">
        <v>294</v>
      </c>
      <c r="L35" s="43">
        <v>12</v>
      </c>
      <c r="M35" s="43">
        <v>0</v>
      </c>
      <c r="N35" s="43">
        <v>0</v>
      </c>
      <c r="O35" s="43">
        <f t="shared" si="3"/>
        <v>0</v>
      </c>
      <c r="P35" s="43">
        <f t="shared" si="5"/>
        <v>12</v>
      </c>
    </row>
    <row r="36" spans="1:16">
      <c r="A36" s="17" t="s">
        <v>138</v>
      </c>
      <c r="B36" s="4" t="str">
        <f t="shared" si="0"/>
        <v>450200011564-10众诚032</v>
      </c>
      <c r="C36" s="4" t="str">
        <f t="shared" si="1"/>
        <v>韦晓云-10众诚032</v>
      </c>
      <c r="D36" s="4" t="str">
        <f t="shared" si="2"/>
        <v>桂BT9211-10众诚032</v>
      </c>
      <c r="E36" s="4" t="s">
        <v>7255</v>
      </c>
      <c r="F36" s="15">
        <v>31</v>
      </c>
      <c r="G36" s="69" t="s">
        <v>7344</v>
      </c>
      <c r="H36" s="19" t="s">
        <v>7345</v>
      </c>
      <c r="I36" s="293" t="s">
        <v>7346</v>
      </c>
      <c r="J36" s="69" t="s">
        <v>1695</v>
      </c>
      <c r="K36" s="69" t="s">
        <v>294</v>
      </c>
      <c r="L36" s="43">
        <v>12</v>
      </c>
      <c r="M36" s="43">
        <v>0</v>
      </c>
      <c r="N36" s="43">
        <v>0</v>
      </c>
      <c r="O36" s="43">
        <f t="shared" si="3"/>
        <v>0</v>
      </c>
      <c r="P36" s="43">
        <f t="shared" si="5"/>
        <v>12</v>
      </c>
    </row>
    <row r="37" spans="1:16">
      <c r="A37" s="17" t="s">
        <v>141</v>
      </c>
      <c r="B37" s="4" t="str">
        <f t="shared" si="0"/>
        <v>450200011565-10众诚033</v>
      </c>
      <c r="C37" s="4" t="str">
        <f t="shared" si="1"/>
        <v>王文荣-10众诚033</v>
      </c>
      <c r="D37" s="4" t="str">
        <f t="shared" si="2"/>
        <v>桂BT9215-10众诚033</v>
      </c>
      <c r="E37" s="4" t="s">
        <v>7255</v>
      </c>
      <c r="F37" s="102">
        <v>32</v>
      </c>
      <c r="G37" s="69" t="s">
        <v>7347</v>
      </c>
      <c r="H37" s="19" t="s">
        <v>7348</v>
      </c>
      <c r="I37" s="293" t="s">
        <v>7349</v>
      </c>
      <c r="J37" s="69" t="s">
        <v>1695</v>
      </c>
      <c r="K37" s="69" t="s">
        <v>294</v>
      </c>
      <c r="L37" s="43">
        <v>6</v>
      </c>
      <c r="M37" s="43">
        <v>0</v>
      </c>
      <c r="N37" s="39">
        <v>0</v>
      </c>
      <c r="O37" s="105">
        <f t="shared" si="3"/>
        <v>0</v>
      </c>
      <c r="P37" s="105">
        <f t="shared" si="5"/>
        <v>6</v>
      </c>
    </row>
    <row r="38" spans="1:16">
      <c r="A38" s="17" t="s">
        <v>144</v>
      </c>
      <c r="B38" s="4" t="str">
        <f t="shared" ref="B38:B69" si="6">I38&amp;"-"&amp;E38&amp;A38</f>
        <v>450200011565-10众诚034</v>
      </c>
      <c r="C38" s="4" t="str">
        <f t="shared" ref="C38:C69" si="7">H38&amp;"-"&amp;E38&amp;A38</f>
        <v>陈信辉-10众诚034</v>
      </c>
      <c r="D38" s="4" t="str">
        <f t="shared" ref="D38:D69" si="8">G38&amp;"-"&amp;E38&amp;A38</f>
        <v>桂BT9215-10众诚034</v>
      </c>
      <c r="E38" s="4" t="s">
        <v>7255</v>
      </c>
      <c r="F38" s="104"/>
      <c r="G38" s="69" t="s">
        <v>7347</v>
      </c>
      <c r="H38" s="19" t="s">
        <v>7350</v>
      </c>
      <c r="I38" s="293" t="s">
        <v>7349</v>
      </c>
      <c r="J38" s="69"/>
      <c r="K38" s="69" t="s">
        <v>294</v>
      </c>
      <c r="L38" s="43">
        <v>6</v>
      </c>
      <c r="M38" s="43">
        <v>0</v>
      </c>
      <c r="N38" s="39">
        <v>0</v>
      </c>
      <c r="O38" s="105">
        <f t="shared" si="3"/>
        <v>0</v>
      </c>
      <c r="P38" s="105">
        <f t="shared" si="5"/>
        <v>6</v>
      </c>
    </row>
    <row r="39" spans="1:16">
      <c r="A39" s="17" t="s">
        <v>147</v>
      </c>
      <c r="B39" s="4" t="str">
        <f t="shared" si="6"/>
        <v>450200011566-10众诚035</v>
      </c>
      <c r="C39" s="4" t="str">
        <f t="shared" si="7"/>
        <v>韦加门-10众诚035</v>
      </c>
      <c r="D39" s="4" t="str">
        <f t="shared" si="8"/>
        <v>桂BT9217-10众诚035</v>
      </c>
      <c r="E39" s="4" t="s">
        <v>7255</v>
      </c>
      <c r="F39" s="15">
        <v>33</v>
      </c>
      <c r="G39" s="69" t="s">
        <v>7351</v>
      </c>
      <c r="H39" s="19" t="s">
        <v>7352</v>
      </c>
      <c r="I39" s="293" t="s">
        <v>7353</v>
      </c>
      <c r="J39" s="69" t="s">
        <v>1695</v>
      </c>
      <c r="K39" s="69" t="s">
        <v>294</v>
      </c>
      <c r="L39" s="43">
        <v>12</v>
      </c>
      <c r="M39" s="43">
        <v>0</v>
      </c>
      <c r="N39" s="43">
        <v>0</v>
      </c>
      <c r="O39" s="43">
        <f t="shared" si="3"/>
        <v>0</v>
      </c>
      <c r="P39" s="43">
        <f t="shared" si="5"/>
        <v>12</v>
      </c>
    </row>
    <row r="40" spans="1:16">
      <c r="A40" s="17" t="s">
        <v>150</v>
      </c>
      <c r="B40" s="4" t="str">
        <f t="shared" si="6"/>
        <v>450200011567-10众诚036</v>
      </c>
      <c r="C40" s="4" t="str">
        <f t="shared" si="7"/>
        <v>罗政理-10众诚036</v>
      </c>
      <c r="D40" s="4" t="str">
        <f t="shared" si="8"/>
        <v>桂BT9219-10众诚036</v>
      </c>
      <c r="E40" s="4" t="s">
        <v>7255</v>
      </c>
      <c r="F40" s="15">
        <v>34</v>
      </c>
      <c r="G40" s="69" t="s">
        <v>7354</v>
      </c>
      <c r="H40" s="19" t="s">
        <v>7355</v>
      </c>
      <c r="I40" s="293" t="s">
        <v>7356</v>
      </c>
      <c r="J40" s="69" t="s">
        <v>1695</v>
      </c>
      <c r="K40" s="69" t="s">
        <v>294</v>
      </c>
      <c r="L40" s="43">
        <v>12</v>
      </c>
      <c r="M40" s="43">
        <v>0</v>
      </c>
      <c r="N40" s="43">
        <v>0</v>
      </c>
      <c r="O40" s="43">
        <f t="shared" si="3"/>
        <v>0</v>
      </c>
      <c r="P40" s="43">
        <f t="shared" si="5"/>
        <v>12</v>
      </c>
    </row>
    <row r="41" spans="1:16">
      <c r="A41" s="17" t="s">
        <v>153</v>
      </c>
      <c r="B41" s="4" t="str">
        <f t="shared" si="6"/>
        <v>450200011568-10众诚037</v>
      </c>
      <c r="C41" s="4" t="str">
        <f t="shared" si="7"/>
        <v>白炳进-10众诚037</v>
      </c>
      <c r="D41" s="4" t="str">
        <f t="shared" si="8"/>
        <v>桂BT9221-10众诚037</v>
      </c>
      <c r="E41" s="4" t="s">
        <v>7255</v>
      </c>
      <c r="F41" s="102">
        <v>35</v>
      </c>
      <c r="G41" s="69" t="s">
        <v>7357</v>
      </c>
      <c r="H41" s="19" t="s">
        <v>7358</v>
      </c>
      <c r="I41" s="293" t="s">
        <v>7359</v>
      </c>
      <c r="J41" s="69" t="s">
        <v>1695</v>
      </c>
      <c r="K41" s="69" t="s">
        <v>294</v>
      </c>
      <c r="L41" s="43">
        <v>6</v>
      </c>
      <c r="M41" s="43">
        <v>0</v>
      </c>
      <c r="N41" s="39">
        <v>0</v>
      </c>
      <c r="O41" s="105">
        <f t="shared" si="3"/>
        <v>0</v>
      </c>
      <c r="P41" s="105">
        <f t="shared" si="5"/>
        <v>6</v>
      </c>
    </row>
    <row r="42" spans="1:16">
      <c r="A42" s="17" t="s">
        <v>156</v>
      </c>
      <c r="B42" s="4" t="str">
        <f t="shared" si="6"/>
        <v>450200011568-10众诚038</v>
      </c>
      <c r="C42" s="4" t="str">
        <f t="shared" si="7"/>
        <v>覃建平-10众诚038</v>
      </c>
      <c r="D42" s="4" t="str">
        <f t="shared" si="8"/>
        <v>桂BT9221-10众诚038</v>
      </c>
      <c r="E42" s="4" t="s">
        <v>7255</v>
      </c>
      <c r="F42" s="104"/>
      <c r="G42" s="69" t="s">
        <v>7357</v>
      </c>
      <c r="H42" s="19" t="s">
        <v>7360</v>
      </c>
      <c r="I42" s="293" t="s">
        <v>7359</v>
      </c>
      <c r="J42" s="69"/>
      <c r="K42" s="69" t="s">
        <v>294</v>
      </c>
      <c r="L42" s="43">
        <v>6</v>
      </c>
      <c r="M42" s="43">
        <v>0</v>
      </c>
      <c r="N42" s="39">
        <v>0</v>
      </c>
      <c r="O42" s="105">
        <f t="shared" si="3"/>
        <v>0</v>
      </c>
      <c r="P42" s="105">
        <f t="shared" si="5"/>
        <v>6</v>
      </c>
    </row>
    <row r="43" spans="1:16">
      <c r="A43" s="17" t="s">
        <v>159</v>
      </c>
      <c r="B43" s="4" t="str">
        <f t="shared" si="6"/>
        <v>450200011569-10众诚039</v>
      </c>
      <c r="C43" s="4" t="str">
        <f t="shared" si="7"/>
        <v>杨锦荣-10众诚039</v>
      </c>
      <c r="D43" s="4" t="str">
        <f t="shared" si="8"/>
        <v>桂BT9223-10众诚039</v>
      </c>
      <c r="E43" s="4" t="s">
        <v>7255</v>
      </c>
      <c r="F43" s="15">
        <v>36</v>
      </c>
      <c r="G43" s="69" t="s">
        <v>7361</v>
      </c>
      <c r="H43" s="19" t="s">
        <v>7362</v>
      </c>
      <c r="I43" s="293" t="s">
        <v>7363</v>
      </c>
      <c r="J43" s="69" t="s">
        <v>1695</v>
      </c>
      <c r="K43" s="69" t="s">
        <v>294</v>
      </c>
      <c r="L43" s="43">
        <v>12</v>
      </c>
      <c r="M43" s="43">
        <v>0</v>
      </c>
      <c r="N43" s="43">
        <v>0</v>
      </c>
      <c r="O43" s="43">
        <f t="shared" si="3"/>
        <v>0</v>
      </c>
      <c r="P43" s="43">
        <f t="shared" si="5"/>
        <v>12</v>
      </c>
    </row>
    <row r="44" spans="1:16">
      <c r="A44" s="17" t="s">
        <v>162</v>
      </c>
      <c r="B44" s="4" t="str">
        <f t="shared" si="6"/>
        <v>450200012603-10众诚040</v>
      </c>
      <c r="C44" s="4" t="str">
        <f t="shared" si="7"/>
        <v>明子雄-10众诚040</v>
      </c>
      <c r="D44" s="4" t="str">
        <f t="shared" si="8"/>
        <v>桂BT9263-10众诚040</v>
      </c>
      <c r="E44" s="4" t="s">
        <v>7255</v>
      </c>
      <c r="F44" s="102">
        <v>37</v>
      </c>
      <c r="G44" s="69" t="s">
        <v>7364</v>
      </c>
      <c r="H44" s="19" t="s">
        <v>7365</v>
      </c>
      <c r="I44" s="293" t="s">
        <v>7366</v>
      </c>
      <c r="J44" s="69" t="s">
        <v>957</v>
      </c>
      <c r="K44" s="69" t="s">
        <v>294</v>
      </c>
      <c r="L44" s="43">
        <v>4.5</v>
      </c>
      <c r="M44" s="43">
        <v>0</v>
      </c>
      <c r="N44" s="39">
        <v>0</v>
      </c>
      <c r="O44" s="105">
        <f t="shared" si="3"/>
        <v>0</v>
      </c>
      <c r="P44" s="105">
        <f t="shared" si="5"/>
        <v>4.5</v>
      </c>
    </row>
    <row r="45" spans="1:16">
      <c r="A45" s="17" t="s">
        <v>165</v>
      </c>
      <c r="B45" s="4" t="str">
        <f t="shared" si="6"/>
        <v>450200012603-10众诚041</v>
      </c>
      <c r="C45" s="4" t="str">
        <f t="shared" si="7"/>
        <v>黎勤海-10众诚041</v>
      </c>
      <c r="D45" s="4" t="str">
        <f t="shared" si="8"/>
        <v>桂BT9263-10众诚041</v>
      </c>
      <c r="E45" s="4" t="s">
        <v>7255</v>
      </c>
      <c r="F45" s="104"/>
      <c r="G45" s="69" t="s">
        <v>7364</v>
      </c>
      <c r="H45" s="19" t="s">
        <v>7367</v>
      </c>
      <c r="I45" s="293" t="s">
        <v>7366</v>
      </c>
      <c r="J45" s="69"/>
      <c r="K45" s="69" t="s">
        <v>294</v>
      </c>
      <c r="L45" s="43">
        <v>7.5</v>
      </c>
      <c r="M45" s="43">
        <v>0</v>
      </c>
      <c r="N45" s="39">
        <v>0</v>
      </c>
      <c r="O45" s="105">
        <f t="shared" si="3"/>
        <v>0</v>
      </c>
      <c r="P45" s="105">
        <f t="shared" si="5"/>
        <v>7.5</v>
      </c>
    </row>
    <row r="46" spans="1:16">
      <c r="A46" s="20" t="s">
        <v>168</v>
      </c>
      <c r="B46" s="4" t="str">
        <f t="shared" si="6"/>
        <v>450200011570-10众诚042</v>
      </c>
      <c r="C46" s="4" t="str">
        <f t="shared" si="7"/>
        <v>谢躲英-10众诚042</v>
      </c>
      <c r="D46" s="4" t="str">
        <f t="shared" si="8"/>
        <v>桂BT9399-10众诚042</v>
      </c>
      <c r="E46" s="4" t="s">
        <v>7255</v>
      </c>
      <c r="F46" s="15">
        <v>38</v>
      </c>
      <c r="G46" s="69" t="s">
        <v>7368</v>
      </c>
      <c r="H46" s="103" t="s">
        <v>1947</v>
      </c>
      <c r="I46" s="293" t="s">
        <v>7369</v>
      </c>
      <c r="J46" s="69" t="s">
        <v>1695</v>
      </c>
      <c r="K46" s="69" t="s">
        <v>294</v>
      </c>
      <c r="L46" s="43">
        <v>12</v>
      </c>
      <c r="M46" s="43">
        <v>0</v>
      </c>
      <c r="N46" s="43">
        <v>0</v>
      </c>
      <c r="O46" s="43">
        <f t="shared" si="3"/>
        <v>0</v>
      </c>
      <c r="P46" s="43">
        <f t="shared" si="5"/>
        <v>12</v>
      </c>
    </row>
    <row r="47" spans="1:16">
      <c r="A47" s="17" t="s">
        <v>171</v>
      </c>
      <c r="B47" s="4" t="str">
        <f t="shared" si="6"/>
        <v>450200013699-10众诚043</v>
      </c>
      <c r="C47" s="4" t="str">
        <f t="shared" si="7"/>
        <v>王庆-10众诚043</v>
      </c>
      <c r="D47" s="4" t="str">
        <f t="shared" si="8"/>
        <v>桂BT9501-10众诚043</v>
      </c>
      <c r="E47" s="4" t="s">
        <v>7255</v>
      </c>
      <c r="F47" s="102">
        <v>39</v>
      </c>
      <c r="G47" s="69" t="s">
        <v>7370</v>
      </c>
      <c r="H47" s="19" t="s">
        <v>7371</v>
      </c>
      <c r="I47" s="293" t="s">
        <v>7372</v>
      </c>
      <c r="J47" s="69" t="s">
        <v>7373</v>
      </c>
      <c r="K47" s="69" t="s">
        <v>294</v>
      </c>
      <c r="L47" s="43">
        <v>6</v>
      </c>
      <c r="M47" s="43">
        <v>0</v>
      </c>
      <c r="N47" s="39">
        <v>0</v>
      </c>
      <c r="O47" s="105">
        <f t="shared" si="3"/>
        <v>0</v>
      </c>
      <c r="P47" s="105">
        <f t="shared" si="5"/>
        <v>6</v>
      </c>
    </row>
    <row r="48" spans="1:16">
      <c r="A48" s="17" t="s">
        <v>174</v>
      </c>
      <c r="B48" s="4" t="str">
        <f t="shared" si="6"/>
        <v>450200013699-10众诚044</v>
      </c>
      <c r="C48" s="4" t="str">
        <f t="shared" si="7"/>
        <v>昌柳捷-10众诚044</v>
      </c>
      <c r="D48" s="4" t="str">
        <f t="shared" si="8"/>
        <v>桂BT9501-10众诚044</v>
      </c>
      <c r="E48" s="4" t="s">
        <v>7255</v>
      </c>
      <c r="F48" s="104"/>
      <c r="G48" s="69" t="s">
        <v>7370</v>
      </c>
      <c r="H48" s="19" t="s">
        <v>7374</v>
      </c>
      <c r="I48" s="293" t="s">
        <v>7372</v>
      </c>
      <c r="J48" s="69"/>
      <c r="K48" s="69" t="s">
        <v>294</v>
      </c>
      <c r="L48" s="43">
        <v>6</v>
      </c>
      <c r="M48" s="43">
        <v>0</v>
      </c>
      <c r="N48" s="39">
        <v>0</v>
      </c>
      <c r="O48" s="105">
        <f t="shared" si="3"/>
        <v>0</v>
      </c>
      <c r="P48" s="105">
        <f t="shared" si="5"/>
        <v>6</v>
      </c>
    </row>
    <row r="49" spans="1:16">
      <c r="A49" s="17" t="s">
        <v>177</v>
      </c>
      <c r="B49" s="4" t="str">
        <f t="shared" si="6"/>
        <v>450200013888-10众诚045</v>
      </c>
      <c r="C49" s="4" t="str">
        <f t="shared" si="7"/>
        <v>韦旋玲-10众诚045</v>
      </c>
      <c r="D49" s="4" t="str">
        <f t="shared" si="8"/>
        <v>桂BT9509-10众诚045</v>
      </c>
      <c r="E49" s="4" t="s">
        <v>7255</v>
      </c>
      <c r="F49" s="15">
        <v>40</v>
      </c>
      <c r="G49" s="69" t="s">
        <v>7375</v>
      </c>
      <c r="H49" s="19" t="s">
        <v>7376</v>
      </c>
      <c r="I49" s="293" t="s">
        <v>7377</v>
      </c>
      <c r="J49" s="106" t="s">
        <v>7378</v>
      </c>
      <c r="K49" s="69" t="s">
        <v>294</v>
      </c>
      <c r="L49" s="43">
        <v>12</v>
      </c>
      <c r="M49" s="43">
        <v>0</v>
      </c>
      <c r="N49" s="43">
        <v>0</v>
      </c>
      <c r="O49" s="43">
        <f t="shared" si="3"/>
        <v>0</v>
      </c>
      <c r="P49" s="43">
        <f t="shared" si="5"/>
        <v>12</v>
      </c>
    </row>
    <row r="50" spans="1:16">
      <c r="A50" s="17" t="s">
        <v>180</v>
      </c>
      <c r="B50" s="4" t="str">
        <f t="shared" si="6"/>
        <v>450200015447-10众诚046</v>
      </c>
      <c r="C50" s="4" t="str">
        <f t="shared" si="7"/>
        <v>韦芝娥-10众诚046</v>
      </c>
      <c r="D50" s="4" t="str">
        <f t="shared" si="8"/>
        <v>桂BT9971-10众诚046</v>
      </c>
      <c r="E50" s="4" t="s">
        <v>7255</v>
      </c>
      <c r="F50" s="15">
        <v>41</v>
      </c>
      <c r="G50" s="69" t="s">
        <v>7379</v>
      </c>
      <c r="H50" s="19" t="s">
        <v>7380</v>
      </c>
      <c r="I50" s="293" t="s">
        <v>7381</v>
      </c>
      <c r="J50" s="69" t="s">
        <v>957</v>
      </c>
      <c r="K50" s="69" t="s">
        <v>294</v>
      </c>
      <c r="L50" s="43">
        <v>12</v>
      </c>
      <c r="M50" s="43">
        <v>0</v>
      </c>
      <c r="N50" s="43">
        <v>0</v>
      </c>
      <c r="O50" s="43">
        <f t="shared" si="3"/>
        <v>0</v>
      </c>
      <c r="P50" s="43">
        <f t="shared" si="5"/>
        <v>12</v>
      </c>
    </row>
    <row r="51" spans="1:16">
      <c r="A51" s="17" t="s">
        <v>183</v>
      </c>
      <c r="B51" s="4" t="str">
        <f t="shared" si="6"/>
        <v>450200018516-10众诚047</v>
      </c>
      <c r="C51" s="4" t="str">
        <f t="shared" si="7"/>
        <v>韦艳愁-10众诚047</v>
      </c>
      <c r="D51" s="4" t="str">
        <f t="shared" si="8"/>
        <v>桂BYG494-10众诚047</v>
      </c>
      <c r="E51" s="4" t="s">
        <v>7255</v>
      </c>
      <c r="F51" s="15">
        <v>42</v>
      </c>
      <c r="G51" s="69" t="s">
        <v>7382</v>
      </c>
      <c r="H51" s="19" t="s">
        <v>7383</v>
      </c>
      <c r="I51" s="293" t="s">
        <v>7384</v>
      </c>
      <c r="J51" s="106" t="s">
        <v>1265</v>
      </c>
      <c r="K51" s="69" t="s">
        <v>294</v>
      </c>
      <c r="L51" s="43">
        <v>12</v>
      </c>
      <c r="M51" s="43">
        <v>0</v>
      </c>
      <c r="N51" s="43">
        <v>0</v>
      </c>
      <c r="O51" s="43">
        <f t="shared" si="3"/>
        <v>0</v>
      </c>
      <c r="P51" s="43">
        <f t="shared" si="5"/>
        <v>12</v>
      </c>
    </row>
    <row r="52" spans="1:16">
      <c r="A52" s="20" t="s">
        <v>186</v>
      </c>
      <c r="B52" s="4" t="str">
        <f t="shared" si="6"/>
        <v>450200018960-10众诚048</v>
      </c>
      <c r="C52" s="4" t="str">
        <f t="shared" si="7"/>
        <v>谢躲英-10众诚048</v>
      </c>
      <c r="D52" s="4" t="str">
        <f t="shared" si="8"/>
        <v>桂BTN201-10众诚048</v>
      </c>
      <c r="E52" s="4" t="s">
        <v>7255</v>
      </c>
      <c r="F52" s="15">
        <v>43</v>
      </c>
      <c r="G52" s="69" t="s">
        <v>7385</v>
      </c>
      <c r="H52" s="103" t="s">
        <v>1947</v>
      </c>
      <c r="I52" s="293" t="s">
        <v>7386</v>
      </c>
      <c r="J52" s="69" t="s">
        <v>1094</v>
      </c>
      <c r="K52" s="69" t="s">
        <v>294</v>
      </c>
      <c r="L52" s="43">
        <v>12</v>
      </c>
      <c r="M52" s="43">
        <v>0</v>
      </c>
      <c r="N52" s="43">
        <v>0</v>
      </c>
      <c r="O52" s="43">
        <f t="shared" si="3"/>
        <v>0</v>
      </c>
      <c r="P52" s="43">
        <f t="shared" si="5"/>
        <v>12</v>
      </c>
    </row>
    <row r="53" spans="1:16">
      <c r="A53" s="17" t="s">
        <v>189</v>
      </c>
      <c r="B53" s="4" t="str">
        <f t="shared" si="6"/>
        <v>450200018955-10众诚049</v>
      </c>
      <c r="C53" s="4" t="str">
        <f t="shared" si="7"/>
        <v>覃天成-10众诚049</v>
      </c>
      <c r="D53" s="4" t="str">
        <f t="shared" si="8"/>
        <v>桂BTG721-10众诚049</v>
      </c>
      <c r="E53" s="4" t="s">
        <v>7255</v>
      </c>
      <c r="F53" s="15">
        <v>44</v>
      </c>
      <c r="G53" s="69" t="s">
        <v>7387</v>
      </c>
      <c r="H53" s="19" t="s">
        <v>7388</v>
      </c>
      <c r="I53" s="293" t="s">
        <v>7389</v>
      </c>
      <c r="J53" s="69" t="s">
        <v>1094</v>
      </c>
      <c r="K53" s="69" t="s">
        <v>294</v>
      </c>
      <c r="L53" s="43">
        <v>12</v>
      </c>
      <c r="M53" s="43">
        <v>0</v>
      </c>
      <c r="N53" s="43">
        <v>0</v>
      </c>
      <c r="O53" s="43">
        <f t="shared" si="3"/>
        <v>0</v>
      </c>
      <c r="P53" s="43">
        <f t="shared" si="5"/>
        <v>12</v>
      </c>
    </row>
    <row r="54" spans="1:16">
      <c r="A54" s="17" t="s">
        <v>192</v>
      </c>
      <c r="B54" s="4" t="str">
        <f t="shared" si="6"/>
        <v>450200009785-10众诚050</v>
      </c>
      <c r="C54" s="4" t="str">
        <f t="shared" si="7"/>
        <v>李宇琪-10众诚050</v>
      </c>
      <c r="D54" s="4" t="str">
        <f t="shared" si="8"/>
        <v>桂BMV093-10众诚050</v>
      </c>
      <c r="E54" s="4" t="s">
        <v>7255</v>
      </c>
      <c r="F54" s="102">
        <v>45</v>
      </c>
      <c r="G54" s="69" t="s">
        <v>7390</v>
      </c>
      <c r="H54" s="19" t="s">
        <v>7391</v>
      </c>
      <c r="I54" s="293" t="s">
        <v>7392</v>
      </c>
      <c r="J54" s="69" t="s">
        <v>1695</v>
      </c>
      <c r="K54" s="69" t="s">
        <v>294</v>
      </c>
      <c r="L54" s="43">
        <v>6</v>
      </c>
      <c r="M54" s="43">
        <v>0</v>
      </c>
      <c r="N54" s="39">
        <v>0</v>
      </c>
      <c r="O54" s="105">
        <f t="shared" ref="O54:O75" si="9">P54-L54</f>
        <v>0</v>
      </c>
      <c r="P54" s="105">
        <f t="shared" ref="P54:P84" si="10">L54+M54+N54</f>
        <v>6</v>
      </c>
    </row>
    <row r="55" spans="1:16">
      <c r="A55" s="17" t="s">
        <v>195</v>
      </c>
      <c r="B55" s="4" t="str">
        <f t="shared" si="6"/>
        <v>450200009785-10众诚051</v>
      </c>
      <c r="C55" s="4" t="str">
        <f t="shared" si="7"/>
        <v>谢铁伟-10众诚051</v>
      </c>
      <c r="D55" s="4" t="str">
        <f t="shared" si="8"/>
        <v>桂BMV093-10众诚051</v>
      </c>
      <c r="E55" s="4" t="s">
        <v>7255</v>
      </c>
      <c r="F55" s="104"/>
      <c r="G55" s="69" t="s">
        <v>7390</v>
      </c>
      <c r="H55" s="19" t="s">
        <v>7393</v>
      </c>
      <c r="I55" s="293" t="s">
        <v>7392</v>
      </c>
      <c r="J55" s="69"/>
      <c r="K55" s="69" t="s">
        <v>294</v>
      </c>
      <c r="L55" s="43">
        <v>6</v>
      </c>
      <c r="M55" s="43">
        <v>0</v>
      </c>
      <c r="N55" s="39">
        <v>0</v>
      </c>
      <c r="O55" s="105">
        <f t="shared" si="9"/>
        <v>0</v>
      </c>
      <c r="P55" s="105">
        <f t="shared" si="10"/>
        <v>6</v>
      </c>
    </row>
    <row r="56" spans="1:16">
      <c r="A56" s="17" t="s">
        <v>198</v>
      </c>
      <c r="B56" s="4" t="str">
        <f t="shared" si="6"/>
        <v>450200005306-10众诚052</v>
      </c>
      <c r="C56" s="4" t="str">
        <f t="shared" si="7"/>
        <v>徐洪波-10众诚052</v>
      </c>
      <c r="D56" s="4" t="str">
        <f t="shared" si="8"/>
        <v>桂BT0688-10众诚052</v>
      </c>
      <c r="E56" s="4" t="s">
        <v>7255</v>
      </c>
      <c r="F56" s="102">
        <v>46</v>
      </c>
      <c r="G56" s="69" t="s">
        <v>7394</v>
      </c>
      <c r="H56" s="19" t="s">
        <v>7395</v>
      </c>
      <c r="I56" s="293" t="s">
        <v>7396</v>
      </c>
      <c r="J56" s="69" t="s">
        <v>1191</v>
      </c>
      <c r="K56" s="69" t="s">
        <v>1679</v>
      </c>
      <c r="L56" s="43">
        <v>0.5</v>
      </c>
      <c r="M56" s="43">
        <v>0</v>
      </c>
      <c r="N56" s="39">
        <v>0</v>
      </c>
      <c r="O56" s="105">
        <f t="shared" si="9"/>
        <v>0</v>
      </c>
      <c r="P56" s="105">
        <f t="shared" si="10"/>
        <v>0.5</v>
      </c>
    </row>
    <row r="57" spans="1:16">
      <c r="A57" s="17" t="s">
        <v>201</v>
      </c>
      <c r="B57" s="4" t="str">
        <f t="shared" si="6"/>
        <v>450200005306-10众诚053</v>
      </c>
      <c r="C57" s="4" t="str">
        <f t="shared" si="7"/>
        <v>佘秀珍-10众诚053</v>
      </c>
      <c r="D57" s="4" t="str">
        <f t="shared" si="8"/>
        <v>桂BT0688-10众诚053</v>
      </c>
      <c r="E57" s="4" t="s">
        <v>7255</v>
      </c>
      <c r="F57" s="104"/>
      <c r="G57" s="69" t="s">
        <v>7394</v>
      </c>
      <c r="H57" s="19" t="s">
        <v>7397</v>
      </c>
      <c r="I57" s="293" t="s">
        <v>7396</v>
      </c>
      <c r="J57" s="69"/>
      <c r="K57" s="69" t="s">
        <v>1679</v>
      </c>
      <c r="L57" s="43">
        <v>0.5</v>
      </c>
      <c r="M57" s="43">
        <v>0</v>
      </c>
      <c r="N57" s="39">
        <v>0</v>
      </c>
      <c r="O57" s="105">
        <f t="shared" si="9"/>
        <v>0</v>
      </c>
      <c r="P57" s="105">
        <f t="shared" si="10"/>
        <v>0.5</v>
      </c>
    </row>
    <row r="58" spans="1:16">
      <c r="A58" s="17" t="s">
        <v>204</v>
      </c>
      <c r="B58" s="4" t="str">
        <f t="shared" si="6"/>
        <v>450200005308-10众诚054</v>
      </c>
      <c r="C58" s="4" t="str">
        <f t="shared" si="7"/>
        <v>黄丽琼-10众诚054</v>
      </c>
      <c r="D58" s="4" t="str">
        <f t="shared" si="8"/>
        <v>桂BT1350-10众诚054</v>
      </c>
      <c r="E58" s="4" t="s">
        <v>7255</v>
      </c>
      <c r="F58" s="102">
        <v>47</v>
      </c>
      <c r="G58" s="69" t="s">
        <v>7398</v>
      </c>
      <c r="H58" s="19" t="s">
        <v>7399</v>
      </c>
      <c r="I58" s="293" t="s">
        <v>7400</v>
      </c>
      <c r="J58" s="69" t="s">
        <v>1191</v>
      </c>
      <c r="K58" s="69" t="s">
        <v>1679</v>
      </c>
      <c r="L58" s="43">
        <v>0.5</v>
      </c>
      <c r="M58" s="43">
        <v>0</v>
      </c>
      <c r="N58" s="39">
        <v>0</v>
      </c>
      <c r="O58" s="105">
        <f t="shared" si="9"/>
        <v>0</v>
      </c>
      <c r="P58" s="105">
        <f t="shared" si="10"/>
        <v>0.5</v>
      </c>
    </row>
    <row r="59" spans="1:16">
      <c r="A59" s="17" t="s">
        <v>207</v>
      </c>
      <c r="B59" s="4" t="str">
        <f t="shared" si="6"/>
        <v>450200005308-10众诚055</v>
      </c>
      <c r="C59" s="4" t="str">
        <f t="shared" si="7"/>
        <v>罗柳军-10众诚055</v>
      </c>
      <c r="D59" s="4" t="str">
        <f t="shared" si="8"/>
        <v>桂BT1350-10众诚055</v>
      </c>
      <c r="E59" s="4" t="s">
        <v>7255</v>
      </c>
      <c r="F59" s="104"/>
      <c r="G59" s="69" t="s">
        <v>7398</v>
      </c>
      <c r="H59" s="19" t="s">
        <v>7401</v>
      </c>
      <c r="I59" s="293" t="s">
        <v>7400</v>
      </c>
      <c r="J59" s="69"/>
      <c r="K59" s="69" t="s">
        <v>1679</v>
      </c>
      <c r="L59" s="43">
        <v>0.5</v>
      </c>
      <c r="M59" s="43">
        <v>0</v>
      </c>
      <c r="N59" s="39">
        <v>0</v>
      </c>
      <c r="O59" s="105">
        <f t="shared" si="9"/>
        <v>0</v>
      </c>
      <c r="P59" s="105">
        <f t="shared" si="10"/>
        <v>0.5</v>
      </c>
    </row>
    <row r="60" spans="1:16">
      <c r="A60" s="17" t="s">
        <v>210</v>
      </c>
      <c r="B60" s="4" t="str">
        <f t="shared" si="6"/>
        <v>450200005301-10众诚056</v>
      </c>
      <c r="C60" s="4" t="str">
        <f t="shared" si="7"/>
        <v>司徒美红-10众诚056</v>
      </c>
      <c r="D60" s="4" t="str">
        <f t="shared" si="8"/>
        <v>桂BT3355-10众诚056</v>
      </c>
      <c r="E60" s="4" t="s">
        <v>7255</v>
      </c>
      <c r="F60" s="102">
        <v>48</v>
      </c>
      <c r="G60" s="69" t="s">
        <v>7402</v>
      </c>
      <c r="H60" s="19" t="s">
        <v>7403</v>
      </c>
      <c r="I60" s="293" t="s">
        <v>7404</v>
      </c>
      <c r="J60" s="69" t="s">
        <v>1191</v>
      </c>
      <c r="K60" s="69" t="s">
        <v>1679</v>
      </c>
      <c r="L60" s="43">
        <v>0.5</v>
      </c>
      <c r="M60" s="43">
        <v>0</v>
      </c>
      <c r="N60" s="39">
        <v>0</v>
      </c>
      <c r="O60" s="105">
        <f t="shared" si="9"/>
        <v>0</v>
      </c>
      <c r="P60" s="105">
        <f t="shared" si="10"/>
        <v>0.5</v>
      </c>
    </row>
    <row r="61" spans="1:16">
      <c r="A61" s="17" t="s">
        <v>213</v>
      </c>
      <c r="B61" s="4" t="str">
        <f t="shared" si="6"/>
        <v>450200005301-10众诚057</v>
      </c>
      <c r="C61" s="4" t="str">
        <f t="shared" si="7"/>
        <v>梁忠-10众诚057</v>
      </c>
      <c r="D61" s="4" t="str">
        <f t="shared" si="8"/>
        <v>桂BT3355-10众诚057</v>
      </c>
      <c r="E61" s="4" t="s">
        <v>7255</v>
      </c>
      <c r="F61" s="104"/>
      <c r="G61" s="69" t="s">
        <v>7402</v>
      </c>
      <c r="H61" s="19" t="s">
        <v>7405</v>
      </c>
      <c r="I61" s="293" t="s">
        <v>7404</v>
      </c>
      <c r="J61" s="69"/>
      <c r="K61" s="69" t="s">
        <v>1679</v>
      </c>
      <c r="L61" s="43">
        <v>0.5</v>
      </c>
      <c r="M61" s="43">
        <v>0</v>
      </c>
      <c r="N61" s="39">
        <v>0</v>
      </c>
      <c r="O61" s="105">
        <f t="shared" si="9"/>
        <v>0</v>
      </c>
      <c r="P61" s="105">
        <f t="shared" si="10"/>
        <v>0.5</v>
      </c>
    </row>
    <row r="62" spans="1:16">
      <c r="A62" s="17" t="s">
        <v>216</v>
      </c>
      <c r="B62" s="4" t="str">
        <f t="shared" si="6"/>
        <v>450200005307-10众诚058</v>
      </c>
      <c r="C62" s="4" t="str">
        <f t="shared" si="7"/>
        <v>廖志高-10众诚058</v>
      </c>
      <c r="D62" s="4" t="str">
        <f t="shared" si="8"/>
        <v>桂BT3775-10众诚058</v>
      </c>
      <c r="E62" s="4" t="s">
        <v>7255</v>
      </c>
      <c r="F62" s="102">
        <v>49</v>
      </c>
      <c r="G62" s="69" t="s">
        <v>7406</v>
      </c>
      <c r="H62" s="19" t="s">
        <v>7407</v>
      </c>
      <c r="I62" s="293" t="s">
        <v>7408</v>
      </c>
      <c r="J62" s="69" t="s">
        <v>1191</v>
      </c>
      <c r="K62" s="69" t="s">
        <v>1679</v>
      </c>
      <c r="L62" s="43">
        <v>0.5</v>
      </c>
      <c r="M62" s="43">
        <v>0</v>
      </c>
      <c r="N62" s="39">
        <v>0</v>
      </c>
      <c r="O62" s="105">
        <f t="shared" si="9"/>
        <v>0</v>
      </c>
      <c r="P62" s="105">
        <f t="shared" si="10"/>
        <v>0.5</v>
      </c>
    </row>
    <row r="63" spans="1:16">
      <c r="A63" s="17" t="s">
        <v>218</v>
      </c>
      <c r="B63" s="4" t="str">
        <f t="shared" si="6"/>
        <v>450200005307-10众诚059</v>
      </c>
      <c r="C63" s="4" t="str">
        <f t="shared" si="7"/>
        <v>韦慧英-10众诚059</v>
      </c>
      <c r="D63" s="4" t="str">
        <f t="shared" si="8"/>
        <v>桂BT3775-10众诚059</v>
      </c>
      <c r="E63" s="4" t="s">
        <v>7255</v>
      </c>
      <c r="F63" s="104"/>
      <c r="G63" s="69" t="s">
        <v>7406</v>
      </c>
      <c r="H63" s="19" t="s">
        <v>7409</v>
      </c>
      <c r="I63" s="293" t="s">
        <v>7408</v>
      </c>
      <c r="J63" s="69"/>
      <c r="K63" s="69" t="s">
        <v>1679</v>
      </c>
      <c r="L63" s="43">
        <v>0.5</v>
      </c>
      <c r="M63" s="43">
        <v>0</v>
      </c>
      <c r="N63" s="39">
        <v>0</v>
      </c>
      <c r="O63" s="105">
        <f t="shared" si="9"/>
        <v>0</v>
      </c>
      <c r="P63" s="105">
        <f t="shared" si="10"/>
        <v>0.5</v>
      </c>
    </row>
    <row r="64" spans="1:16">
      <c r="A64" s="17" t="s">
        <v>221</v>
      </c>
      <c r="B64" s="4" t="str">
        <f t="shared" si="6"/>
        <v>450200005303-10众诚060</v>
      </c>
      <c r="C64" s="4" t="str">
        <f t="shared" si="7"/>
        <v>潘智珍-10众诚060</v>
      </c>
      <c r="D64" s="4" t="str">
        <f t="shared" si="8"/>
        <v>桂BT3780-10众诚060</v>
      </c>
      <c r="E64" s="4" t="s">
        <v>7255</v>
      </c>
      <c r="F64" s="102">
        <v>50</v>
      </c>
      <c r="G64" s="69" t="s">
        <v>7410</v>
      </c>
      <c r="H64" s="19" t="s">
        <v>7411</v>
      </c>
      <c r="I64" s="293" t="s">
        <v>7412</v>
      </c>
      <c r="J64" s="69" t="s">
        <v>1191</v>
      </c>
      <c r="K64" s="69" t="s">
        <v>1679</v>
      </c>
      <c r="L64" s="43">
        <v>0.5</v>
      </c>
      <c r="M64" s="43">
        <v>0</v>
      </c>
      <c r="N64" s="39">
        <v>0</v>
      </c>
      <c r="O64" s="105">
        <f t="shared" si="9"/>
        <v>0</v>
      </c>
      <c r="P64" s="105">
        <f t="shared" si="10"/>
        <v>0.5</v>
      </c>
    </row>
    <row r="65" spans="1:16">
      <c r="A65" s="17" t="s">
        <v>224</v>
      </c>
      <c r="B65" s="4" t="str">
        <f t="shared" si="6"/>
        <v>450200005303-10众诚061</v>
      </c>
      <c r="C65" s="4" t="str">
        <f t="shared" si="7"/>
        <v>张少波-10众诚061</v>
      </c>
      <c r="D65" s="4" t="str">
        <f t="shared" si="8"/>
        <v>桂BT3780-10众诚061</v>
      </c>
      <c r="E65" s="4" t="s">
        <v>7255</v>
      </c>
      <c r="F65" s="104"/>
      <c r="G65" s="69" t="s">
        <v>7410</v>
      </c>
      <c r="H65" s="19" t="s">
        <v>7413</v>
      </c>
      <c r="I65" s="293" t="s">
        <v>7412</v>
      </c>
      <c r="J65" s="69"/>
      <c r="K65" s="69" t="s">
        <v>1679</v>
      </c>
      <c r="L65" s="43">
        <v>0.5</v>
      </c>
      <c r="M65" s="43">
        <v>0</v>
      </c>
      <c r="N65" s="39">
        <v>0</v>
      </c>
      <c r="O65" s="105">
        <f t="shared" si="9"/>
        <v>0</v>
      </c>
      <c r="P65" s="105">
        <f t="shared" si="10"/>
        <v>0.5</v>
      </c>
    </row>
    <row r="66" spans="1:16">
      <c r="A66" s="17" t="s">
        <v>227</v>
      </c>
      <c r="B66" s="4" t="str">
        <f t="shared" si="6"/>
        <v>450200005304-10众诚062</v>
      </c>
      <c r="C66" s="4" t="str">
        <f t="shared" si="7"/>
        <v>黄柳青-10众诚062</v>
      </c>
      <c r="D66" s="4" t="str">
        <f t="shared" si="8"/>
        <v>桂BT3781-10众诚062</v>
      </c>
      <c r="E66" s="4" t="s">
        <v>7255</v>
      </c>
      <c r="F66" s="102">
        <v>51</v>
      </c>
      <c r="G66" s="69" t="s">
        <v>7414</v>
      </c>
      <c r="H66" s="19" t="s">
        <v>7415</v>
      </c>
      <c r="I66" s="293" t="s">
        <v>7416</v>
      </c>
      <c r="J66" s="69" t="s">
        <v>1191</v>
      </c>
      <c r="K66" s="69" t="s">
        <v>1679</v>
      </c>
      <c r="L66" s="43">
        <v>0.5</v>
      </c>
      <c r="M66" s="43">
        <v>0</v>
      </c>
      <c r="N66" s="39">
        <v>0</v>
      </c>
      <c r="O66" s="105">
        <f t="shared" si="9"/>
        <v>0</v>
      </c>
      <c r="P66" s="105">
        <f t="shared" si="10"/>
        <v>0.5</v>
      </c>
    </row>
    <row r="67" spans="1:16">
      <c r="A67" s="17" t="s">
        <v>230</v>
      </c>
      <c r="B67" s="4" t="str">
        <f t="shared" si="6"/>
        <v>450200005304-10众诚063</v>
      </c>
      <c r="C67" s="4" t="str">
        <f t="shared" si="7"/>
        <v>姚红键-10众诚063</v>
      </c>
      <c r="D67" s="4" t="str">
        <f t="shared" si="8"/>
        <v>桂BT3781-10众诚063</v>
      </c>
      <c r="E67" s="4" t="s">
        <v>7255</v>
      </c>
      <c r="F67" s="104"/>
      <c r="G67" s="69" t="s">
        <v>7414</v>
      </c>
      <c r="H67" s="19" t="s">
        <v>7417</v>
      </c>
      <c r="I67" s="293" t="s">
        <v>7416</v>
      </c>
      <c r="J67" s="69"/>
      <c r="K67" s="69" t="s">
        <v>1679</v>
      </c>
      <c r="L67" s="43">
        <v>0.5</v>
      </c>
      <c r="M67" s="43">
        <v>0</v>
      </c>
      <c r="N67" s="39">
        <v>0</v>
      </c>
      <c r="O67" s="105">
        <f t="shared" si="9"/>
        <v>0</v>
      </c>
      <c r="P67" s="105">
        <f t="shared" si="10"/>
        <v>0.5</v>
      </c>
    </row>
    <row r="68" spans="1:16">
      <c r="A68" s="17" t="s">
        <v>233</v>
      </c>
      <c r="B68" s="4" t="str">
        <f t="shared" si="6"/>
        <v>450200005296-10众诚064</v>
      </c>
      <c r="C68" s="4" t="str">
        <f t="shared" si="7"/>
        <v>谢振增-10众诚064</v>
      </c>
      <c r="D68" s="4" t="str">
        <f t="shared" si="8"/>
        <v>桂BT3783-10众诚064</v>
      </c>
      <c r="E68" s="4" t="s">
        <v>7255</v>
      </c>
      <c r="F68" s="102">
        <v>52</v>
      </c>
      <c r="G68" s="69" t="s">
        <v>7418</v>
      </c>
      <c r="H68" s="19" t="s">
        <v>7419</v>
      </c>
      <c r="I68" s="293" t="s">
        <v>7420</v>
      </c>
      <c r="J68" s="69" t="s">
        <v>1191</v>
      </c>
      <c r="K68" s="69" t="s">
        <v>1679</v>
      </c>
      <c r="L68" s="43">
        <v>0.5</v>
      </c>
      <c r="M68" s="43">
        <v>0</v>
      </c>
      <c r="N68" s="39">
        <v>0</v>
      </c>
      <c r="O68" s="105">
        <f t="shared" si="9"/>
        <v>0</v>
      </c>
      <c r="P68" s="105">
        <f t="shared" si="10"/>
        <v>0.5</v>
      </c>
    </row>
    <row r="69" spans="1:16">
      <c r="A69" s="17" t="s">
        <v>236</v>
      </c>
      <c r="B69" s="4" t="str">
        <f t="shared" si="6"/>
        <v>450200005296-10众诚065</v>
      </c>
      <c r="C69" s="4" t="str">
        <f t="shared" si="7"/>
        <v>雷国符-10众诚065</v>
      </c>
      <c r="D69" s="4" t="str">
        <f t="shared" si="8"/>
        <v>桂BT3783-10众诚065</v>
      </c>
      <c r="E69" s="4" t="s">
        <v>7255</v>
      </c>
      <c r="F69" s="104"/>
      <c r="G69" s="69" t="s">
        <v>7418</v>
      </c>
      <c r="H69" s="19" t="s">
        <v>7421</v>
      </c>
      <c r="I69" s="293" t="s">
        <v>7420</v>
      </c>
      <c r="J69" s="69"/>
      <c r="K69" s="69" t="s">
        <v>1679</v>
      </c>
      <c r="L69" s="43">
        <v>0.5</v>
      </c>
      <c r="M69" s="43">
        <v>0</v>
      </c>
      <c r="N69" s="39">
        <v>0</v>
      </c>
      <c r="O69" s="105">
        <f t="shared" si="9"/>
        <v>0</v>
      </c>
      <c r="P69" s="105">
        <f t="shared" si="10"/>
        <v>0.5</v>
      </c>
    </row>
    <row r="70" spans="1:16">
      <c r="A70" s="17" t="s">
        <v>239</v>
      </c>
      <c r="B70" s="4" t="str">
        <f t="shared" ref="B70:B84" si="11">I70&amp;"-"&amp;E70&amp;A70</f>
        <v>450200005305-10众诚066</v>
      </c>
      <c r="C70" s="4" t="str">
        <f t="shared" ref="C70:C84" si="12">H70&amp;"-"&amp;E70&amp;A70</f>
        <v>周美珍-10众诚066</v>
      </c>
      <c r="D70" s="4" t="str">
        <f t="shared" ref="D70:D84" si="13">G70&amp;"-"&amp;E70&amp;A70</f>
        <v>桂BT3785-10众诚066</v>
      </c>
      <c r="E70" s="4" t="s">
        <v>7255</v>
      </c>
      <c r="F70" s="102">
        <v>53</v>
      </c>
      <c r="G70" s="69" t="s">
        <v>7422</v>
      </c>
      <c r="H70" s="19" t="s">
        <v>7423</v>
      </c>
      <c r="I70" s="293" t="s">
        <v>7424</v>
      </c>
      <c r="J70" s="69" t="s">
        <v>1191</v>
      </c>
      <c r="K70" s="69" t="s">
        <v>1679</v>
      </c>
      <c r="L70" s="43">
        <v>0.5</v>
      </c>
      <c r="M70" s="43">
        <v>0</v>
      </c>
      <c r="N70" s="39">
        <v>0</v>
      </c>
      <c r="O70" s="105">
        <f t="shared" si="9"/>
        <v>0</v>
      </c>
      <c r="P70" s="105">
        <f t="shared" si="10"/>
        <v>0.5</v>
      </c>
    </row>
    <row r="71" spans="1:16">
      <c r="A71" s="17" t="s">
        <v>242</v>
      </c>
      <c r="B71" s="4" t="str">
        <f t="shared" si="11"/>
        <v>450200005305-10众诚067</v>
      </c>
      <c r="C71" s="4" t="str">
        <f t="shared" si="12"/>
        <v>黄开毅-10众诚067</v>
      </c>
      <c r="D71" s="4" t="str">
        <f t="shared" si="13"/>
        <v>桂BT3785-10众诚067</v>
      </c>
      <c r="E71" s="4" t="s">
        <v>7255</v>
      </c>
      <c r="F71" s="104"/>
      <c r="G71" s="69" t="s">
        <v>7422</v>
      </c>
      <c r="H71" s="19" t="s">
        <v>7425</v>
      </c>
      <c r="I71" s="293" t="s">
        <v>7424</v>
      </c>
      <c r="J71" s="69"/>
      <c r="K71" s="69" t="s">
        <v>1679</v>
      </c>
      <c r="L71" s="43">
        <v>0.5</v>
      </c>
      <c r="M71" s="43">
        <v>0</v>
      </c>
      <c r="N71" s="39">
        <v>0</v>
      </c>
      <c r="O71" s="105">
        <f t="shared" si="9"/>
        <v>0</v>
      </c>
      <c r="P71" s="105">
        <f t="shared" si="10"/>
        <v>0.5</v>
      </c>
    </row>
    <row r="72" spans="1:16">
      <c r="A72" s="17" t="s">
        <v>245</v>
      </c>
      <c r="B72" s="4" t="str">
        <f t="shared" si="11"/>
        <v>450200005309-10众诚068</v>
      </c>
      <c r="C72" s="4" t="str">
        <f t="shared" si="12"/>
        <v>韩菲-10众诚068</v>
      </c>
      <c r="D72" s="4" t="str">
        <f t="shared" si="13"/>
        <v>桂BT3933-10众诚068</v>
      </c>
      <c r="E72" s="4" t="s">
        <v>7255</v>
      </c>
      <c r="F72" s="102">
        <v>54</v>
      </c>
      <c r="G72" s="69" t="s">
        <v>7426</v>
      </c>
      <c r="H72" s="19" t="s">
        <v>7427</v>
      </c>
      <c r="I72" s="293" t="s">
        <v>7428</v>
      </c>
      <c r="J72" s="69" t="s">
        <v>1191</v>
      </c>
      <c r="K72" s="69" t="s">
        <v>1679</v>
      </c>
      <c r="L72" s="43">
        <v>0.5</v>
      </c>
      <c r="M72" s="43">
        <v>0</v>
      </c>
      <c r="N72" s="39">
        <v>0</v>
      </c>
      <c r="O72" s="105">
        <f t="shared" si="9"/>
        <v>0</v>
      </c>
      <c r="P72" s="105">
        <f t="shared" si="10"/>
        <v>0.5</v>
      </c>
    </row>
    <row r="73" spans="1:16">
      <c r="A73" s="17" t="s">
        <v>248</v>
      </c>
      <c r="B73" s="4" t="str">
        <f t="shared" si="11"/>
        <v>450200005309-10众诚069</v>
      </c>
      <c r="C73" s="4" t="str">
        <f t="shared" si="12"/>
        <v>蔡日发-10众诚069</v>
      </c>
      <c r="D73" s="4" t="str">
        <f t="shared" si="13"/>
        <v>桂BT3933-10众诚069</v>
      </c>
      <c r="E73" s="4" t="s">
        <v>7255</v>
      </c>
      <c r="F73" s="104"/>
      <c r="G73" s="69" t="s">
        <v>7426</v>
      </c>
      <c r="H73" s="19" t="s">
        <v>7429</v>
      </c>
      <c r="I73" s="293" t="s">
        <v>7428</v>
      </c>
      <c r="J73" s="69"/>
      <c r="K73" s="69" t="s">
        <v>1679</v>
      </c>
      <c r="L73" s="43">
        <v>0.5</v>
      </c>
      <c r="M73" s="43">
        <v>0</v>
      </c>
      <c r="N73" s="39">
        <v>0</v>
      </c>
      <c r="O73" s="105">
        <f t="shared" si="9"/>
        <v>0</v>
      </c>
      <c r="P73" s="105">
        <f t="shared" si="10"/>
        <v>0.5</v>
      </c>
    </row>
    <row r="74" spans="1:16">
      <c r="A74" s="17" t="s">
        <v>251</v>
      </c>
      <c r="B74" s="4" t="str">
        <f t="shared" si="11"/>
        <v>450200009788-10众诚070</v>
      </c>
      <c r="C74" s="4" t="str">
        <f t="shared" si="12"/>
        <v>郭志军-10众诚070</v>
      </c>
      <c r="D74" s="4" t="str">
        <f t="shared" si="13"/>
        <v>桂BT8303-10众诚070</v>
      </c>
      <c r="E74" s="4" t="s">
        <v>7255</v>
      </c>
      <c r="F74" s="102">
        <v>55</v>
      </c>
      <c r="G74" s="69" t="s">
        <v>7430</v>
      </c>
      <c r="H74" s="19" t="s">
        <v>7431</v>
      </c>
      <c r="I74" s="293" t="s">
        <v>7432</v>
      </c>
      <c r="J74" s="69" t="s">
        <v>1695</v>
      </c>
      <c r="K74" s="69" t="s">
        <v>294</v>
      </c>
      <c r="L74" s="43">
        <v>6</v>
      </c>
      <c r="M74" s="43">
        <v>0</v>
      </c>
      <c r="N74" s="39">
        <v>0</v>
      </c>
      <c r="O74" s="105">
        <f t="shared" si="9"/>
        <v>0</v>
      </c>
      <c r="P74" s="105">
        <f t="shared" si="10"/>
        <v>6</v>
      </c>
    </row>
    <row r="75" spans="1:16">
      <c r="A75" s="17" t="s">
        <v>254</v>
      </c>
      <c r="B75" s="4" t="str">
        <f t="shared" si="11"/>
        <v>450200009788-10众诚071</v>
      </c>
      <c r="C75" s="4" t="str">
        <f t="shared" si="12"/>
        <v>吴守键-10众诚071</v>
      </c>
      <c r="D75" s="4" t="str">
        <f t="shared" si="13"/>
        <v>桂BT8303-10众诚071</v>
      </c>
      <c r="E75" s="4" t="s">
        <v>7255</v>
      </c>
      <c r="F75" s="104"/>
      <c r="G75" s="69" t="s">
        <v>7430</v>
      </c>
      <c r="H75" s="19" t="s">
        <v>7433</v>
      </c>
      <c r="I75" s="293" t="s">
        <v>7432</v>
      </c>
      <c r="J75" s="69"/>
      <c r="K75" s="69" t="s">
        <v>294</v>
      </c>
      <c r="L75" s="43">
        <v>6</v>
      </c>
      <c r="M75" s="43">
        <v>0</v>
      </c>
      <c r="N75" s="39">
        <v>0</v>
      </c>
      <c r="O75" s="105">
        <f t="shared" si="9"/>
        <v>0</v>
      </c>
      <c r="P75" s="105">
        <f t="shared" si="10"/>
        <v>6</v>
      </c>
    </row>
    <row r="76" spans="1:16">
      <c r="A76" s="17" t="s">
        <v>257</v>
      </c>
      <c r="B76" s="4" t="str">
        <f t="shared" si="11"/>
        <v>450200009787-10众诚072</v>
      </c>
      <c r="C76" s="4" t="str">
        <f t="shared" si="12"/>
        <v>黄毅萍-10众诚072</v>
      </c>
      <c r="D76" s="4" t="str">
        <f t="shared" si="13"/>
        <v>桂BT8300-10众诚072</v>
      </c>
      <c r="E76" s="4" t="s">
        <v>7255</v>
      </c>
      <c r="F76" s="15">
        <v>56</v>
      </c>
      <c r="G76" s="69" t="s">
        <v>7434</v>
      </c>
      <c r="H76" s="19" t="s">
        <v>7435</v>
      </c>
      <c r="I76" s="293" t="s">
        <v>7436</v>
      </c>
      <c r="J76" s="69" t="s">
        <v>1695</v>
      </c>
      <c r="K76" s="69" t="s">
        <v>294</v>
      </c>
      <c r="L76" s="43">
        <v>12</v>
      </c>
      <c r="M76" s="43">
        <v>0</v>
      </c>
      <c r="N76" s="43">
        <v>0</v>
      </c>
      <c r="O76" s="43">
        <f t="shared" ref="O76:O84" si="14">P76-L76</f>
        <v>0</v>
      </c>
      <c r="P76" s="43">
        <f t="shared" si="10"/>
        <v>12</v>
      </c>
    </row>
    <row r="77" spans="1:16">
      <c r="A77" s="17" t="s">
        <v>260</v>
      </c>
      <c r="B77" s="4" t="str">
        <f t="shared" si="11"/>
        <v>450200009786-10众诚073</v>
      </c>
      <c r="C77" s="4" t="str">
        <f t="shared" si="12"/>
        <v>杨文光-10众诚073</v>
      </c>
      <c r="D77" s="4" t="str">
        <f t="shared" si="13"/>
        <v>桂BT8279-10众诚073</v>
      </c>
      <c r="E77" s="4" t="s">
        <v>7255</v>
      </c>
      <c r="F77" s="15">
        <v>57</v>
      </c>
      <c r="G77" s="69" t="s">
        <v>7437</v>
      </c>
      <c r="H77" s="19" t="s">
        <v>7438</v>
      </c>
      <c r="I77" s="293" t="s">
        <v>7439</v>
      </c>
      <c r="J77" s="69" t="s">
        <v>1695</v>
      </c>
      <c r="K77" s="69" t="s">
        <v>294</v>
      </c>
      <c r="L77" s="43">
        <v>12</v>
      </c>
      <c r="M77" s="43">
        <v>0</v>
      </c>
      <c r="N77" s="43">
        <v>0</v>
      </c>
      <c r="O77" s="43">
        <f t="shared" si="14"/>
        <v>0</v>
      </c>
      <c r="P77" s="43">
        <f t="shared" si="10"/>
        <v>12</v>
      </c>
    </row>
    <row r="78" spans="1:16">
      <c r="A78" s="17" t="s">
        <v>262</v>
      </c>
      <c r="B78" s="4" t="str">
        <f t="shared" si="11"/>
        <v>450200011572-10众诚074</v>
      </c>
      <c r="C78" s="4" t="str">
        <f t="shared" si="12"/>
        <v>陈皓-10众诚074</v>
      </c>
      <c r="D78" s="4" t="str">
        <f t="shared" si="13"/>
        <v>桂BT9201-10众诚074</v>
      </c>
      <c r="E78" s="4" t="s">
        <v>7255</v>
      </c>
      <c r="F78" s="102">
        <v>58</v>
      </c>
      <c r="G78" s="69" t="s">
        <v>7440</v>
      </c>
      <c r="H78" s="19" t="s">
        <v>7441</v>
      </c>
      <c r="I78" s="293" t="s">
        <v>7442</v>
      </c>
      <c r="J78" s="69" t="s">
        <v>1695</v>
      </c>
      <c r="K78" s="69" t="s">
        <v>294</v>
      </c>
      <c r="L78" s="43">
        <v>6</v>
      </c>
      <c r="M78" s="43">
        <v>0</v>
      </c>
      <c r="N78" s="39">
        <v>0</v>
      </c>
      <c r="O78" s="105">
        <f t="shared" si="14"/>
        <v>0</v>
      </c>
      <c r="P78" s="105">
        <f t="shared" si="10"/>
        <v>6</v>
      </c>
    </row>
    <row r="79" spans="1:16">
      <c r="A79" s="17" t="s">
        <v>266</v>
      </c>
      <c r="B79" s="4" t="str">
        <f t="shared" si="11"/>
        <v>450200011572-10众诚075</v>
      </c>
      <c r="C79" s="4" t="str">
        <f t="shared" si="12"/>
        <v>覃键婷-10众诚075</v>
      </c>
      <c r="D79" s="4" t="str">
        <f t="shared" si="13"/>
        <v>桂BT9201-10众诚075</v>
      </c>
      <c r="E79" s="4" t="s">
        <v>7255</v>
      </c>
      <c r="F79" s="104"/>
      <c r="G79" s="69" t="s">
        <v>7440</v>
      </c>
      <c r="H79" s="19" t="s">
        <v>7443</v>
      </c>
      <c r="I79" s="293" t="s">
        <v>7442</v>
      </c>
      <c r="J79" s="69"/>
      <c r="K79" s="69" t="s">
        <v>294</v>
      </c>
      <c r="L79" s="43">
        <v>6</v>
      </c>
      <c r="M79" s="43">
        <v>0</v>
      </c>
      <c r="N79" s="39">
        <v>0</v>
      </c>
      <c r="O79" s="105">
        <f t="shared" si="14"/>
        <v>0</v>
      </c>
      <c r="P79" s="105">
        <f t="shared" si="10"/>
        <v>6</v>
      </c>
    </row>
    <row r="80" spans="1:16">
      <c r="A80" s="17" t="s">
        <v>269</v>
      </c>
      <c r="B80" s="4" t="str">
        <f t="shared" si="11"/>
        <v>450200017048-10众诚076</v>
      </c>
      <c r="C80" s="4" t="str">
        <f t="shared" si="12"/>
        <v>王雅丽-10众诚076</v>
      </c>
      <c r="D80" s="4" t="str">
        <f t="shared" si="13"/>
        <v>桂BT3567-10众诚076</v>
      </c>
      <c r="E80" s="4" t="s">
        <v>7255</v>
      </c>
      <c r="F80" s="102">
        <v>59</v>
      </c>
      <c r="G80" s="69" t="s">
        <v>7444</v>
      </c>
      <c r="H80" s="19" t="s">
        <v>7445</v>
      </c>
      <c r="I80" s="293" t="s">
        <v>7446</v>
      </c>
      <c r="J80" s="69" t="s">
        <v>1695</v>
      </c>
      <c r="K80" s="69" t="s">
        <v>294</v>
      </c>
      <c r="L80" s="43">
        <v>6</v>
      </c>
      <c r="M80" s="43">
        <v>0</v>
      </c>
      <c r="N80" s="39">
        <v>0</v>
      </c>
      <c r="O80" s="105">
        <f t="shared" si="14"/>
        <v>0</v>
      </c>
      <c r="P80" s="105">
        <f t="shared" si="10"/>
        <v>6</v>
      </c>
    </row>
    <row r="81" spans="1:16">
      <c r="A81" s="17" t="s">
        <v>272</v>
      </c>
      <c r="B81" s="4" t="str">
        <f t="shared" si="11"/>
        <v>450200017048-10众诚077</v>
      </c>
      <c r="C81" s="4" t="str">
        <f t="shared" si="12"/>
        <v>李发玉-10众诚077</v>
      </c>
      <c r="D81" s="4" t="str">
        <f t="shared" si="13"/>
        <v>桂BT3567-10众诚077</v>
      </c>
      <c r="E81" s="4" t="s">
        <v>7255</v>
      </c>
      <c r="F81" s="104"/>
      <c r="G81" s="69" t="s">
        <v>7444</v>
      </c>
      <c r="H81" s="19" t="s">
        <v>7447</v>
      </c>
      <c r="I81" s="293" t="s">
        <v>7446</v>
      </c>
      <c r="J81" s="69"/>
      <c r="K81" s="69" t="s">
        <v>294</v>
      </c>
      <c r="L81" s="43">
        <v>6</v>
      </c>
      <c r="M81" s="43">
        <v>0</v>
      </c>
      <c r="N81" s="39">
        <v>0</v>
      </c>
      <c r="O81" s="105">
        <f t="shared" si="14"/>
        <v>0</v>
      </c>
      <c r="P81" s="105">
        <f t="shared" si="10"/>
        <v>6</v>
      </c>
    </row>
    <row r="82" spans="1:16">
      <c r="A82" s="17" t="s">
        <v>276</v>
      </c>
      <c r="B82" s="4" t="str">
        <f t="shared" si="11"/>
        <v>450200023416-10众诚078</v>
      </c>
      <c r="C82" s="4" t="str">
        <f t="shared" si="12"/>
        <v>覃雪莉-10众诚078</v>
      </c>
      <c r="D82" s="4" t="str">
        <f t="shared" si="13"/>
        <v>桂BIC997-10众诚078</v>
      </c>
      <c r="E82" s="4" t="s">
        <v>7255</v>
      </c>
      <c r="F82" s="102">
        <v>60</v>
      </c>
      <c r="G82" s="69" t="s">
        <v>7448</v>
      </c>
      <c r="H82" s="19" t="s">
        <v>7449</v>
      </c>
      <c r="I82" s="293" t="s">
        <v>7450</v>
      </c>
      <c r="J82" s="69" t="s">
        <v>957</v>
      </c>
      <c r="K82" s="69" t="s">
        <v>294</v>
      </c>
      <c r="L82" s="43">
        <v>6</v>
      </c>
      <c r="M82" s="43">
        <v>0</v>
      </c>
      <c r="N82" s="39">
        <v>0</v>
      </c>
      <c r="O82" s="61">
        <f t="shared" ref="O82:O83" si="15">P82-L82</f>
        <v>0</v>
      </c>
      <c r="P82" s="61">
        <f t="shared" si="10"/>
        <v>6</v>
      </c>
    </row>
    <row r="83" spans="1:16">
      <c r="A83" s="17" t="s">
        <v>279</v>
      </c>
      <c r="B83" s="4" t="str">
        <f t="shared" si="11"/>
        <v>450200023416-10众诚079</v>
      </c>
      <c r="C83" s="4" t="str">
        <f t="shared" si="12"/>
        <v>韦建茂-10众诚079</v>
      </c>
      <c r="D83" s="4" t="str">
        <f t="shared" si="13"/>
        <v>桂BIC997-10众诚079</v>
      </c>
      <c r="E83" s="4" t="s">
        <v>7255</v>
      </c>
      <c r="F83" s="104"/>
      <c r="G83" s="69" t="s">
        <v>7448</v>
      </c>
      <c r="H83" s="19" t="s">
        <v>7451</v>
      </c>
      <c r="I83" s="293" t="s">
        <v>7450</v>
      </c>
      <c r="J83" s="69"/>
      <c r="K83" s="69" t="s">
        <v>294</v>
      </c>
      <c r="L83" s="43">
        <v>6</v>
      </c>
      <c r="M83" s="43">
        <v>0</v>
      </c>
      <c r="N83" s="39">
        <v>0</v>
      </c>
      <c r="O83" s="61">
        <f t="shared" si="15"/>
        <v>0</v>
      </c>
      <c r="P83" s="61">
        <f t="shared" si="10"/>
        <v>6</v>
      </c>
    </row>
    <row r="84" spans="1:16">
      <c r="A84" s="17" t="s">
        <v>282</v>
      </c>
      <c r="B84" s="4" t="str">
        <f t="shared" si="11"/>
        <v>450200005296-10众诚080</v>
      </c>
      <c r="C84" s="4" t="str">
        <f t="shared" si="12"/>
        <v>吴文勇-10众诚080</v>
      </c>
      <c r="D84" s="4" t="str">
        <f t="shared" si="13"/>
        <v>桂BT3760-10众诚080</v>
      </c>
      <c r="E84" s="4" t="s">
        <v>7255</v>
      </c>
      <c r="F84" s="15">
        <v>61</v>
      </c>
      <c r="G84" s="69" t="s">
        <v>7452</v>
      </c>
      <c r="H84" s="19" t="s">
        <v>7453</v>
      </c>
      <c r="I84" s="107" t="s">
        <v>7420</v>
      </c>
      <c r="J84" s="69" t="s">
        <v>1191</v>
      </c>
      <c r="K84" s="69" t="s">
        <v>2583</v>
      </c>
      <c r="L84" s="43">
        <v>1</v>
      </c>
      <c r="M84" s="43">
        <v>0</v>
      </c>
      <c r="N84" s="43">
        <v>0</v>
      </c>
      <c r="O84" s="43">
        <f t="shared" si="14"/>
        <v>0</v>
      </c>
      <c r="P84" s="43">
        <f t="shared" si="10"/>
        <v>1</v>
      </c>
    </row>
    <row r="85" spans="1:16">
      <c r="A85" s="17"/>
      <c r="F85" s="15"/>
      <c r="G85" s="69"/>
      <c r="H85" s="19"/>
      <c r="I85" s="107"/>
      <c r="J85" s="69"/>
      <c r="K85" s="69"/>
      <c r="L85" s="43">
        <f>SUM(L5:L84)</f>
        <v>523</v>
      </c>
      <c r="M85" s="43">
        <f>SUM(M5:M84)</f>
        <v>0</v>
      </c>
      <c r="N85" s="43">
        <f>SUM(N5:N84)</f>
        <v>-25</v>
      </c>
      <c r="O85" s="43">
        <f>SUM(O5:O84)</f>
        <v>-25</v>
      </c>
      <c r="P85" s="43">
        <f>SUM(P5:P84)</f>
        <v>498</v>
      </c>
    </row>
    <row r="86" s="4" customFormat="1" ht="14.25" spans="1:16">
      <c r="A86" s="17"/>
      <c r="F86" s="25" t="s">
        <v>1178</v>
      </c>
      <c r="G86" s="26"/>
      <c r="H86" s="26"/>
      <c r="I86" s="26"/>
      <c r="J86" s="26"/>
      <c r="K86" s="25"/>
      <c r="L86" s="26"/>
      <c r="M86" s="47"/>
      <c r="N86" s="47"/>
      <c r="O86" s="47"/>
      <c r="P86" s="48"/>
    </row>
    <row r="87" s="4" customFormat="1" ht="14.25" spans="1:16">
      <c r="A87" s="17"/>
      <c r="F87" s="27" t="s">
        <v>1179</v>
      </c>
      <c r="G87" s="27"/>
      <c r="H87" s="27"/>
      <c r="I87" s="49"/>
      <c r="J87" s="50"/>
      <c r="K87" s="51" t="s">
        <v>1180</v>
      </c>
      <c r="L87" s="52"/>
      <c r="M87" s="28"/>
      <c r="N87" s="28"/>
      <c r="O87" s="28"/>
      <c r="P87" s="28"/>
    </row>
    <row r="88" s="4" customFormat="1" ht="14.25" spans="1:16">
      <c r="A88" s="17"/>
      <c r="F88" s="28" t="s">
        <v>1181</v>
      </c>
      <c r="G88" s="28"/>
      <c r="H88" s="28" t="s">
        <v>1182</v>
      </c>
      <c r="I88" s="28"/>
      <c r="J88" s="28"/>
      <c r="K88" s="28"/>
      <c r="L88" s="53"/>
      <c r="M88" s="28"/>
      <c r="N88" s="28"/>
      <c r="O88" s="28"/>
      <c r="P88" s="28"/>
    </row>
    <row r="89" s="4" customFormat="1" spans="1:16">
      <c r="A89" s="17"/>
      <c r="F89" s="29"/>
      <c r="G89" s="29"/>
      <c r="H89" s="28" t="s">
        <v>1183</v>
      </c>
      <c r="I89" s="28"/>
      <c r="J89" s="28"/>
      <c r="K89" s="28"/>
      <c r="L89" s="28"/>
      <c r="M89" s="54"/>
      <c r="N89" s="54"/>
      <c r="O89" s="55"/>
      <c r="P89" s="55"/>
    </row>
    <row r="90" s="4" customFormat="1" customHeight="1" spans="1:16">
      <c r="A90" s="17"/>
      <c r="F90" s="30"/>
      <c r="G90" s="30"/>
      <c r="H90" s="31" t="s">
        <v>1184</v>
      </c>
      <c r="I90" s="31"/>
      <c r="J90" s="31"/>
      <c r="K90" s="31"/>
      <c r="L90" s="31"/>
      <c r="M90" s="31"/>
      <c r="N90" s="31"/>
      <c r="O90" s="31"/>
      <c r="P90" s="31"/>
    </row>
    <row r="91" s="4" customFormat="1" customHeight="1" spans="1:16">
      <c r="A91" s="17"/>
      <c r="F91" s="30"/>
      <c r="G91" s="30"/>
      <c r="H91" s="31"/>
      <c r="I91" s="31"/>
      <c r="J91" s="31"/>
      <c r="K91" s="31"/>
      <c r="L91" s="31"/>
      <c r="M91" s="31"/>
      <c r="N91" s="31"/>
      <c r="O91" s="31"/>
      <c r="P91" s="31"/>
    </row>
    <row r="92" s="4" customFormat="1" spans="1:16">
      <c r="A92" s="17"/>
      <c r="F92" s="3"/>
      <c r="H92" s="31"/>
      <c r="I92" s="31"/>
      <c r="J92" s="31"/>
      <c r="K92" s="31"/>
      <c r="L92" s="31"/>
      <c r="M92" s="31"/>
      <c r="N92" s="31"/>
      <c r="O92" s="31"/>
      <c r="P92" s="31"/>
    </row>
    <row r="93" s="4" customFormat="1" spans="1:16">
      <c r="A93" s="17"/>
      <c r="F93" s="3"/>
      <c r="H93" s="31"/>
      <c r="I93" s="31"/>
      <c r="J93" s="31"/>
      <c r="K93" s="31"/>
      <c r="L93" s="31"/>
      <c r="M93" s="31"/>
      <c r="N93" s="31"/>
      <c r="O93" s="31"/>
      <c r="P93" s="31"/>
    </row>
  </sheetData>
  <mergeCells count="44">
    <mergeCell ref="F1:G1"/>
    <mergeCell ref="F2:P2"/>
    <mergeCell ref="F3:L3"/>
    <mergeCell ref="M3:P3"/>
    <mergeCell ref="F88:G88"/>
    <mergeCell ref="F14:F15"/>
    <mergeCell ref="F37:F38"/>
    <mergeCell ref="F41:F42"/>
    <mergeCell ref="F44:F45"/>
    <mergeCell ref="F47:F48"/>
    <mergeCell ref="F54:F55"/>
    <mergeCell ref="F56:F57"/>
    <mergeCell ref="F58:F59"/>
    <mergeCell ref="F60:F61"/>
    <mergeCell ref="F62:F63"/>
    <mergeCell ref="F64:F65"/>
    <mergeCell ref="F66:F67"/>
    <mergeCell ref="F68:F69"/>
    <mergeCell ref="F70:F71"/>
    <mergeCell ref="F72:F73"/>
    <mergeCell ref="F74:F75"/>
    <mergeCell ref="F78:F79"/>
    <mergeCell ref="F80:F81"/>
    <mergeCell ref="F82:F83"/>
    <mergeCell ref="J14:J15"/>
    <mergeCell ref="J37:J38"/>
    <mergeCell ref="J41:J42"/>
    <mergeCell ref="J44:J45"/>
    <mergeCell ref="J47:J48"/>
    <mergeCell ref="J54:J55"/>
    <mergeCell ref="J56:J57"/>
    <mergeCell ref="J58:J59"/>
    <mergeCell ref="J60:J61"/>
    <mergeCell ref="J62:J63"/>
    <mergeCell ref="J64:J65"/>
    <mergeCell ref="J66:J67"/>
    <mergeCell ref="J68:J69"/>
    <mergeCell ref="J70:J71"/>
    <mergeCell ref="J72:J73"/>
    <mergeCell ref="J74:J75"/>
    <mergeCell ref="J78:J79"/>
    <mergeCell ref="J80:J81"/>
    <mergeCell ref="J82:J83"/>
    <mergeCell ref="H90:P93"/>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63"/>
  <sheetViews>
    <sheetView zoomScale="80" zoomScaleNormal="80" topLeftCell="H1" workbookViewId="0">
      <pane ySplit="5" topLeftCell="A6" activePane="bottomLeft" state="frozen"/>
      <selection/>
      <selection pane="bottomLeft" activeCell="A1" sqref="A1"/>
    </sheetView>
  </sheetViews>
  <sheetFormatPr defaultColWidth="10.6666666666667" defaultRowHeight="12"/>
  <cols>
    <col min="1" max="1" width="8.55833333333333" style="4" hidden="1" customWidth="1"/>
    <col min="2" max="4" width="20.5583333333333" style="4" hidden="1" customWidth="1"/>
    <col min="5" max="5" width="8.55833333333333" style="4" hidden="1" customWidth="1"/>
    <col min="6" max="6" width="5.33333333333333" style="3" customWidth="1"/>
    <col min="7" max="7" width="10.4416666666667" style="4" customWidth="1"/>
    <col min="8" max="8" width="9.10833333333333" style="56" customWidth="1"/>
    <col min="9" max="9" width="13.8833333333333" style="57" customWidth="1"/>
    <col min="10" max="10" width="22.1083333333333" style="4" customWidth="1"/>
    <col min="11" max="11" width="19.3333333333333" style="4" customWidth="1"/>
    <col min="12" max="12" width="13.3333333333333" style="54" customWidth="1"/>
    <col min="13" max="15" width="10.5583333333333" style="54" customWidth="1"/>
    <col min="16" max="16" width="16.5583333333333" style="54" customWidth="1"/>
    <col min="17" max="16384" width="10.6666666666667" style="4"/>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7454</v>
      </c>
      <c r="G3" s="14"/>
      <c r="H3" s="14"/>
      <c r="I3" s="14"/>
      <c r="J3" s="14"/>
      <c r="K3" s="14"/>
      <c r="L3" s="14"/>
      <c r="M3" s="35" t="s">
        <v>7455</v>
      </c>
      <c r="N3" s="35"/>
      <c r="O3" s="35"/>
      <c r="P3" s="35"/>
    </row>
    <row r="4" s="3" customFormat="1" ht="27.6" customHeight="1" spans="6:16">
      <c r="F4" s="15" t="s">
        <v>2</v>
      </c>
      <c r="G4" s="15" t="s">
        <v>34</v>
      </c>
      <c r="H4" s="16" t="s">
        <v>35</v>
      </c>
      <c r="I4" s="15" t="s">
        <v>36</v>
      </c>
      <c r="J4" s="15" t="s">
        <v>37</v>
      </c>
      <c r="K4" s="16" t="s">
        <v>38</v>
      </c>
      <c r="L4" s="36" t="s">
        <v>39</v>
      </c>
      <c r="M4" s="59" t="s">
        <v>9</v>
      </c>
      <c r="N4" s="59" t="s">
        <v>10</v>
      </c>
      <c r="O4" s="37" t="s">
        <v>40</v>
      </c>
      <c r="P4" s="36" t="s">
        <v>41</v>
      </c>
    </row>
    <row r="5" ht="24" spans="1:16">
      <c r="A5" s="17" t="s">
        <v>42</v>
      </c>
      <c r="B5" s="4" t="str">
        <f t="shared" ref="B5:B68" si="0">I5&amp;"-"&amp;E5&amp;A5</f>
        <v>450200024842-11云森001</v>
      </c>
      <c r="C5" s="4" t="str">
        <f t="shared" ref="C5:C68" si="1">H5&amp;"-"&amp;E5&amp;A5</f>
        <v>潘佐强、赵家兴-11云森001</v>
      </c>
      <c r="D5" s="4" t="str">
        <f t="shared" ref="D5:D68" si="2">G5&amp;"-"&amp;E5&amp;A5</f>
        <v>桂BD56071-11云森001</v>
      </c>
      <c r="E5" s="4" t="s">
        <v>7456</v>
      </c>
      <c r="F5" s="15">
        <v>1</v>
      </c>
      <c r="G5" s="85" t="s">
        <v>7457</v>
      </c>
      <c r="H5" s="86" t="s">
        <v>7458</v>
      </c>
      <c r="I5" s="297" t="s">
        <v>7459</v>
      </c>
      <c r="J5" s="85" t="s">
        <v>5822</v>
      </c>
      <c r="K5" s="69" t="s">
        <v>294</v>
      </c>
      <c r="L5" s="39">
        <v>11.5</v>
      </c>
      <c r="M5" s="43">
        <v>0</v>
      </c>
      <c r="N5" s="43">
        <v>0</v>
      </c>
      <c r="O5" s="43">
        <f t="shared" ref="O5:O68" si="3">P5-L5</f>
        <v>0</v>
      </c>
      <c r="P5" s="39">
        <f t="shared" ref="P5:P17" si="4">L5+M5+N5</f>
        <v>11.5</v>
      </c>
    </row>
    <row r="6" spans="1:16">
      <c r="A6" s="17" t="s">
        <v>48</v>
      </c>
      <c r="B6" s="4" t="str">
        <f t="shared" si="0"/>
        <v>450200024925-11云森002</v>
      </c>
      <c r="C6" s="4" t="str">
        <f t="shared" si="1"/>
        <v>韦仁伟-11云森002</v>
      </c>
      <c r="D6" s="4" t="str">
        <f t="shared" si="2"/>
        <v>桂BD56153-11云森002</v>
      </c>
      <c r="E6" s="4" t="s">
        <v>7456</v>
      </c>
      <c r="F6" s="15">
        <v>2</v>
      </c>
      <c r="G6" s="85" t="s">
        <v>7460</v>
      </c>
      <c r="H6" s="86" t="s">
        <v>7461</v>
      </c>
      <c r="I6" s="297" t="s">
        <v>7462</v>
      </c>
      <c r="J6" s="85" t="s">
        <v>5822</v>
      </c>
      <c r="K6" s="69" t="s">
        <v>294</v>
      </c>
      <c r="L6" s="39">
        <v>10.5</v>
      </c>
      <c r="M6" s="43">
        <v>0</v>
      </c>
      <c r="N6" s="43">
        <v>-0.5</v>
      </c>
      <c r="O6" s="43">
        <f t="shared" si="3"/>
        <v>-0.5</v>
      </c>
      <c r="P6" s="39">
        <f t="shared" si="4"/>
        <v>10</v>
      </c>
    </row>
    <row r="7" ht="24" spans="1:16">
      <c r="A7" s="17" t="s">
        <v>51</v>
      </c>
      <c r="B7" s="4" t="str">
        <f t="shared" si="0"/>
        <v>450200025442-11云森003</v>
      </c>
      <c r="C7" s="4" t="str">
        <f t="shared" si="1"/>
        <v>陈武全、邹才华-11云森003</v>
      </c>
      <c r="D7" s="4" t="str">
        <f t="shared" si="2"/>
        <v>桂BD56192-11云森003</v>
      </c>
      <c r="E7" s="4" t="s">
        <v>7456</v>
      </c>
      <c r="F7" s="15">
        <v>3</v>
      </c>
      <c r="G7" s="85" t="s">
        <v>7463</v>
      </c>
      <c r="H7" s="86" t="s">
        <v>7464</v>
      </c>
      <c r="I7" s="297" t="s">
        <v>7465</v>
      </c>
      <c r="J7" s="85" t="s">
        <v>5822</v>
      </c>
      <c r="K7" s="69" t="s">
        <v>294</v>
      </c>
      <c r="L7" s="39">
        <v>12</v>
      </c>
      <c r="M7" s="43">
        <v>0</v>
      </c>
      <c r="N7" s="43">
        <v>0</v>
      </c>
      <c r="O7" s="88">
        <f t="shared" si="3"/>
        <v>0</v>
      </c>
      <c r="P7" s="89">
        <f t="shared" si="4"/>
        <v>12</v>
      </c>
    </row>
    <row r="8" ht="24" spans="1:16">
      <c r="A8" s="17" t="s">
        <v>54</v>
      </c>
      <c r="B8" s="4" t="str">
        <f t="shared" si="0"/>
        <v>450200025137-11云森004</v>
      </c>
      <c r="C8" s="4" t="str">
        <f t="shared" si="1"/>
        <v>黎海波、张文勇-11云森004</v>
      </c>
      <c r="D8" s="4" t="str">
        <f t="shared" si="2"/>
        <v>桂BD56307-11云森004</v>
      </c>
      <c r="E8" s="4" t="s">
        <v>7456</v>
      </c>
      <c r="F8" s="15">
        <v>4</v>
      </c>
      <c r="G8" s="85" t="s">
        <v>7466</v>
      </c>
      <c r="H8" s="86" t="s">
        <v>7467</v>
      </c>
      <c r="I8" s="297" t="s">
        <v>7468</v>
      </c>
      <c r="J8" s="85" t="s">
        <v>5822</v>
      </c>
      <c r="K8" s="69" t="s">
        <v>294</v>
      </c>
      <c r="L8" s="39">
        <v>11.5</v>
      </c>
      <c r="M8" s="43">
        <v>0</v>
      </c>
      <c r="N8" s="43">
        <v>0</v>
      </c>
      <c r="O8" s="88">
        <f t="shared" si="3"/>
        <v>0</v>
      </c>
      <c r="P8" s="89">
        <f t="shared" si="4"/>
        <v>11.5</v>
      </c>
    </row>
    <row r="9" spans="1:16">
      <c r="A9" s="17" t="s">
        <v>57</v>
      </c>
      <c r="B9" s="4" t="str">
        <f t="shared" si="0"/>
        <v>450200025138-11云森005</v>
      </c>
      <c r="C9" s="4" t="str">
        <f t="shared" si="1"/>
        <v>覃瑞喜-11云森005</v>
      </c>
      <c r="D9" s="4" t="str">
        <f t="shared" si="2"/>
        <v>桂BD56311-11云森005</v>
      </c>
      <c r="E9" s="4" t="s">
        <v>7456</v>
      </c>
      <c r="F9" s="15">
        <v>5</v>
      </c>
      <c r="G9" s="85" t="s">
        <v>7469</v>
      </c>
      <c r="H9" s="86" t="s">
        <v>7470</v>
      </c>
      <c r="I9" s="297" t="s">
        <v>7471</v>
      </c>
      <c r="J9" s="85" t="s">
        <v>5822</v>
      </c>
      <c r="K9" s="69" t="s">
        <v>294</v>
      </c>
      <c r="L9" s="39">
        <v>12</v>
      </c>
      <c r="M9" s="43">
        <v>0</v>
      </c>
      <c r="N9" s="43">
        <v>0</v>
      </c>
      <c r="O9" s="43">
        <f t="shared" si="3"/>
        <v>0</v>
      </c>
      <c r="P9" s="39">
        <f t="shared" si="4"/>
        <v>12</v>
      </c>
    </row>
    <row r="10" spans="1:16">
      <c r="A10" s="17" t="s">
        <v>60</v>
      </c>
      <c r="B10" s="4" t="str">
        <f t="shared" si="0"/>
        <v>450200024875-11云森006</v>
      </c>
      <c r="C10" s="4" t="str">
        <f t="shared" si="1"/>
        <v>余森彰-11云森006</v>
      </c>
      <c r="D10" s="4" t="str">
        <f t="shared" si="2"/>
        <v>桂BD56313-11云森006</v>
      </c>
      <c r="E10" s="4" t="s">
        <v>7456</v>
      </c>
      <c r="F10" s="15">
        <v>6</v>
      </c>
      <c r="G10" s="85" t="s">
        <v>7472</v>
      </c>
      <c r="H10" s="86" t="s">
        <v>7473</v>
      </c>
      <c r="I10" s="297" t="s">
        <v>7474</v>
      </c>
      <c r="J10" s="85" t="s">
        <v>5822</v>
      </c>
      <c r="K10" s="69" t="s">
        <v>294</v>
      </c>
      <c r="L10" s="39">
        <v>12</v>
      </c>
      <c r="M10" s="43">
        <v>0</v>
      </c>
      <c r="N10" s="43">
        <v>0</v>
      </c>
      <c r="O10" s="43">
        <f t="shared" si="3"/>
        <v>0</v>
      </c>
      <c r="P10" s="39">
        <f t="shared" si="4"/>
        <v>12</v>
      </c>
    </row>
    <row r="11" spans="1:16">
      <c r="A11" s="17" t="s">
        <v>63</v>
      </c>
      <c r="B11" s="4" t="str">
        <f t="shared" si="0"/>
        <v>450200024912-11云森007</v>
      </c>
      <c r="C11" s="4" t="str">
        <f t="shared" si="1"/>
        <v>钟金源-11云森007</v>
      </c>
      <c r="D11" s="4" t="str">
        <f t="shared" si="2"/>
        <v>桂BD56325-11云森007</v>
      </c>
      <c r="E11" s="4" t="s">
        <v>7456</v>
      </c>
      <c r="F11" s="15">
        <v>7</v>
      </c>
      <c r="G11" s="85" t="s">
        <v>7475</v>
      </c>
      <c r="H11" s="86" t="s">
        <v>7476</v>
      </c>
      <c r="I11" s="297" t="s">
        <v>7477</v>
      </c>
      <c r="J11" s="85" t="s">
        <v>5822</v>
      </c>
      <c r="K11" s="69" t="s">
        <v>294</v>
      </c>
      <c r="L11" s="39">
        <v>12</v>
      </c>
      <c r="M11" s="43">
        <v>0</v>
      </c>
      <c r="N11" s="43">
        <v>0</v>
      </c>
      <c r="O11" s="43">
        <f t="shared" si="3"/>
        <v>0</v>
      </c>
      <c r="P11" s="39">
        <f t="shared" si="4"/>
        <v>12</v>
      </c>
    </row>
    <row r="12" ht="24" spans="1:16">
      <c r="A12" s="17" t="s">
        <v>66</v>
      </c>
      <c r="B12" s="4" t="str">
        <f t="shared" si="0"/>
        <v>450200025139-11云森008</v>
      </c>
      <c r="C12" s="4" t="str">
        <f t="shared" si="1"/>
        <v>蔡钊喆、廖庆达-11云森008</v>
      </c>
      <c r="D12" s="4" t="str">
        <f t="shared" si="2"/>
        <v>桂BD56503-11云森008</v>
      </c>
      <c r="E12" s="4" t="s">
        <v>7456</v>
      </c>
      <c r="F12" s="15">
        <v>8</v>
      </c>
      <c r="G12" s="85" t="s">
        <v>7478</v>
      </c>
      <c r="H12" s="86" t="s">
        <v>7479</v>
      </c>
      <c r="I12" s="297" t="s">
        <v>7480</v>
      </c>
      <c r="J12" s="85" t="s">
        <v>5822</v>
      </c>
      <c r="K12" s="69" t="s">
        <v>294</v>
      </c>
      <c r="L12" s="39">
        <v>11.5</v>
      </c>
      <c r="M12" s="43">
        <v>0</v>
      </c>
      <c r="N12" s="43">
        <v>0</v>
      </c>
      <c r="O12" s="88">
        <f t="shared" si="3"/>
        <v>0</v>
      </c>
      <c r="P12" s="89">
        <f t="shared" si="4"/>
        <v>11.5</v>
      </c>
    </row>
    <row r="13" ht="24" spans="1:16">
      <c r="A13" s="17" t="s">
        <v>69</v>
      </c>
      <c r="B13" s="4" t="str">
        <f t="shared" si="0"/>
        <v>450200025408-11云森009</v>
      </c>
      <c r="C13" s="4" t="str">
        <f t="shared" si="1"/>
        <v>杨丽全、韦成龙、李斌-11云森009</v>
      </c>
      <c r="D13" s="4" t="str">
        <f t="shared" si="2"/>
        <v>桂BD56550-11云森009</v>
      </c>
      <c r="E13" s="4" t="s">
        <v>7456</v>
      </c>
      <c r="F13" s="15">
        <v>9</v>
      </c>
      <c r="G13" s="85" t="s">
        <v>7481</v>
      </c>
      <c r="H13" s="86" t="s">
        <v>7482</v>
      </c>
      <c r="I13" s="297" t="s">
        <v>7483</v>
      </c>
      <c r="J13" s="85" t="s">
        <v>5822</v>
      </c>
      <c r="K13" s="69" t="s">
        <v>294</v>
      </c>
      <c r="L13" s="39">
        <v>11.5</v>
      </c>
      <c r="M13" s="43">
        <v>0</v>
      </c>
      <c r="N13" s="43">
        <v>0</v>
      </c>
      <c r="O13" s="88">
        <f t="shared" si="3"/>
        <v>0</v>
      </c>
      <c r="P13" s="89">
        <f t="shared" si="4"/>
        <v>11.5</v>
      </c>
    </row>
    <row r="14" spans="1:16">
      <c r="A14" s="17" t="s">
        <v>72</v>
      </c>
      <c r="B14" s="4" t="str">
        <f t="shared" si="0"/>
        <v>450200025960-11云森010</v>
      </c>
      <c r="C14" s="4" t="str">
        <f t="shared" si="1"/>
        <v>韦茂昌-11云森010</v>
      </c>
      <c r="D14" s="4" t="str">
        <f t="shared" si="2"/>
        <v>桂BD56630-11云森010</v>
      </c>
      <c r="E14" s="4" t="s">
        <v>7456</v>
      </c>
      <c r="F14" s="15">
        <v>10</v>
      </c>
      <c r="G14" s="85" t="s">
        <v>7484</v>
      </c>
      <c r="H14" s="86" t="s">
        <v>7485</v>
      </c>
      <c r="I14" s="297" t="s">
        <v>7486</v>
      </c>
      <c r="J14" s="85" t="s">
        <v>5822</v>
      </c>
      <c r="K14" s="69" t="s">
        <v>294</v>
      </c>
      <c r="L14" s="39">
        <v>12</v>
      </c>
      <c r="M14" s="43">
        <v>0</v>
      </c>
      <c r="N14" s="43">
        <v>0</v>
      </c>
      <c r="O14" s="43">
        <f t="shared" si="3"/>
        <v>0</v>
      </c>
      <c r="P14" s="39">
        <f t="shared" si="4"/>
        <v>12</v>
      </c>
    </row>
    <row r="15" spans="1:16">
      <c r="A15" s="17" t="s">
        <v>75</v>
      </c>
      <c r="B15" s="4" t="str">
        <f t="shared" si="0"/>
        <v>450200025140-11云森011</v>
      </c>
      <c r="C15" s="4" t="str">
        <f t="shared" si="1"/>
        <v>陈日新-11云森011</v>
      </c>
      <c r="D15" s="4" t="str">
        <f t="shared" si="2"/>
        <v>桂BD56671-11云森011</v>
      </c>
      <c r="E15" s="4" t="s">
        <v>7456</v>
      </c>
      <c r="F15" s="15">
        <v>11</v>
      </c>
      <c r="G15" s="85" t="s">
        <v>7487</v>
      </c>
      <c r="H15" s="86" t="s">
        <v>7488</v>
      </c>
      <c r="I15" s="297" t="s">
        <v>7489</v>
      </c>
      <c r="J15" s="85" t="s">
        <v>5822</v>
      </c>
      <c r="K15" s="69" t="s">
        <v>294</v>
      </c>
      <c r="L15" s="39">
        <v>12</v>
      </c>
      <c r="M15" s="43">
        <v>0</v>
      </c>
      <c r="N15" s="43">
        <v>0</v>
      </c>
      <c r="O15" s="43">
        <f t="shared" si="3"/>
        <v>0</v>
      </c>
      <c r="P15" s="39">
        <f t="shared" si="4"/>
        <v>12</v>
      </c>
    </row>
    <row r="16" spans="1:16">
      <c r="A16" s="17" t="s">
        <v>78</v>
      </c>
      <c r="B16" s="4" t="str">
        <f t="shared" si="0"/>
        <v>450200025963-11云森012</v>
      </c>
      <c r="C16" s="4" t="str">
        <f t="shared" si="1"/>
        <v>李华锋-11云森012</v>
      </c>
      <c r="D16" s="4" t="str">
        <f t="shared" si="2"/>
        <v>桂BD56807-11云森012</v>
      </c>
      <c r="E16" s="4" t="s">
        <v>7456</v>
      </c>
      <c r="F16" s="15">
        <v>12</v>
      </c>
      <c r="G16" s="85" t="s">
        <v>7490</v>
      </c>
      <c r="H16" s="86" t="s">
        <v>7491</v>
      </c>
      <c r="I16" s="297" t="s">
        <v>7492</v>
      </c>
      <c r="J16" s="85" t="s">
        <v>5822</v>
      </c>
      <c r="K16" s="69" t="s">
        <v>294</v>
      </c>
      <c r="L16" s="39">
        <v>12</v>
      </c>
      <c r="M16" s="43">
        <v>0</v>
      </c>
      <c r="N16" s="43">
        <v>0</v>
      </c>
      <c r="O16" s="43">
        <f t="shared" si="3"/>
        <v>0</v>
      </c>
      <c r="P16" s="39">
        <f t="shared" si="4"/>
        <v>12</v>
      </c>
    </row>
    <row r="17" ht="24" spans="1:16">
      <c r="A17" s="17" t="s">
        <v>81</v>
      </c>
      <c r="B17" s="4" t="str">
        <f t="shared" si="0"/>
        <v>450200024820-11云森013</v>
      </c>
      <c r="C17" s="4" t="str">
        <f t="shared" si="1"/>
        <v>韦嘉辉、覃黎勇-11云森013</v>
      </c>
      <c r="D17" s="4" t="str">
        <f t="shared" si="2"/>
        <v>桂BD56835-11云森013</v>
      </c>
      <c r="E17" s="4" t="s">
        <v>7456</v>
      </c>
      <c r="F17" s="15">
        <v>13</v>
      </c>
      <c r="G17" s="85" t="s">
        <v>7493</v>
      </c>
      <c r="H17" s="86" t="s">
        <v>7494</v>
      </c>
      <c r="I17" s="297" t="s">
        <v>7495</v>
      </c>
      <c r="J17" s="85" t="s">
        <v>5822</v>
      </c>
      <c r="K17" s="69" t="s">
        <v>294</v>
      </c>
      <c r="L17" s="39">
        <v>11.5</v>
      </c>
      <c r="M17" s="43">
        <v>0</v>
      </c>
      <c r="N17" s="43">
        <v>0</v>
      </c>
      <c r="O17" s="88">
        <f t="shared" si="3"/>
        <v>0</v>
      </c>
      <c r="P17" s="89">
        <f t="shared" si="4"/>
        <v>11.5</v>
      </c>
    </row>
    <row r="18" spans="1:16">
      <c r="A18" s="17" t="s">
        <v>84</v>
      </c>
      <c r="B18" s="4" t="str">
        <f t="shared" si="0"/>
        <v>450200024814-11云森014</v>
      </c>
      <c r="C18" s="4" t="str">
        <f t="shared" si="1"/>
        <v>阳宗辰-11云森014</v>
      </c>
      <c r="D18" s="4" t="str">
        <f t="shared" si="2"/>
        <v>桂BD56868-11云森014</v>
      </c>
      <c r="E18" s="4" t="s">
        <v>7456</v>
      </c>
      <c r="F18" s="15">
        <v>14</v>
      </c>
      <c r="G18" s="85" t="s">
        <v>7496</v>
      </c>
      <c r="H18" s="86" t="s">
        <v>7497</v>
      </c>
      <c r="I18" s="297" t="s">
        <v>7498</v>
      </c>
      <c r="J18" s="85" t="s">
        <v>5822</v>
      </c>
      <c r="K18" s="69" t="s">
        <v>294</v>
      </c>
      <c r="L18" s="39">
        <v>12</v>
      </c>
      <c r="M18" s="43">
        <v>0</v>
      </c>
      <c r="N18" s="43">
        <v>0</v>
      </c>
      <c r="O18" s="43">
        <f t="shared" si="3"/>
        <v>0</v>
      </c>
      <c r="P18" s="39">
        <f t="shared" ref="P18:P62" si="5">L18+M18+N18</f>
        <v>12</v>
      </c>
    </row>
    <row r="19" spans="1:16">
      <c r="A19" s="17" t="s">
        <v>87</v>
      </c>
      <c r="B19" s="4" t="str">
        <f t="shared" si="0"/>
        <v>450200025964-11云森015</v>
      </c>
      <c r="C19" s="4" t="str">
        <f t="shared" si="1"/>
        <v>陈康日-11云森015</v>
      </c>
      <c r="D19" s="4" t="str">
        <f t="shared" si="2"/>
        <v>桂BD56901-11云森015</v>
      </c>
      <c r="E19" s="4" t="s">
        <v>7456</v>
      </c>
      <c r="F19" s="15">
        <v>15</v>
      </c>
      <c r="G19" s="85" t="s">
        <v>7499</v>
      </c>
      <c r="H19" s="86" t="s">
        <v>7500</v>
      </c>
      <c r="I19" s="297" t="s">
        <v>7501</v>
      </c>
      <c r="J19" s="85" t="s">
        <v>5822</v>
      </c>
      <c r="K19" s="69" t="s">
        <v>294</v>
      </c>
      <c r="L19" s="39">
        <v>12</v>
      </c>
      <c r="M19" s="43">
        <v>0</v>
      </c>
      <c r="N19" s="43">
        <v>0</v>
      </c>
      <c r="O19" s="43">
        <f t="shared" si="3"/>
        <v>0</v>
      </c>
      <c r="P19" s="39">
        <f t="shared" si="5"/>
        <v>12</v>
      </c>
    </row>
    <row r="20" spans="1:16">
      <c r="A20" s="17" t="s">
        <v>90</v>
      </c>
      <c r="B20" s="4" t="str">
        <f t="shared" si="0"/>
        <v>450200025411-11云森016</v>
      </c>
      <c r="C20" s="4" t="str">
        <f t="shared" si="1"/>
        <v>周祥人-11云森016</v>
      </c>
      <c r="D20" s="4" t="str">
        <f t="shared" si="2"/>
        <v>桂BD56907-11云森016</v>
      </c>
      <c r="E20" s="4" t="s">
        <v>7456</v>
      </c>
      <c r="F20" s="15">
        <v>16</v>
      </c>
      <c r="G20" s="85" t="s">
        <v>7502</v>
      </c>
      <c r="H20" s="86" t="s">
        <v>7503</v>
      </c>
      <c r="I20" s="297" t="s">
        <v>7504</v>
      </c>
      <c r="J20" s="85" t="s">
        <v>5822</v>
      </c>
      <c r="K20" s="69" t="s">
        <v>294</v>
      </c>
      <c r="L20" s="39">
        <v>12</v>
      </c>
      <c r="M20" s="43">
        <v>0</v>
      </c>
      <c r="N20" s="43">
        <v>0</v>
      </c>
      <c r="O20" s="43">
        <f t="shared" si="3"/>
        <v>0</v>
      </c>
      <c r="P20" s="39">
        <f t="shared" si="5"/>
        <v>12</v>
      </c>
    </row>
    <row r="21" ht="24" spans="1:16">
      <c r="A21" s="17" t="s">
        <v>93</v>
      </c>
      <c r="B21" s="4" t="str">
        <f t="shared" si="0"/>
        <v>450200024907-11云森017</v>
      </c>
      <c r="C21" s="4" t="str">
        <f t="shared" si="1"/>
        <v>王正林 、纪勇-11云森017</v>
      </c>
      <c r="D21" s="4" t="str">
        <f t="shared" si="2"/>
        <v>桂BD56930-11云森017</v>
      </c>
      <c r="E21" s="4" t="s">
        <v>7456</v>
      </c>
      <c r="F21" s="15">
        <v>17</v>
      </c>
      <c r="G21" s="85" t="s">
        <v>7505</v>
      </c>
      <c r="H21" s="86" t="s">
        <v>7506</v>
      </c>
      <c r="I21" s="297" t="s">
        <v>7507</v>
      </c>
      <c r="J21" s="85" t="s">
        <v>5822</v>
      </c>
      <c r="K21" s="69" t="s">
        <v>294</v>
      </c>
      <c r="L21" s="39">
        <v>12</v>
      </c>
      <c r="M21" s="43">
        <v>0</v>
      </c>
      <c r="N21" s="43">
        <v>0</v>
      </c>
      <c r="O21" s="43">
        <f t="shared" si="3"/>
        <v>0</v>
      </c>
      <c r="P21" s="39">
        <f t="shared" si="5"/>
        <v>12</v>
      </c>
    </row>
    <row r="22" spans="1:16">
      <c r="A22" s="17" t="s">
        <v>96</v>
      </c>
      <c r="B22" s="4" t="str">
        <f t="shared" si="0"/>
        <v>450200024924-11云森018</v>
      </c>
      <c r="C22" s="4" t="str">
        <f t="shared" si="1"/>
        <v>张会飞-11云森018</v>
      </c>
      <c r="D22" s="4" t="str">
        <f t="shared" si="2"/>
        <v>桂BD57390-11云森018</v>
      </c>
      <c r="E22" s="4" t="s">
        <v>7456</v>
      </c>
      <c r="F22" s="15">
        <v>18</v>
      </c>
      <c r="G22" s="85" t="s">
        <v>7508</v>
      </c>
      <c r="H22" s="86" t="s">
        <v>7509</v>
      </c>
      <c r="I22" s="297" t="s">
        <v>7510</v>
      </c>
      <c r="J22" s="85" t="s">
        <v>5822</v>
      </c>
      <c r="K22" s="69" t="s">
        <v>294</v>
      </c>
      <c r="L22" s="39">
        <v>12</v>
      </c>
      <c r="M22" s="43">
        <v>0</v>
      </c>
      <c r="N22" s="43">
        <v>0</v>
      </c>
      <c r="O22" s="43">
        <f t="shared" si="3"/>
        <v>0</v>
      </c>
      <c r="P22" s="39">
        <f t="shared" si="5"/>
        <v>12</v>
      </c>
    </row>
    <row r="23" spans="1:16">
      <c r="A23" s="17" t="s">
        <v>99</v>
      </c>
      <c r="B23" s="4" t="str">
        <f t="shared" si="0"/>
        <v>450200025958-11云森019</v>
      </c>
      <c r="C23" s="4" t="str">
        <f t="shared" si="1"/>
        <v>刘林-11云森019</v>
      </c>
      <c r="D23" s="4" t="str">
        <f t="shared" si="2"/>
        <v>桂BD57605-11云森019</v>
      </c>
      <c r="E23" s="4" t="s">
        <v>7456</v>
      </c>
      <c r="F23" s="15">
        <v>19</v>
      </c>
      <c r="G23" s="85" t="s">
        <v>7511</v>
      </c>
      <c r="H23" s="86" t="s">
        <v>7512</v>
      </c>
      <c r="I23" s="297" t="s">
        <v>7513</v>
      </c>
      <c r="J23" s="85" t="s">
        <v>5822</v>
      </c>
      <c r="K23" s="69" t="s">
        <v>294</v>
      </c>
      <c r="L23" s="39">
        <v>12</v>
      </c>
      <c r="M23" s="43">
        <v>0</v>
      </c>
      <c r="N23" s="43">
        <v>0</v>
      </c>
      <c r="O23" s="43">
        <f t="shared" si="3"/>
        <v>0</v>
      </c>
      <c r="P23" s="39">
        <f t="shared" si="5"/>
        <v>12</v>
      </c>
    </row>
    <row r="24" spans="1:16">
      <c r="A24" s="17" t="s">
        <v>102</v>
      </c>
      <c r="B24" s="4" t="str">
        <f t="shared" si="0"/>
        <v>450200024835-11云森020</v>
      </c>
      <c r="C24" s="4" t="str">
        <f t="shared" si="1"/>
        <v>蓝忠化-11云森020</v>
      </c>
      <c r="D24" s="4" t="str">
        <f t="shared" si="2"/>
        <v>桂BD57635-11云森020</v>
      </c>
      <c r="E24" s="4" t="s">
        <v>7456</v>
      </c>
      <c r="F24" s="15">
        <v>20</v>
      </c>
      <c r="G24" s="85" t="s">
        <v>7514</v>
      </c>
      <c r="H24" s="86" t="s">
        <v>7515</v>
      </c>
      <c r="I24" s="297" t="s">
        <v>7516</v>
      </c>
      <c r="J24" s="85" t="s">
        <v>5822</v>
      </c>
      <c r="K24" s="69" t="s">
        <v>294</v>
      </c>
      <c r="L24" s="39">
        <v>12</v>
      </c>
      <c r="M24" s="43">
        <v>0</v>
      </c>
      <c r="N24" s="43">
        <v>0</v>
      </c>
      <c r="O24" s="43">
        <f t="shared" si="3"/>
        <v>0</v>
      </c>
      <c r="P24" s="39">
        <f t="shared" si="5"/>
        <v>12</v>
      </c>
    </row>
    <row r="25" spans="1:16">
      <c r="A25" s="17" t="s">
        <v>105</v>
      </c>
      <c r="B25" s="4" t="str">
        <f t="shared" si="0"/>
        <v>450200025962-11云森021</v>
      </c>
      <c r="C25" s="4" t="str">
        <f t="shared" si="1"/>
        <v>苏安-11云森021</v>
      </c>
      <c r="D25" s="4" t="str">
        <f t="shared" si="2"/>
        <v>桂BD58002-11云森021</v>
      </c>
      <c r="E25" s="4" t="s">
        <v>7456</v>
      </c>
      <c r="F25" s="15">
        <v>21</v>
      </c>
      <c r="G25" s="85" t="s">
        <v>7517</v>
      </c>
      <c r="H25" s="86" t="s">
        <v>7518</v>
      </c>
      <c r="I25" s="297" t="s">
        <v>7519</v>
      </c>
      <c r="J25" s="85" t="s">
        <v>5822</v>
      </c>
      <c r="K25" s="69" t="s">
        <v>294</v>
      </c>
      <c r="L25" s="39">
        <v>11.5</v>
      </c>
      <c r="M25" s="43">
        <v>0</v>
      </c>
      <c r="N25" s="43">
        <v>0</v>
      </c>
      <c r="O25" s="43">
        <f t="shared" si="3"/>
        <v>0</v>
      </c>
      <c r="P25" s="39">
        <f t="shared" si="5"/>
        <v>11.5</v>
      </c>
    </row>
    <row r="26" ht="24" spans="1:16">
      <c r="A26" s="17" t="s">
        <v>108</v>
      </c>
      <c r="B26" s="4" t="str">
        <f t="shared" si="0"/>
        <v>450200025965-11云森022</v>
      </c>
      <c r="C26" s="4" t="str">
        <f t="shared" si="1"/>
        <v>劳江龙、朱猛-11云森022</v>
      </c>
      <c r="D26" s="4" t="str">
        <f t="shared" si="2"/>
        <v>桂BD58010-11云森022</v>
      </c>
      <c r="E26" s="4" t="s">
        <v>7456</v>
      </c>
      <c r="F26" s="15">
        <v>22</v>
      </c>
      <c r="G26" s="85" t="s">
        <v>7520</v>
      </c>
      <c r="H26" s="86" t="s">
        <v>7521</v>
      </c>
      <c r="I26" s="297" t="s">
        <v>7522</v>
      </c>
      <c r="J26" s="85" t="s">
        <v>5822</v>
      </c>
      <c r="K26" s="69" t="s">
        <v>294</v>
      </c>
      <c r="L26" s="39">
        <v>12</v>
      </c>
      <c r="M26" s="43">
        <v>0</v>
      </c>
      <c r="N26" s="43">
        <v>0</v>
      </c>
      <c r="O26" s="43">
        <f t="shared" si="3"/>
        <v>0</v>
      </c>
      <c r="P26" s="39">
        <f t="shared" si="5"/>
        <v>12</v>
      </c>
    </row>
    <row r="27" spans="1:16">
      <c r="A27" s="17" t="s">
        <v>111</v>
      </c>
      <c r="B27" s="4" t="str">
        <f t="shared" si="0"/>
        <v>450200025145-11云森023</v>
      </c>
      <c r="C27" s="4" t="str">
        <f t="shared" si="1"/>
        <v>韦兰秋-11云森023</v>
      </c>
      <c r="D27" s="4" t="str">
        <f t="shared" si="2"/>
        <v>桂BD58013-11云森023</v>
      </c>
      <c r="E27" s="4" t="s">
        <v>7456</v>
      </c>
      <c r="F27" s="15">
        <v>23</v>
      </c>
      <c r="G27" s="85" t="s">
        <v>7523</v>
      </c>
      <c r="H27" s="86" t="s">
        <v>7524</v>
      </c>
      <c r="I27" s="297" t="s">
        <v>7525</v>
      </c>
      <c r="J27" s="85" t="s">
        <v>5822</v>
      </c>
      <c r="K27" s="69" t="s">
        <v>294</v>
      </c>
      <c r="L27" s="39">
        <v>12</v>
      </c>
      <c r="M27" s="43">
        <v>0</v>
      </c>
      <c r="N27" s="43">
        <v>0</v>
      </c>
      <c r="O27" s="43">
        <f t="shared" si="3"/>
        <v>0</v>
      </c>
      <c r="P27" s="39">
        <f t="shared" si="5"/>
        <v>12</v>
      </c>
    </row>
    <row r="28" spans="1:16">
      <c r="A28" s="17" t="s">
        <v>114</v>
      </c>
      <c r="B28" s="4" t="str">
        <f t="shared" si="0"/>
        <v>450200024705-11云森024</v>
      </c>
      <c r="C28" s="4" t="str">
        <f t="shared" si="1"/>
        <v>覃志豪-11云森024</v>
      </c>
      <c r="D28" s="4" t="str">
        <f t="shared" si="2"/>
        <v>桂BD58015-11云森024</v>
      </c>
      <c r="E28" s="4" t="s">
        <v>7456</v>
      </c>
      <c r="F28" s="15">
        <v>24</v>
      </c>
      <c r="G28" s="85" t="s">
        <v>7526</v>
      </c>
      <c r="H28" s="86" t="s">
        <v>7527</v>
      </c>
      <c r="I28" s="297" t="s">
        <v>7528</v>
      </c>
      <c r="J28" s="85" t="s">
        <v>5822</v>
      </c>
      <c r="K28" s="69" t="s">
        <v>294</v>
      </c>
      <c r="L28" s="39">
        <v>12</v>
      </c>
      <c r="M28" s="43">
        <v>0</v>
      </c>
      <c r="N28" s="43">
        <v>0</v>
      </c>
      <c r="O28" s="43">
        <f t="shared" si="3"/>
        <v>0</v>
      </c>
      <c r="P28" s="39">
        <f t="shared" si="5"/>
        <v>12</v>
      </c>
    </row>
    <row r="29" spans="1:16">
      <c r="A29" s="17" t="s">
        <v>117</v>
      </c>
      <c r="B29" s="4" t="str">
        <f t="shared" si="0"/>
        <v>450200025141-11云森025</v>
      </c>
      <c r="C29" s="4" t="str">
        <f t="shared" si="1"/>
        <v>胡游华-11云森025</v>
      </c>
      <c r="D29" s="4" t="str">
        <f t="shared" si="2"/>
        <v>桂BD58020-11云森025</v>
      </c>
      <c r="E29" s="4" t="s">
        <v>7456</v>
      </c>
      <c r="F29" s="15">
        <v>25</v>
      </c>
      <c r="G29" s="85" t="s">
        <v>7529</v>
      </c>
      <c r="H29" s="86" t="s">
        <v>7530</v>
      </c>
      <c r="I29" s="297" t="s">
        <v>7531</v>
      </c>
      <c r="J29" s="85" t="s">
        <v>5822</v>
      </c>
      <c r="K29" s="69" t="s">
        <v>294</v>
      </c>
      <c r="L29" s="39">
        <v>12</v>
      </c>
      <c r="M29" s="43">
        <v>0</v>
      </c>
      <c r="N29" s="43">
        <v>0</v>
      </c>
      <c r="O29" s="43">
        <f t="shared" si="3"/>
        <v>0</v>
      </c>
      <c r="P29" s="39">
        <f t="shared" si="5"/>
        <v>12</v>
      </c>
    </row>
    <row r="30" ht="24" spans="1:16">
      <c r="A30" s="17" t="s">
        <v>120</v>
      </c>
      <c r="B30" s="4" t="str">
        <f t="shared" si="0"/>
        <v>450200024834-11云森026</v>
      </c>
      <c r="C30" s="4" t="str">
        <f t="shared" si="1"/>
        <v>罗伟、黄世醒-11云森026</v>
      </c>
      <c r="D30" s="4" t="str">
        <f t="shared" si="2"/>
        <v>桂BD58029-11云森026</v>
      </c>
      <c r="E30" s="4" t="s">
        <v>7456</v>
      </c>
      <c r="F30" s="15">
        <v>26</v>
      </c>
      <c r="G30" s="85" t="s">
        <v>7532</v>
      </c>
      <c r="H30" s="86" t="s">
        <v>7533</v>
      </c>
      <c r="I30" s="297" t="s">
        <v>7534</v>
      </c>
      <c r="J30" s="85" t="s">
        <v>5822</v>
      </c>
      <c r="K30" s="69" t="s">
        <v>294</v>
      </c>
      <c r="L30" s="39">
        <v>8.5</v>
      </c>
      <c r="M30" s="43">
        <v>0</v>
      </c>
      <c r="N30" s="43">
        <v>0</v>
      </c>
      <c r="O30" s="43">
        <f t="shared" si="3"/>
        <v>0</v>
      </c>
      <c r="P30" s="39">
        <f t="shared" si="5"/>
        <v>8.5</v>
      </c>
    </row>
    <row r="31" ht="24" spans="1:16">
      <c r="A31" s="17" t="s">
        <v>123</v>
      </c>
      <c r="B31" s="4" t="str">
        <f t="shared" si="0"/>
        <v>450200024824-11云森027</v>
      </c>
      <c r="C31" s="4" t="str">
        <f t="shared" si="1"/>
        <v>葛意意、黄宗裕-11云森027</v>
      </c>
      <c r="D31" s="4" t="str">
        <f t="shared" si="2"/>
        <v>桂BD58032-11云森027</v>
      </c>
      <c r="E31" s="4" t="s">
        <v>7456</v>
      </c>
      <c r="F31" s="15">
        <v>27</v>
      </c>
      <c r="G31" s="85" t="s">
        <v>7535</v>
      </c>
      <c r="H31" s="86" t="s">
        <v>7536</v>
      </c>
      <c r="I31" s="297" t="s">
        <v>7537</v>
      </c>
      <c r="J31" s="85" t="s">
        <v>5822</v>
      </c>
      <c r="K31" s="69" t="s">
        <v>294</v>
      </c>
      <c r="L31" s="39">
        <v>11.5</v>
      </c>
      <c r="M31" s="43">
        <v>0</v>
      </c>
      <c r="N31" s="43">
        <v>0</v>
      </c>
      <c r="O31" s="43">
        <f t="shared" si="3"/>
        <v>0</v>
      </c>
      <c r="P31" s="39">
        <f t="shared" si="5"/>
        <v>11.5</v>
      </c>
    </row>
    <row r="32" ht="24" spans="1:16">
      <c r="A32" s="17" t="s">
        <v>126</v>
      </c>
      <c r="B32" s="4" t="str">
        <f t="shared" si="0"/>
        <v>450200024839-11云森028</v>
      </c>
      <c r="C32" s="4" t="str">
        <f t="shared" si="1"/>
        <v>韦顺开 、杜玉山-11云森028</v>
      </c>
      <c r="D32" s="4" t="str">
        <f t="shared" si="2"/>
        <v>桂BD58037-11云森028</v>
      </c>
      <c r="E32" s="4" t="s">
        <v>7456</v>
      </c>
      <c r="F32" s="15">
        <v>28</v>
      </c>
      <c r="G32" s="85" t="s">
        <v>7538</v>
      </c>
      <c r="H32" s="86" t="s">
        <v>7539</v>
      </c>
      <c r="I32" s="297" t="s">
        <v>7540</v>
      </c>
      <c r="J32" s="85" t="s">
        <v>5822</v>
      </c>
      <c r="K32" s="69" t="s">
        <v>294</v>
      </c>
      <c r="L32" s="39">
        <v>12</v>
      </c>
      <c r="M32" s="43">
        <v>0</v>
      </c>
      <c r="N32" s="43">
        <v>0</v>
      </c>
      <c r="O32" s="43">
        <f t="shared" si="3"/>
        <v>0</v>
      </c>
      <c r="P32" s="39">
        <f t="shared" si="5"/>
        <v>12</v>
      </c>
    </row>
    <row r="33" spans="1:16">
      <c r="A33" s="17" t="s">
        <v>129</v>
      </c>
      <c r="B33" s="4" t="str">
        <f t="shared" si="0"/>
        <v>450200025153-11云森029</v>
      </c>
      <c r="C33" s="4" t="str">
        <f t="shared" si="1"/>
        <v>陈翠微-11云森029</v>
      </c>
      <c r="D33" s="4" t="str">
        <f t="shared" si="2"/>
        <v>桂BD58050-11云森029</v>
      </c>
      <c r="E33" s="4" t="s">
        <v>7456</v>
      </c>
      <c r="F33" s="15">
        <v>29</v>
      </c>
      <c r="G33" s="85" t="s">
        <v>7541</v>
      </c>
      <c r="H33" s="86" t="s">
        <v>7542</v>
      </c>
      <c r="I33" s="297" t="s">
        <v>7543</v>
      </c>
      <c r="J33" s="85" t="s">
        <v>5822</v>
      </c>
      <c r="K33" s="69" t="s">
        <v>294</v>
      </c>
      <c r="L33" s="39">
        <v>12</v>
      </c>
      <c r="M33" s="43">
        <v>0</v>
      </c>
      <c r="N33" s="43">
        <v>0</v>
      </c>
      <c r="O33" s="43">
        <f t="shared" si="3"/>
        <v>0</v>
      </c>
      <c r="P33" s="39">
        <f t="shared" si="5"/>
        <v>12</v>
      </c>
    </row>
    <row r="34" spans="1:16">
      <c r="A34" s="17" t="s">
        <v>132</v>
      </c>
      <c r="B34" s="4" t="str">
        <f t="shared" si="0"/>
        <v>450200025144-11云森030</v>
      </c>
      <c r="C34" s="4" t="str">
        <f t="shared" si="1"/>
        <v>罗志恒-11云森030</v>
      </c>
      <c r="D34" s="4" t="str">
        <f t="shared" si="2"/>
        <v>桂BD58057-11云森030</v>
      </c>
      <c r="E34" s="4" t="s">
        <v>7456</v>
      </c>
      <c r="F34" s="15">
        <v>30</v>
      </c>
      <c r="G34" s="85" t="s">
        <v>7544</v>
      </c>
      <c r="H34" s="86" t="s">
        <v>7545</v>
      </c>
      <c r="I34" s="297" t="s">
        <v>7546</v>
      </c>
      <c r="J34" s="85" t="s">
        <v>5822</v>
      </c>
      <c r="K34" s="69" t="s">
        <v>294</v>
      </c>
      <c r="L34" s="39">
        <v>12</v>
      </c>
      <c r="M34" s="43">
        <v>0</v>
      </c>
      <c r="N34" s="43">
        <v>0</v>
      </c>
      <c r="O34" s="43">
        <f t="shared" si="3"/>
        <v>0</v>
      </c>
      <c r="P34" s="39">
        <f t="shared" si="5"/>
        <v>12</v>
      </c>
    </row>
    <row r="35" spans="1:16">
      <c r="A35" s="17" t="s">
        <v>135</v>
      </c>
      <c r="B35" s="4" t="str">
        <f t="shared" si="0"/>
        <v>450200024818-11云森031</v>
      </c>
      <c r="C35" s="4" t="str">
        <f t="shared" si="1"/>
        <v>孙柳德-11云森031</v>
      </c>
      <c r="D35" s="4" t="str">
        <f t="shared" si="2"/>
        <v>桂BD58075-11云森031</v>
      </c>
      <c r="E35" s="4" t="s">
        <v>7456</v>
      </c>
      <c r="F35" s="15">
        <v>31</v>
      </c>
      <c r="G35" s="85" t="s">
        <v>7547</v>
      </c>
      <c r="H35" s="86" t="s">
        <v>7548</v>
      </c>
      <c r="I35" s="297" t="s">
        <v>7549</v>
      </c>
      <c r="J35" s="85" t="s">
        <v>5822</v>
      </c>
      <c r="K35" s="69" t="s">
        <v>294</v>
      </c>
      <c r="L35" s="39">
        <v>12</v>
      </c>
      <c r="M35" s="43">
        <v>0</v>
      </c>
      <c r="N35" s="43">
        <v>0</v>
      </c>
      <c r="O35" s="43">
        <f t="shared" si="3"/>
        <v>0</v>
      </c>
      <c r="P35" s="39">
        <f t="shared" si="5"/>
        <v>12</v>
      </c>
    </row>
    <row r="36" spans="1:16">
      <c r="A36" s="17" t="s">
        <v>138</v>
      </c>
      <c r="B36" s="4" t="str">
        <f t="shared" si="0"/>
        <v>450200024809-11云森032</v>
      </c>
      <c r="C36" s="4" t="str">
        <f t="shared" si="1"/>
        <v>招琦-11云森032</v>
      </c>
      <c r="D36" s="4" t="str">
        <f t="shared" si="2"/>
        <v>桂BD58103-11云森032</v>
      </c>
      <c r="E36" s="4" t="s">
        <v>7456</v>
      </c>
      <c r="F36" s="15">
        <v>32</v>
      </c>
      <c r="G36" s="85" t="s">
        <v>7550</v>
      </c>
      <c r="H36" s="86" t="s">
        <v>7551</v>
      </c>
      <c r="I36" s="297" t="s">
        <v>7552</v>
      </c>
      <c r="J36" s="85" t="s">
        <v>5822</v>
      </c>
      <c r="K36" s="69" t="s">
        <v>294</v>
      </c>
      <c r="L36" s="39">
        <v>12</v>
      </c>
      <c r="M36" s="43">
        <v>0</v>
      </c>
      <c r="N36" s="43">
        <v>0</v>
      </c>
      <c r="O36" s="43">
        <f t="shared" si="3"/>
        <v>0</v>
      </c>
      <c r="P36" s="39">
        <f t="shared" si="5"/>
        <v>12</v>
      </c>
    </row>
    <row r="37" spans="1:16">
      <c r="A37" s="17" t="s">
        <v>141</v>
      </c>
      <c r="B37" s="4" t="str">
        <f t="shared" si="0"/>
        <v>450200025961-11云森033</v>
      </c>
      <c r="C37" s="4" t="str">
        <f t="shared" si="1"/>
        <v>刘柳柳-11云森033</v>
      </c>
      <c r="D37" s="4" t="str">
        <f t="shared" si="2"/>
        <v>桂BD58122-11云森033</v>
      </c>
      <c r="E37" s="4" t="s">
        <v>7456</v>
      </c>
      <c r="F37" s="15">
        <v>33</v>
      </c>
      <c r="G37" s="85" t="s">
        <v>7553</v>
      </c>
      <c r="H37" s="86" t="s">
        <v>7554</v>
      </c>
      <c r="I37" s="297" t="s">
        <v>7555</v>
      </c>
      <c r="J37" s="85" t="s">
        <v>5822</v>
      </c>
      <c r="K37" s="69" t="s">
        <v>294</v>
      </c>
      <c r="L37" s="39">
        <v>12</v>
      </c>
      <c r="M37" s="43">
        <v>0</v>
      </c>
      <c r="N37" s="43">
        <v>0</v>
      </c>
      <c r="O37" s="43">
        <f t="shared" si="3"/>
        <v>0</v>
      </c>
      <c r="P37" s="39">
        <f t="shared" si="5"/>
        <v>12</v>
      </c>
    </row>
    <row r="38" spans="1:16">
      <c r="A38" s="17" t="s">
        <v>144</v>
      </c>
      <c r="B38" s="4" t="str">
        <f t="shared" si="0"/>
        <v>450200025446-11云森034</v>
      </c>
      <c r="C38" s="4" t="str">
        <f t="shared" si="1"/>
        <v>姚平-11云森034</v>
      </c>
      <c r="D38" s="4" t="str">
        <f t="shared" si="2"/>
        <v>桂BD58125-11云森034</v>
      </c>
      <c r="E38" s="4" t="s">
        <v>7456</v>
      </c>
      <c r="F38" s="15">
        <v>34</v>
      </c>
      <c r="G38" s="85" t="s">
        <v>7556</v>
      </c>
      <c r="H38" s="86" t="s">
        <v>7557</v>
      </c>
      <c r="I38" s="297" t="s">
        <v>7558</v>
      </c>
      <c r="J38" s="85" t="s">
        <v>5822</v>
      </c>
      <c r="K38" s="69" t="s">
        <v>294</v>
      </c>
      <c r="L38" s="39">
        <v>11.5</v>
      </c>
      <c r="M38" s="43">
        <v>0</v>
      </c>
      <c r="N38" s="43">
        <v>0</v>
      </c>
      <c r="O38" s="43">
        <f t="shared" si="3"/>
        <v>0</v>
      </c>
      <c r="P38" s="39">
        <f t="shared" si="5"/>
        <v>11.5</v>
      </c>
    </row>
    <row r="39" spans="1:16">
      <c r="A39" s="17" t="s">
        <v>147</v>
      </c>
      <c r="B39" s="4" t="str">
        <f t="shared" si="0"/>
        <v>450200024810-11云森035</v>
      </c>
      <c r="C39" s="4" t="str">
        <f t="shared" si="1"/>
        <v>罗宋坚-11云森035</v>
      </c>
      <c r="D39" s="4" t="str">
        <f t="shared" si="2"/>
        <v>桂BD58157-11云森035</v>
      </c>
      <c r="E39" s="4" t="s">
        <v>7456</v>
      </c>
      <c r="F39" s="15">
        <v>35</v>
      </c>
      <c r="G39" s="85" t="s">
        <v>7559</v>
      </c>
      <c r="H39" s="86" t="s">
        <v>7560</v>
      </c>
      <c r="I39" s="297" t="s">
        <v>7561</v>
      </c>
      <c r="J39" s="85" t="s">
        <v>5822</v>
      </c>
      <c r="K39" s="69" t="s">
        <v>294</v>
      </c>
      <c r="L39" s="39">
        <v>12</v>
      </c>
      <c r="M39" s="43">
        <v>0</v>
      </c>
      <c r="N39" s="43">
        <v>0</v>
      </c>
      <c r="O39" s="43">
        <f t="shared" si="3"/>
        <v>0</v>
      </c>
      <c r="P39" s="39">
        <f t="shared" si="5"/>
        <v>12</v>
      </c>
    </row>
    <row r="40" ht="24" spans="1:16">
      <c r="A40" s="17" t="s">
        <v>150</v>
      </c>
      <c r="B40" s="4" t="str">
        <f t="shared" si="0"/>
        <v>450200025966-11云森036</v>
      </c>
      <c r="C40" s="4" t="str">
        <f t="shared" si="1"/>
        <v>温周辉、欧春云、林忠-11云森036</v>
      </c>
      <c r="D40" s="4" t="str">
        <f t="shared" si="2"/>
        <v>桂BD58171-11云森036</v>
      </c>
      <c r="E40" s="4" t="s">
        <v>7456</v>
      </c>
      <c r="F40" s="15">
        <v>36</v>
      </c>
      <c r="G40" s="85" t="s">
        <v>7562</v>
      </c>
      <c r="H40" s="86" t="s">
        <v>7563</v>
      </c>
      <c r="I40" s="297" t="s">
        <v>7564</v>
      </c>
      <c r="J40" s="85" t="s">
        <v>5822</v>
      </c>
      <c r="K40" s="69" t="s">
        <v>294</v>
      </c>
      <c r="L40" s="39">
        <v>11</v>
      </c>
      <c r="M40" s="43">
        <v>0</v>
      </c>
      <c r="N40" s="43">
        <v>0</v>
      </c>
      <c r="O40" s="43">
        <f t="shared" si="3"/>
        <v>0</v>
      </c>
      <c r="P40" s="39">
        <f t="shared" si="5"/>
        <v>11</v>
      </c>
    </row>
    <row r="41" spans="1:16">
      <c r="A41" s="17" t="s">
        <v>153</v>
      </c>
      <c r="B41" s="4" t="str">
        <f t="shared" si="0"/>
        <v>450200025967-11云森037</v>
      </c>
      <c r="C41" s="4" t="str">
        <f t="shared" si="1"/>
        <v>胡德望-11云森037</v>
      </c>
      <c r="D41" s="4" t="str">
        <f t="shared" si="2"/>
        <v>桂BD58173-11云森037</v>
      </c>
      <c r="E41" s="4" t="s">
        <v>7456</v>
      </c>
      <c r="F41" s="15">
        <v>37</v>
      </c>
      <c r="G41" s="85" t="s">
        <v>7565</v>
      </c>
      <c r="H41" s="86" t="s">
        <v>7566</v>
      </c>
      <c r="I41" s="297" t="s">
        <v>7567</v>
      </c>
      <c r="J41" s="85" t="s">
        <v>5822</v>
      </c>
      <c r="K41" s="69" t="s">
        <v>294</v>
      </c>
      <c r="L41" s="39">
        <v>12</v>
      </c>
      <c r="M41" s="43">
        <v>0</v>
      </c>
      <c r="N41" s="43">
        <v>0</v>
      </c>
      <c r="O41" s="43">
        <f t="shared" si="3"/>
        <v>0</v>
      </c>
      <c r="P41" s="39">
        <f t="shared" si="5"/>
        <v>12</v>
      </c>
    </row>
    <row r="42" spans="1:16">
      <c r="A42" s="17" t="s">
        <v>156</v>
      </c>
      <c r="B42" s="4" t="str">
        <f t="shared" si="0"/>
        <v>450200024817-11云森038</v>
      </c>
      <c r="C42" s="4" t="str">
        <f t="shared" si="1"/>
        <v>梁雪-11云森038</v>
      </c>
      <c r="D42" s="4" t="str">
        <f t="shared" si="2"/>
        <v>桂BD58176-11云森038</v>
      </c>
      <c r="E42" s="4" t="s">
        <v>7456</v>
      </c>
      <c r="F42" s="15">
        <v>38</v>
      </c>
      <c r="G42" s="85" t="s">
        <v>7568</v>
      </c>
      <c r="H42" s="86" t="s">
        <v>7569</v>
      </c>
      <c r="I42" s="297" t="s">
        <v>7570</v>
      </c>
      <c r="J42" s="85" t="s">
        <v>5822</v>
      </c>
      <c r="K42" s="69" t="s">
        <v>294</v>
      </c>
      <c r="L42" s="39">
        <v>12</v>
      </c>
      <c r="M42" s="43">
        <v>0</v>
      </c>
      <c r="N42" s="43">
        <v>0</v>
      </c>
      <c r="O42" s="43">
        <f t="shared" si="3"/>
        <v>0</v>
      </c>
      <c r="P42" s="39">
        <f t="shared" si="5"/>
        <v>12</v>
      </c>
    </row>
    <row r="43" spans="1:16">
      <c r="A43" s="17" t="s">
        <v>159</v>
      </c>
      <c r="B43" s="4" t="str">
        <f t="shared" si="0"/>
        <v>450200024874-11云森039</v>
      </c>
      <c r="C43" s="4" t="str">
        <f t="shared" si="1"/>
        <v>李永杰-11云森039</v>
      </c>
      <c r="D43" s="4" t="str">
        <f t="shared" si="2"/>
        <v>桂BD58511-11云森039</v>
      </c>
      <c r="E43" s="4" t="s">
        <v>7456</v>
      </c>
      <c r="F43" s="15">
        <v>39</v>
      </c>
      <c r="G43" s="85" t="s">
        <v>7571</v>
      </c>
      <c r="H43" s="86" t="s">
        <v>7572</v>
      </c>
      <c r="I43" s="297" t="s">
        <v>7573</v>
      </c>
      <c r="J43" s="85" t="s">
        <v>5822</v>
      </c>
      <c r="K43" s="69" t="s">
        <v>294</v>
      </c>
      <c r="L43" s="39">
        <v>12</v>
      </c>
      <c r="M43" s="43">
        <v>0</v>
      </c>
      <c r="N43" s="43">
        <v>0</v>
      </c>
      <c r="O43" s="43">
        <f t="shared" si="3"/>
        <v>0</v>
      </c>
      <c r="P43" s="39">
        <f t="shared" si="5"/>
        <v>12</v>
      </c>
    </row>
    <row r="44" spans="1:16">
      <c r="A44" s="17" t="s">
        <v>162</v>
      </c>
      <c r="B44" s="4" t="str">
        <f t="shared" si="0"/>
        <v>450200024823-11云森040</v>
      </c>
      <c r="C44" s="4" t="str">
        <f t="shared" si="1"/>
        <v>沈忠华-11云森040</v>
      </c>
      <c r="D44" s="4" t="str">
        <f t="shared" si="2"/>
        <v>桂BD58512-11云森040</v>
      </c>
      <c r="E44" s="4" t="s">
        <v>7456</v>
      </c>
      <c r="F44" s="15">
        <v>40</v>
      </c>
      <c r="G44" s="85" t="s">
        <v>7574</v>
      </c>
      <c r="H44" s="86" t="s">
        <v>7575</v>
      </c>
      <c r="I44" s="297" t="s">
        <v>7576</v>
      </c>
      <c r="J44" s="85" t="s">
        <v>5822</v>
      </c>
      <c r="K44" s="69" t="s">
        <v>294</v>
      </c>
      <c r="L44" s="39">
        <v>12</v>
      </c>
      <c r="M44" s="43">
        <v>0</v>
      </c>
      <c r="N44" s="43">
        <v>0</v>
      </c>
      <c r="O44" s="43">
        <f t="shared" si="3"/>
        <v>0</v>
      </c>
      <c r="P44" s="39">
        <f t="shared" si="5"/>
        <v>12</v>
      </c>
    </row>
    <row r="45" spans="1:16">
      <c r="A45" s="17" t="s">
        <v>165</v>
      </c>
      <c r="B45" s="4" t="str">
        <f t="shared" si="0"/>
        <v>450200024811-11云森041</v>
      </c>
      <c r="C45" s="4" t="str">
        <f t="shared" si="1"/>
        <v>王勇进-11云森041</v>
      </c>
      <c r="D45" s="4" t="str">
        <f t="shared" si="2"/>
        <v>桂BD58530-11云森041</v>
      </c>
      <c r="E45" s="4" t="s">
        <v>7456</v>
      </c>
      <c r="F45" s="15">
        <v>41</v>
      </c>
      <c r="G45" s="85" t="s">
        <v>7577</v>
      </c>
      <c r="H45" s="86" t="s">
        <v>7578</v>
      </c>
      <c r="I45" s="297" t="s">
        <v>7579</v>
      </c>
      <c r="J45" s="85" t="s">
        <v>5822</v>
      </c>
      <c r="K45" s="69" t="s">
        <v>294</v>
      </c>
      <c r="L45" s="39">
        <v>12</v>
      </c>
      <c r="M45" s="43">
        <v>0</v>
      </c>
      <c r="N45" s="43">
        <v>0</v>
      </c>
      <c r="O45" s="43">
        <f t="shared" si="3"/>
        <v>0</v>
      </c>
      <c r="P45" s="39">
        <f t="shared" si="5"/>
        <v>12</v>
      </c>
    </row>
    <row r="46" ht="24" spans="1:16">
      <c r="A46" s="17" t="s">
        <v>168</v>
      </c>
      <c r="B46" s="4" t="str">
        <f t="shared" si="0"/>
        <v>450200025444-11云森042</v>
      </c>
      <c r="C46" s="4" t="str">
        <f t="shared" si="1"/>
        <v>韦家周、陈源国-11云森042</v>
      </c>
      <c r="D46" s="4" t="str">
        <f t="shared" si="2"/>
        <v>桂BD58552-11云森042</v>
      </c>
      <c r="E46" s="4" t="s">
        <v>7456</v>
      </c>
      <c r="F46" s="15">
        <v>42</v>
      </c>
      <c r="G46" s="85" t="s">
        <v>7580</v>
      </c>
      <c r="H46" s="86" t="s">
        <v>7581</v>
      </c>
      <c r="I46" s="297" t="s">
        <v>7582</v>
      </c>
      <c r="J46" s="85" t="s">
        <v>5822</v>
      </c>
      <c r="K46" s="69" t="s">
        <v>294</v>
      </c>
      <c r="L46" s="39">
        <v>12</v>
      </c>
      <c r="M46" s="43">
        <v>0</v>
      </c>
      <c r="N46" s="43">
        <v>0</v>
      </c>
      <c r="O46" s="43">
        <f t="shared" si="3"/>
        <v>0</v>
      </c>
      <c r="P46" s="39">
        <f t="shared" si="5"/>
        <v>12</v>
      </c>
    </row>
    <row r="47" ht="24" spans="1:16">
      <c r="A47" s="17" t="s">
        <v>171</v>
      </c>
      <c r="B47" s="4" t="str">
        <f t="shared" si="0"/>
        <v>450200024807-11云森043</v>
      </c>
      <c r="C47" s="4" t="str">
        <f t="shared" si="1"/>
        <v>王维、李秋龙-11云森043</v>
      </c>
      <c r="D47" s="4" t="str">
        <f t="shared" si="2"/>
        <v>桂BD58568-11云森043</v>
      </c>
      <c r="E47" s="4" t="s">
        <v>7456</v>
      </c>
      <c r="F47" s="15">
        <v>43</v>
      </c>
      <c r="G47" s="85" t="s">
        <v>7583</v>
      </c>
      <c r="H47" s="86" t="s">
        <v>7584</v>
      </c>
      <c r="I47" s="297" t="s">
        <v>7585</v>
      </c>
      <c r="J47" s="85" t="s">
        <v>5822</v>
      </c>
      <c r="K47" s="69" t="s">
        <v>294</v>
      </c>
      <c r="L47" s="39">
        <v>12</v>
      </c>
      <c r="M47" s="43">
        <v>0</v>
      </c>
      <c r="N47" s="43">
        <v>0</v>
      </c>
      <c r="O47" s="43">
        <f t="shared" si="3"/>
        <v>0</v>
      </c>
      <c r="P47" s="39">
        <f t="shared" si="5"/>
        <v>12</v>
      </c>
    </row>
    <row r="48" spans="1:16">
      <c r="A48" s="17" t="s">
        <v>174</v>
      </c>
      <c r="B48" s="4" t="str">
        <f t="shared" si="0"/>
        <v>450200025968-11云森044</v>
      </c>
      <c r="C48" s="4" t="str">
        <f t="shared" si="1"/>
        <v>卢平-11云森044</v>
      </c>
      <c r="D48" s="4" t="str">
        <f t="shared" si="2"/>
        <v>桂BD58575-11云森044</v>
      </c>
      <c r="E48" s="4" t="s">
        <v>7456</v>
      </c>
      <c r="F48" s="15">
        <v>44</v>
      </c>
      <c r="G48" s="85" t="s">
        <v>7586</v>
      </c>
      <c r="H48" s="86" t="s">
        <v>7587</v>
      </c>
      <c r="I48" s="297" t="s">
        <v>7588</v>
      </c>
      <c r="J48" s="85" t="s">
        <v>5822</v>
      </c>
      <c r="K48" s="69" t="s">
        <v>294</v>
      </c>
      <c r="L48" s="39">
        <v>11.5</v>
      </c>
      <c r="M48" s="43">
        <v>0</v>
      </c>
      <c r="N48" s="43">
        <v>0</v>
      </c>
      <c r="O48" s="43">
        <f t="shared" si="3"/>
        <v>0</v>
      </c>
      <c r="P48" s="39">
        <f t="shared" si="5"/>
        <v>11.5</v>
      </c>
    </row>
    <row r="49" spans="1:16">
      <c r="A49" s="17" t="s">
        <v>177</v>
      </c>
      <c r="B49" s="4" t="str">
        <f t="shared" si="0"/>
        <v>450200024915-11云森045</v>
      </c>
      <c r="C49" s="4" t="str">
        <f t="shared" si="1"/>
        <v>韦仕胜-11云森045</v>
      </c>
      <c r="D49" s="4" t="str">
        <f t="shared" si="2"/>
        <v>桂BD58610-11云森045</v>
      </c>
      <c r="E49" s="4" t="s">
        <v>7456</v>
      </c>
      <c r="F49" s="15">
        <v>45</v>
      </c>
      <c r="G49" s="85" t="s">
        <v>7589</v>
      </c>
      <c r="H49" s="86" t="s">
        <v>7590</v>
      </c>
      <c r="I49" s="297" t="s">
        <v>7591</v>
      </c>
      <c r="J49" s="85" t="s">
        <v>5822</v>
      </c>
      <c r="K49" s="69" t="s">
        <v>294</v>
      </c>
      <c r="L49" s="39">
        <v>12</v>
      </c>
      <c r="M49" s="43">
        <v>0</v>
      </c>
      <c r="N49" s="43">
        <v>0</v>
      </c>
      <c r="O49" s="43">
        <f t="shared" si="3"/>
        <v>0</v>
      </c>
      <c r="P49" s="39">
        <f t="shared" si="5"/>
        <v>12</v>
      </c>
    </row>
    <row r="50" spans="1:16">
      <c r="A50" s="17" t="s">
        <v>180</v>
      </c>
      <c r="B50" s="4" t="str">
        <f t="shared" si="0"/>
        <v>450200025969-11云森046</v>
      </c>
      <c r="C50" s="4" t="str">
        <f t="shared" si="1"/>
        <v>沈忠民-11云森046</v>
      </c>
      <c r="D50" s="4" t="str">
        <f t="shared" si="2"/>
        <v>桂BD58612-11云森046</v>
      </c>
      <c r="E50" s="4" t="s">
        <v>7456</v>
      </c>
      <c r="F50" s="15">
        <v>46</v>
      </c>
      <c r="G50" s="85" t="s">
        <v>7592</v>
      </c>
      <c r="H50" s="86" t="s">
        <v>7593</v>
      </c>
      <c r="I50" s="297" t="s">
        <v>7594</v>
      </c>
      <c r="J50" s="85" t="s">
        <v>5822</v>
      </c>
      <c r="K50" s="69" t="s">
        <v>294</v>
      </c>
      <c r="L50" s="39">
        <v>12</v>
      </c>
      <c r="M50" s="43">
        <v>0</v>
      </c>
      <c r="N50" s="43">
        <v>0</v>
      </c>
      <c r="O50" s="43">
        <f t="shared" si="3"/>
        <v>0</v>
      </c>
      <c r="P50" s="39">
        <f t="shared" si="5"/>
        <v>12</v>
      </c>
    </row>
    <row r="51" spans="1:16">
      <c r="A51" s="17" t="s">
        <v>183</v>
      </c>
      <c r="B51" s="4" t="str">
        <f t="shared" si="0"/>
        <v>450200024916-11云森047</v>
      </c>
      <c r="C51" s="4" t="str">
        <f t="shared" si="1"/>
        <v>谭迪-11云森047</v>
      </c>
      <c r="D51" s="4" t="str">
        <f t="shared" si="2"/>
        <v>桂BD58621-11云森047</v>
      </c>
      <c r="E51" s="4" t="s">
        <v>7456</v>
      </c>
      <c r="F51" s="15">
        <v>47</v>
      </c>
      <c r="G51" s="85" t="s">
        <v>7595</v>
      </c>
      <c r="H51" s="86" t="s">
        <v>7596</v>
      </c>
      <c r="I51" s="297" t="s">
        <v>7597</v>
      </c>
      <c r="J51" s="85" t="s">
        <v>5822</v>
      </c>
      <c r="K51" s="69" t="s">
        <v>294</v>
      </c>
      <c r="L51" s="39">
        <v>12</v>
      </c>
      <c r="M51" s="43">
        <v>0</v>
      </c>
      <c r="N51" s="43">
        <v>-0.5</v>
      </c>
      <c r="O51" s="43">
        <f t="shared" si="3"/>
        <v>-0.5</v>
      </c>
      <c r="P51" s="39">
        <f t="shared" si="5"/>
        <v>11.5</v>
      </c>
    </row>
    <row r="52" spans="1:16">
      <c r="A52" s="17" t="s">
        <v>186</v>
      </c>
      <c r="B52" s="4" t="str">
        <f t="shared" si="0"/>
        <v>450200025151-11云森048</v>
      </c>
      <c r="C52" s="4" t="str">
        <f t="shared" si="1"/>
        <v>江创耀-11云森048</v>
      </c>
      <c r="D52" s="4" t="str">
        <f t="shared" si="2"/>
        <v>桂BD58627-11云森048</v>
      </c>
      <c r="E52" s="4" t="s">
        <v>7456</v>
      </c>
      <c r="F52" s="15">
        <v>48</v>
      </c>
      <c r="G52" s="85" t="s">
        <v>7598</v>
      </c>
      <c r="H52" s="86" t="s">
        <v>7599</v>
      </c>
      <c r="I52" s="297" t="s">
        <v>7600</v>
      </c>
      <c r="J52" s="85" t="s">
        <v>5822</v>
      </c>
      <c r="K52" s="69" t="s">
        <v>294</v>
      </c>
      <c r="L52" s="39">
        <v>12</v>
      </c>
      <c r="M52" s="43">
        <v>0</v>
      </c>
      <c r="N52" s="43">
        <v>0</v>
      </c>
      <c r="O52" s="43">
        <f t="shared" si="3"/>
        <v>0</v>
      </c>
      <c r="P52" s="39">
        <f t="shared" si="5"/>
        <v>12</v>
      </c>
    </row>
    <row r="53" spans="1:16">
      <c r="A53" s="17" t="s">
        <v>189</v>
      </c>
      <c r="B53" s="4" t="str">
        <f t="shared" si="0"/>
        <v>450200025959-11云森049</v>
      </c>
      <c r="C53" s="4" t="str">
        <f t="shared" si="1"/>
        <v>黄梁伍-11云森049</v>
      </c>
      <c r="D53" s="4" t="str">
        <f t="shared" si="2"/>
        <v>桂BD58637-11云森049</v>
      </c>
      <c r="E53" s="4" t="s">
        <v>7456</v>
      </c>
      <c r="F53" s="15">
        <v>49</v>
      </c>
      <c r="G53" s="85" t="s">
        <v>7601</v>
      </c>
      <c r="H53" s="86" t="s">
        <v>7602</v>
      </c>
      <c r="I53" s="297" t="s">
        <v>7603</v>
      </c>
      <c r="J53" s="85" t="s">
        <v>5822</v>
      </c>
      <c r="K53" s="69" t="s">
        <v>294</v>
      </c>
      <c r="L53" s="39">
        <v>12</v>
      </c>
      <c r="M53" s="43">
        <v>0</v>
      </c>
      <c r="N53" s="43">
        <v>0</v>
      </c>
      <c r="O53" s="43">
        <f t="shared" si="3"/>
        <v>0</v>
      </c>
      <c r="P53" s="39">
        <f t="shared" si="5"/>
        <v>12</v>
      </c>
    </row>
    <row r="54" spans="1:16">
      <c r="A54" s="17" t="s">
        <v>192</v>
      </c>
      <c r="B54" s="4" t="str">
        <f t="shared" si="0"/>
        <v>450200025152-11云森050</v>
      </c>
      <c r="C54" s="4" t="str">
        <f t="shared" si="1"/>
        <v>黄海鹏-11云森050</v>
      </c>
      <c r="D54" s="4" t="str">
        <f t="shared" si="2"/>
        <v>桂BD58652-11云森050</v>
      </c>
      <c r="E54" s="4" t="s">
        <v>7456</v>
      </c>
      <c r="F54" s="15">
        <v>50</v>
      </c>
      <c r="G54" s="85" t="s">
        <v>7604</v>
      </c>
      <c r="H54" s="86" t="s">
        <v>7605</v>
      </c>
      <c r="I54" s="297" t="s">
        <v>7606</v>
      </c>
      <c r="J54" s="85" t="s">
        <v>5822</v>
      </c>
      <c r="K54" s="69" t="s">
        <v>294</v>
      </c>
      <c r="L54" s="39">
        <v>11.5</v>
      </c>
      <c r="M54" s="43">
        <v>0</v>
      </c>
      <c r="N54" s="43">
        <v>0</v>
      </c>
      <c r="O54" s="43">
        <f t="shared" si="3"/>
        <v>0</v>
      </c>
      <c r="P54" s="39">
        <f t="shared" si="5"/>
        <v>11.5</v>
      </c>
    </row>
    <row r="55" ht="24" spans="1:16">
      <c r="A55" s="17" t="s">
        <v>195</v>
      </c>
      <c r="B55" s="4" t="str">
        <f t="shared" si="0"/>
        <v>450200024871-11云森051</v>
      </c>
      <c r="C55" s="4" t="str">
        <f t="shared" si="1"/>
        <v>韦书智、韦经潮-11云森051</v>
      </c>
      <c r="D55" s="4" t="str">
        <f t="shared" si="2"/>
        <v>桂BD58671-11云森051</v>
      </c>
      <c r="E55" s="4" t="s">
        <v>7456</v>
      </c>
      <c r="F55" s="15">
        <v>51</v>
      </c>
      <c r="G55" s="85" t="s">
        <v>7607</v>
      </c>
      <c r="H55" s="86" t="s">
        <v>7608</v>
      </c>
      <c r="I55" s="297" t="s">
        <v>7609</v>
      </c>
      <c r="J55" s="85" t="s">
        <v>5822</v>
      </c>
      <c r="K55" s="69" t="s">
        <v>294</v>
      </c>
      <c r="L55" s="39">
        <v>12</v>
      </c>
      <c r="M55" s="43">
        <v>0</v>
      </c>
      <c r="N55" s="43">
        <v>0</v>
      </c>
      <c r="O55" s="43">
        <f t="shared" si="3"/>
        <v>0</v>
      </c>
      <c r="P55" s="39">
        <f t="shared" si="5"/>
        <v>12</v>
      </c>
    </row>
    <row r="56" spans="1:16">
      <c r="A56" s="17" t="s">
        <v>198</v>
      </c>
      <c r="B56" s="4" t="str">
        <f t="shared" si="0"/>
        <v>450200025450-11云森052</v>
      </c>
      <c r="C56" s="4" t="str">
        <f t="shared" si="1"/>
        <v>韦志锋-11云森052</v>
      </c>
      <c r="D56" s="4" t="str">
        <f t="shared" si="2"/>
        <v>桂BD58675-11云森052</v>
      </c>
      <c r="E56" s="4" t="s">
        <v>7456</v>
      </c>
      <c r="F56" s="15">
        <v>52</v>
      </c>
      <c r="G56" s="85" t="s">
        <v>7610</v>
      </c>
      <c r="H56" s="86" t="s">
        <v>7611</v>
      </c>
      <c r="I56" s="297" t="s">
        <v>7612</v>
      </c>
      <c r="J56" s="85" t="s">
        <v>5822</v>
      </c>
      <c r="K56" s="69" t="s">
        <v>294</v>
      </c>
      <c r="L56" s="39">
        <v>12</v>
      </c>
      <c r="M56" s="43">
        <v>0</v>
      </c>
      <c r="N56" s="43">
        <v>0</v>
      </c>
      <c r="O56" s="43">
        <f t="shared" si="3"/>
        <v>0</v>
      </c>
      <c r="P56" s="39">
        <f t="shared" si="5"/>
        <v>12</v>
      </c>
    </row>
    <row r="57" spans="1:16">
      <c r="A57" s="17" t="s">
        <v>201</v>
      </c>
      <c r="B57" s="4" t="str">
        <f t="shared" si="0"/>
        <v>450200025147-11云森053</v>
      </c>
      <c r="C57" s="4" t="str">
        <f t="shared" si="1"/>
        <v>廖义忠-11云森053</v>
      </c>
      <c r="D57" s="4" t="str">
        <f t="shared" si="2"/>
        <v>桂BD58691-11云森053</v>
      </c>
      <c r="E57" s="4" t="s">
        <v>7456</v>
      </c>
      <c r="F57" s="15">
        <v>53</v>
      </c>
      <c r="G57" s="85" t="s">
        <v>7613</v>
      </c>
      <c r="H57" s="86" t="s">
        <v>7614</v>
      </c>
      <c r="I57" s="297" t="s">
        <v>7615</v>
      </c>
      <c r="J57" s="85" t="s">
        <v>5822</v>
      </c>
      <c r="K57" s="69" t="s">
        <v>294</v>
      </c>
      <c r="L57" s="39">
        <v>12</v>
      </c>
      <c r="M57" s="43">
        <v>0</v>
      </c>
      <c r="N57" s="43">
        <v>0</v>
      </c>
      <c r="O57" s="43">
        <f t="shared" si="3"/>
        <v>0</v>
      </c>
      <c r="P57" s="39">
        <f t="shared" si="5"/>
        <v>12</v>
      </c>
    </row>
    <row r="58" ht="24" spans="1:16">
      <c r="A58" s="17" t="s">
        <v>204</v>
      </c>
      <c r="B58" s="4" t="str">
        <f t="shared" si="0"/>
        <v>450200024911-11云森054</v>
      </c>
      <c r="C58" s="4" t="str">
        <f t="shared" si="1"/>
        <v>楚竣文、韦敏-11云森054</v>
      </c>
      <c r="D58" s="4" t="str">
        <f t="shared" si="2"/>
        <v>桂BD58693-11云森054</v>
      </c>
      <c r="E58" s="4" t="s">
        <v>7456</v>
      </c>
      <c r="F58" s="15">
        <v>54</v>
      </c>
      <c r="G58" s="85" t="s">
        <v>7616</v>
      </c>
      <c r="H58" s="86" t="s">
        <v>7617</v>
      </c>
      <c r="I58" s="297" t="s">
        <v>7618</v>
      </c>
      <c r="J58" s="85" t="s">
        <v>5822</v>
      </c>
      <c r="K58" s="69" t="s">
        <v>294</v>
      </c>
      <c r="L58" s="39">
        <v>6</v>
      </c>
      <c r="M58" s="43">
        <v>0</v>
      </c>
      <c r="N58" s="43">
        <v>-0.5</v>
      </c>
      <c r="O58" s="43">
        <f t="shared" si="3"/>
        <v>-0.5</v>
      </c>
      <c r="P58" s="39">
        <f t="shared" si="5"/>
        <v>5.5</v>
      </c>
    </row>
    <row r="59" spans="1:16">
      <c r="A59" s="17" t="s">
        <v>207</v>
      </c>
      <c r="B59" s="4" t="str">
        <f t="shared" si="0"/>
        <v>450200024704-11云森055</v>
      </c>
      <c r="C59" s="4" t="str">
        <f t="shared" si="1"/>
        <v>冯钟玉-11云森055</v>
      </c>
      <c r="D59" s="4" t="str">
        <f t="shared" si="2"/>
        <v>桂BD58753-11云森055</v>
      </c>
      <c r="E59" s="4" t="s">
        <v>7456</v>
      </c>
      <c r="F59" s="15">
        <v>55</v>
      </c>
      <c r="G59" s="85" t="s">
        <v>7619</v>
      </c>
      <c r="H59" s="86" t="s">
        <v>7620</v>
      </c>
      <c r="I59" s="297" t="s">
        <v>7621</v>
      </c>
      <c r="J59" s="85" t="s">
        <v>5822</v>
      </c>
      <c r="K59" s="69" t="s">
        <v>294</v>
      </c>
      <c r="L59" s="39">
        <v>12</v>
      </c>
      <c r="M59" s="43">
        <v>0</v>
      </c>
      <c r="N59" s="43">
        <v>0</v>
      </c>
      <c r="O59" s="43">
        <f t="shared" si="3"/>
        <v>0</v>
      </c>
      <c r="P59" s="39">
        <f t="shared" si="5"/>
        <v>12</v>
      </c>
    </row>
    <row r="60" spans="1:16">
      <c r="A60" s="17" t="s">
        <v>210</v>
      </c>
      <c r="B60" s="4" t="str">
        <f t="shared" si="0"/>
        <v>450200024833-11云森056</v>
      </c>
      <c r="C60" s="4" t="str">
        <f t="shared" si="1"/>
        <v>莫息海-11云森056</v>
      </c>
      <c r="D60" s="4" t="str">
        <f t="shared" si="2"/>
        <v>桂BD58900-11云森056</v>
      </c>
      <c r="E60" s="4" t="s">
        <v>7456</v>
      </c>
      <c r="F60" s="15">
        <v>56</v>
      </c>
      <c r="G60" s="85" t="s">
        <v>7622</v>
      </c>
      <c r="H60" s="86" t="s">
        <v>7623</v>
      </c>
      <c r="I60" s="297" t="s">
        <v>7624</v>
      </c>
      <c r="J60" s="85" t="s">
        <v>5822</v>
      </c>
      <c r="K60" s="69" t="s">
        <v>294</v>
      </c>
      <c r="L60" s="39">
        <v>12</v>
      </c>
      <c r="M60" s="43">
        <v>0</v>
      </c>
      <c r="N60" s="43">
        <v>0</v>
      </c>
      <c r="O60" s="43">
        <f t="shared" si="3"/>
        <v>0</v>
      </c>
      <c r="P60" s="39">
        <f t="shared" si="5"/>
        <v>12</v>
      </c>
    </row>
    <row r="61" spans="1:16">
      <c r="A61" s="17" t="s">
        <v>213</v>
      </c>
      <c r="B61" s="4" t="str">
        <f t="shared" si="0"/>
        <v>450200025150-11云森057</v>
      </c>
      <c r="C61" s="4" t="str">
        <f t="shared" si="1"/>
        <v>沈超-11云森057</v>
      </c>
      <c r="D61" s="4" t="str">
        <f t="shared" si="2"/>
        <v>桂BD58903-11云森057</v>
      </c>
      <c r="E61" s="4" t="s">
        <v>7456</v>
      </c>
      <c r="F61" s="15">
        <v>57</v>
      </c>
      <c r="G61" s="85" t="s">
        <v>7625</v>
      </c>
      <c r="H61" s="86" t="s">
        <v>7626</v>
      </c>
      <c r="I61" s="297" t="s">
        <v>7627</v>
      </c>
      <c r="J61" s="85" t="s">
        <v>5822</v>
      </c>
      <c r="K61" s="69" t="s">
        <v>294</v>
      </c>
      <c r="L61" s="39">
        <v>12</v>
      </c>
      <c r="M61" s="43">
        <v>0</v>
      </c>
      <c r="N61" s="43">
        <v>0</v>
      </c>
      <c r="O61" s="43">
        <f t="shared" si="3"/>
        <v>0</v>
      </c>
      <c r="P61" s="39">
        <f t="shared" si="5"/>
        <v>12</v>
      </c>
    </row>
    <row r="62" ht="24" spans="1:16">
      <c r="A62" s="17" t="s">
        <v>216</v>
      </c>
      <c r="B62" s="4" t="str">
        <f t="shared" si="0"/>
        <v>450200024808-11云森058</v>
      </c>
      <c r="C62" s="4" t="str">
        <f t="shared" si="1"/>
        <v>曾勇、周福林、蒋建-11云森058</v>
      </c>
      <c r="D62" s="4" t="str">
        <f t="shared" si="2"/>
        <v>桂BD58915-11云森058</v>
      </c>
      <c r="E62" s="4" t="s">
        <v>7456</v>
      </c>
      <c r="F62" s="15">
        <v>58</v>
      </c>
      <c r="G62" s="85" t="s">
        <v>7628</v>
      </c>
      <c r="H62" s="86" t="s">
        <v>7629</v>
      </c>
      <c r="I62" s="297" t="s">
        <v>7630</v>
      </c>
      <c r="J62" s="85" t="s">
        <v>5822</v>
      </c>
      <c r="K62" s="69" t="s">
        <v>294</v>
      </c>
      <c r="L62" s="39">
        <v>12</v>
      </c>
      <c r="M62" s="43">
        <v>0</v>
      </c>
      <c r="N62" s="43">
        <v>0</v>
      </c>
      <c r="O62" s="88">
        <f t="shared" si="3"/>
        <v>0</v>
      </c>
      <c r="P62" s="89">
        <f t="shared" si="5"/>
        <v>12</v>
      </c>
    </row>
    <row r="63" spans="1:16">
      <c r="A63" s="17" t="s">
        <v>218</v>
      </c>
      <c r="B63" s="4" t="str">
        <f t="shared" si="0"/>
        <v>450200025443-11云森059</v>
      </c>
      <c r="C63" s="4" t="str">
        <f t="shared" si="1"/>
        <v>张令喜-11云森059</v>
      </c>
      <c r="D63" s="4" t="str">
        <f t="shared" si="2"/>
        <v>桂BD58923-11云森059</v>
      </c>
      <c r="E63" s="4" t="s">
        <v>7456</v>
      </c>
      <c r="F63" s="15">
        <v>59</v>
      </c>
      <c r="G63" s="85" t="s">
        <v>7631</v>
      </c>
      <c r="H63" s="86" t="s">
        <v>7632</v>
      </c>
      <c r="I63" s="297" t="s">
        <v>7633</v>
      </c>
      <c r="J63" s="85" t="s">
        <v>5822</v>
      </c>
      <c r="K63" s="69" t="s">
        <v>294</v>
      </c>
      <c r="L63" s="39">
        <v>12</v>
      </c>
      <c r="M63" s="43">
        <v>0</v>
      </c>
      <c r="N63" s="43">
        <v>0</v>
      </c>
      <c r="O63" s="43">
        <f t="shared" si="3"/>
        <v>0</v>
      </c>
      <c r="P63" s="39">
        <f t="shared" ref="P63:P94" si="6">L63+M63+N63</f>
        <v>12</v>
      </c>
    </row>
    <row r="64" spans="1:16">
      <c r="A64" s="17" t="s">
        <v>221</v>
      </c>
      <c r="B64" s="4" t="str">
        <f t="shared" si="0"/>
        <v>450200025136-11云森060</v>
      </c>
      <c r="C64" s="4" t="str">
        <f t="shared" si="1"/>
        <v>黄志德-11云森060</v>
      </c>
      <c r="D64" s="4" t="str">
        <f t="shared" si="2"/>
        <v>桂BD58951-11云森060</v>
      </c>
      <c r="E64" s="4" t="s">
        <v>7456</v>
      </c>
      <c r="F64" s="15">
        <v>60</v>
      </c>
      <c r="G64" s="85" t="s">
        <v>7634</v>
      </c>
      <c r="H64" s="86" t="s">
        <v>7635</v>
      </c>
      <c r="I64" s="297" t="s">
        <v>7636</v>
      </c>
      <c r="J64" s="85" t="s">
        <v>5822</v>
      </c>
      <c r="K64" s="69" t="s">
        <v>294</v>
      </c>
      <c r="L64" s="39">
        <v>12</v>
      </c>
      <c r="M64" s="43">
        <v>0</v>
      </c>
      <c r="N64" s="43">
        <v>0</v>
      </c>
      <c r="O64" s="43">
        <f t="shared" si="3"/>
        <v>0</v>
      </c>
      <c r="P64" s="39">
        <f t="shared" si="6"/>
        <v>12</v>
      </c>
    </row>
    <row r="65" ht="24" spans="1:16">
      <c r="A65" s="17" t="s">
        <v>224</v>
      </c>
      <c r="B65" s="4" t="str">
        <f t="shared" si="0"/>
        <v>450200042418-11云森061</v>
      </c>
      <c r="C65" s="4" t="str">
        <f t="shared" si="1"/>
        <v>杨明、苏永光-11云森061</v>
      </c>
      <c r="D65" s="4" t="str">
        <f t="shared" si="2"/>
        <v>桂BDF6519-11云森061</v>
      </c>
      <c r="E65" s="4" t="s">
        <v>7456</v>
      </c>
      <c r="F65" s="15">
        <v>61</v>
      </c>
      <c r="G65" s="85" t="s">
        <v>7637</v>
      </c>
      <c r="H65" s="86" t="s">
        <v>7638</v>
      </c>
      <c r="I65" s="297" t="s">
        <v>7639</v>
      </c>
      <c r="J65" s="85" t="s">
        <v>5822</v>
      </c>
      <c r="K65" s="69" t="s">
        <v>294</v>
      </c>
      <c r="L65" s="39">
        <v>11</v>
      </c>
      <c r="M65" s="43">
        <v>0</v>
      </c>
      <c r="N65" s="43">
        <v>-1</v>
      </c>
      <c r="O65" s="43">
        <f t="shared" si="3"/>
        <v>-1</v>
      </c>
      <c r="P65" s="39">
        <f t="shared" si="6"/>
        <v>10</v>
      </c>
    </row>
    <row r="66" spans="1:16">
      <c r="A66" s="17" t="s">
        <v>227</v>
      </c>
      <c r="B66" s="4" t="str">
        <f t="shared" si="0"/>
        <v>450200025410-11云森062</v>
      </c>
      <c r="C66" s="4" t="str">
        <f t="shared" si="1"/>
        <v>王贵安-11云森062</v>
      </c>
      <c r="D66" s="4" t="str">
        <f t="shared" si="2"/>
        <v>桂BD58962-11云森062</v>
      </c>
      <c r="E66" s="4" t="s">
        <v>7456</v>
      </c>
      <c r="F66" s="15">
        <v>62</v>
      </c>
      <c r="G66" s="85" t="s">
        <v>7640</v>
      </c>
      <c r="H66" s="86" t="s">
        <v>7641</v>
      </c>
      <c r="I66" s="297" t="s">
        <v>7642</v>
      </c>
      <c r="J66" s="85" t="s">
        <v>5822</v>
      </c>
      <c r="K66" s="69" t="s">
        <v>294</v>
      </c>
      <c r="L66" s="39">
        <v>12</v>
      </c>
      <c r="M66" s="43">
        <v>0</v>
      </c>
      <c r="N66" s="43">
        <v>0</v>
      </c>
      <c r="O66" s="43">
        <f t="shared" si="3"/>
        <v>0</v>
      </c>
      <c r="P66" s="39">
        <f t="shared" si="6"/>
        <v>12</v>
      </c>
    </row>
    <row r="67" spans="1:16">
      <c r="A67" s="17" t="s">
        <v>230</v>
      </c>
      <c r="B67" s="4" t="str">
        <f t="shared" si="0"/>
        <v>450200024873-11云森063</v>
      </c>
      <c r="C67" s="4" t="str">
        <f t="shared" si="1"/>
        <v>梁荣景-11云森063</v>
      </c>
      <c r="D67" s="4" t="str">
        <f t="shared" si="2"/>
        <v>桂BD58971-11云森063</v>
      </c>
      <c r="E67" s="4" t="s">
        <v>7456</v>
      </c>
      <c r="F67" s="15">
        <v>63</v>
      </c>
      <c r="G67" s="85" t="s">
        <v>7643</v>
      </c>
      <c r="H67" s="86" t="s">
        <v>7644</v>
      </c>
      <c r="I67" s="297" t="s">
        <v>7645</v>
      </c>
      <c r="J67" s="85" t="s">
        <v>5822</v>
      </c>
      <c r="K67" s="69" t="s">
        <v>294</v>
      </c>
      <c r="L67" s="39">
        <v>12</v>
      </c>
      <c r="M67" s="43">
        <v>0</v>
      </c>
      <c r="N67" s="43">
        <v>0</v>
      </c>
      <c r="O67" s="43">
        <f t="shared" si="3"/>
        <v>0</v>
      </c>
      <c r="P67" s="39">
        <f t="shared" si="6"/>
        <v>12</v>
      </c>
    </row>
    <row r="68" spans="1:16">
      <c r="A68" s="17" t="s">
        <v>233</v>
      </c>
      <c r="B68" s="4" t="str">
        <f t="shared" si="0"/>
        <v>450200024838-11云森064</v>
      </c>
      <c r="C68" s="4" t="str">
        <f t="shared" si="1"/>
        <v>蒋志跃-11云森064</v>
      </c>
      <c r="D68" s="4" t="str">
        <f t="shared" si="2"/>
        <v>桂BD59003-11云森064</v>
      </c>
      <c r="E68" s="4" t="s">
        <v>7456</v>
      </c>
      <c r="F68" s="15">
        <v>64</v>
      </c>
      <c r="G68" s="85" t="s">
        <v>7646</v>
      </c>
      <c r="H68" s="86" t="s">
        <v>7647</v>
      </c>
      <c r="I68" s="297" t="s">
        <v>7648</v>
      </c>
      <c r="J68" s="85" t="s">
        <v>5822</v>
      </c>
      <c r="K68" s="69" t="s">
        <v>294</v>
      </c>
      <c r="L68" s="39">
        <v>12</v>
      </c>
      <c r="M68" s="43">
        <v>0</v>
      </c>
      <c r="N68" s="43">
        <v>0</v>
      </c>
      <c r="O68" s="43">
        <f t="shared" si="3"/>
        <v>0</v>
      </c>
      <c r="P68" s="39">
        <f t="shared" si="6"/>
        <v>12</v>
      </c>
    </row>
    <row r="69" spans="1:16">
      <c r="A69" s="17" t="s">
        <v>236</v>
      </c>
      <c r="B69" s="4" t="str">
        <f t="shared" ref="B69:B132" si="7">I69&amp;"-"&amp;E69&amp;A69</f>
        <v>450200024816-11云森065</v>
      </c>
      <c r="C69" s="4" t="str">
        <f t="shared" ref="C69:C132" si="8">H69&amp;"-"&amp;E69&amp;A69</f>
        <v>韦桥生-11云森065</v>
      </c>
      <c r="D69" s="4" t="str">
        <f t="shared" ref="D69:D132" si="9">G69&amp;"-"&amp;E69&amp;A69</f>
        <v>桂BD59012-11云森065</v>
      </c>
      <c r="E69" s="4" t="s">
        <v>7456</v>
      </c>
      <c r="F69" s="15">
        <v>65</v>
      </c>
      <c r="G69" s="85" t="s">
        <v>7649</v>
      </c>
      <c r="H69" s="86" t="s">
        <v>7650</v>
      </c>
      <c r="I69" s="297" t="s">
        <v>7651</v>
      </c>
      <c r="J69" s="85" t="s">
        <v>5822</v>
      </c>
      <c r="K69" s="69" t="s">
        <v>294</v>
      </c>
      <c r="L69" s="39">
        <v>12</v>
      </c>
      <c r="M69" s="43">
        <v>0</v>
      </c>
      <c r="N69" s="43">
        <v>0</v>
      </c>
      <c r="O69" s="43">
        <f t="shared" ref="O69:O132" si="10">P69-L69</f>
        <v>0</v>
      </c>
      <c r="P69" s="39">
        <f t="shared" si="6"/>
        <v>12</v>
      </c>
    </row>
    <row r="70" spans="1:16">
      <c r="A70" s="17" t="s">
        <v>239</v>
      </c>
      <c r="B70" s="4" t="str">
        <f t="shared" si="7"/>
        <v>450200024914-11云森066</v>
      </c>
      <c r="C70" s="4" t="str">
        <f t="shared" si="8"/>
        <v>蒋维竣-11云森066</v>
      </c>
      <c r="D70" s="4" t="str">
        <f t="shared" si="9"/>
        <v>桂BD59013-11云森066</v>
      </c>
      <c r="E70" s="4" t="s">
        <v>7456</v>
      </c>
      <c r="F70" s="15">
        <v>66</v>
      </c>
      <c r="G70" s="85" t="s">
        <v>7652</v>
      </c>
      <c r="H70" s="86" t="s">
        <v>7653</v>
      </c>
      <c r="I70" s="297" t="s">
        <v>7654</v>
      </c>
      <c r="J70" s="85" t="s">
        <v>5822</v>
      </c>
      <c r="K70" s="69" t="s">
        <v>294</v>
      </c>
      <c r="L70" s="39">
        <v>12</v>
      </c>
      <c r="M70" s="43">
        <v>0</v>
      </c>
      <c r="N70" s="43">
        <v>0</v>
      </c>
      <c r="O70" s="43">
        <f t="shared" si="10"/>
        <v>0</v>
      </c>
      <c r="P70" s="39">
        <f t="shared" si="6"/>
        <v>12</v>
      </c>
    </row>
    <row r="71" spans="1:16">
      <c r="A71" s="17" t="s">
        <v>242</v>
      </c>
      <c r="B71" s="4" t="str">
        <f t="shared" si="7"/>
        <v>450200024837-11云森067</v>
      </c>
      <c r="C71" s="4" t="str">
        <f t="shared" si="8"/>
        <v>吕梁亮-11云森067</v>
      </c>
      <c r="D71" s="4" t="str">
        <f t="shared" si="9"/>
        <v>桂BD59038-11云森067</v>
      </c>
      <c r="E71" s="4" t="s">
        <v>7456</v>
      </c>
      <c r="F71" s="15">
        <v>67</v>
      </c>
      <c r="G71" s="85" t="s">
        <v>7655</v>
      </c>
      <c r="H71" s="86" t="s">
        <v>7656</v>
      </c>
      <c r="I71" s="297" t="s">
        <v>7657</v>
      </c>
      <c r="J71" s="85" t="s">
        <v>5822</v>
      </c>
      <c r="K71" s="69" t="s">
        <v>294</v>
      </c>
      <c r="L71" s="39">
        <v>12</v>
      </c>
      <c r="M71" s="43">
        <v>0</v>
      </c>
      <c r="N71" s="43">
        <v>0</v>
      </c>
      <c r="O71" s="43">
        <f t="shared" si="10"/>
        <v>0</v>
      </c>
      <c r="P71" s="39">
        <f t="shared" si="6"/>
        <v>12</v>
      </c>
    </row>
    <row r="72" ht="24" spans="1:16">
      <c r="A72" s="17" t="s">
        <v>245</v>
      </c>
      <c r="B72" s="4" t="str">
        <f t="shared" si="7"/>
        <v>450200024819-11云森068</v>
      </c>
      <c r="C72" s="4" t="str">
        <f t="shared" si="8"/>
        <v>邓冬明、黄云凤-11云森068</v>
      </c>
      <c r="D72" s="4" t="str">
        <f t="shared" si="9"/>
        <v>桂BD59062-11云森068</v>
      </c>
      <c r="E72" s="4" t="s">
        <v>7456</v>
      </c>
      <c r="F72" s="15">
        <v>68</v>
      </c>
      <c r="G72" s="85" t="s">
        <v>7658</v>
      </c>
      <c r="H72" s="86" t="s">
        <v>7659</v>
      </c>
      <c r="I72" s="297" t="s">
        <v>7660</v>
      </c>
      <c r="J72" s="85" t="s">
        <v>5822</v>
      </c>
      <c r="K72" s="69" t="s">
        <v>294</v>
      </c>
      <c r="L72" s="39">
        <v>7.5</v>
      </c>
      <c r="M72" s="43">
        <v>0</v>
      </c>
      <c r="N72" s="43">
        <v>0</v>
      </c>
      <c r="O72" s="43">
        <f t="shared" si="10"/>
        <v>0</v>
      </c>
      <c r="P72" s="39">
        <f t="shared" si="6"/>
        <v>7.5</v>
      </c>
    </row>
    <row r="73" spans="1:16">
      <c r="A73" s="17" t="s">
        <v>248</v>
      </c>
      <c r="B73" s="4" t="str">
        <f t="shared" si="7"/>
        <v>450200024815-11云森069</v>
      </c>
      <c r="C73" s="4" t="str">
        <f t="shared" si="8"/>
        <v>李智华-11云森069</v>
      </c>
      <c r="D73" s="4" t="str">
        <f t="shared" si="9"/>
        <v>桂BD59071-11云森069</v>
      </c>
      <c r="E73" s="4" t="s">
        <v>7456</v>
      </c>
      <c r="F73" s="15">
        <v>69</v>
      </c>
      <c r="G73" s="85" t="s">
        <v>7661</v>
      </c>
      <c r="H73" s="86" t="s">
        <v>7662</v>
      </c>
      <c r="I73" s="297" t="s">
        <v>7663</v>
      </c>
      <c r="J73" s="85" t="s">
        <v>5822</v>
      </c>
      <c r="K73" s="69" t="s">
        <v>294</v>
      </c>
      <c r="L73" s="39">
        <v>12</v>
      </c>
      <c r="M73" s="43">
        <v>0</v>
      </c>
      <c r="N73" s="43">
        <v>0</v>
      </c>
      <c r="O73" s="43">
        <f t="shared" si="10"/>
        <v>0</v>
      </c>
      <c r="P73" s="39">
        <f t="shared" si="6"/>
        <v>12</v>
      </c>
    </row>
    <row r="74" ht="24" spans="1:16">
      <c r="A74" s="17" t="s">
        <v>251</v>
      </c>
      <c r="B74" s="4" t="str">
        <f t="shared" si="7"/>
        <v>450200024872-11云森070</v>
      </c>
      <c r="C74" s="4" t="str">
        <f t="shared" si="8"/>
        <v>卢小玉、覃宗王-11云森070</v>
      </c>
      <c r="D74" s="4" t="str">
        <f t="shared" si="9"/>
        <v>桂BD59092-11云森070</v>
      </c>
      <c r="E74" s="4" t="s">
        <v>7456</v>
      </c>
      <c r="F74" s="15">
        <v>70</v>
      </c>
      <c r="G74" s="85" t="s">
        <v>7664</v>
      </c>
      <c r="H74" s="86" t="s">
        <v>7665</v>
      </c>
      <c r="I74" s="297" t="s">
        <v>7666</v>
      </c>
      <c r="J74" s="85" t="s">
        <v>5822</v>
      </c>
      <c r="K74" s="69" t="s">
        <v>294</v>
      </c>
      <c r="L74" s="39">
        <v>12</v>
      </c>
      <c r="M74" s="43">
        <v>0</v>
      </c>
      <c r="N74" s="43">
        <v>0</v>
      </c>
      <c r="O74" s="43">
        <f t="shared" si="10"/>
        <v>0</v>
      </c>
      <c r="P74" s="39">
        <f t="shared" si="6"/>
        <v>12</v>
      </c>
    </row>
    <row r="75" spans="1:16">
      <c r="A75" s="17" t="s">
        <v>254</v>
      </c>
      <c r="B75" s="4" t="str">
        <f t="shared" si="7"/>
        <v>450200025956-11云森071</v>
      </c>
      <c r="C75" s="4" t="str">
        <f t="shared" si="8"/>
        <v>江斌、康宇-11云森071</v>
      </c>
      <c r="D75" s="4" t="str">
        <f t="shared" si="9"/>
        <v>桂BD59093-11云森071</v>
      </c>
      <c r="E75" s="4" t="s">
        <v>7456</v>
      </c>
      <c r="F75" s="15">
        <v>71</v>
      </c>
      <c r="G75" s="85" t="s">
        <v>7667</v>
      </c>
      <c r="H75" s="86" t="s">
        <v>7668</v>
      </c>
      <c r="I75" s="297" t="s">
        <v>7669</v>
      </c>
      <c r="J75" s="85" t="s">
        <v>5822</v>
      </c>
      <c r="K75" s="69" t="s">
        <v>294</v>
      </c>
      <c r="L75" s="39">
        <v>11</v>
      </c>
      <c r="M75" s="43">
        <v>0</v>
      </c>
      <c r="N75" s="43">
        <v>0</v>
      </c>
      <c r="O75" s="43">
        <f t="shared" si="10"/>
        <v>0</v>
      </c>
      <c r="P75" s="39">
        <f t="shared" si="6"/>
        <v>11</v>
      </c>
    </row>
    <row r="76" spans="1:16">
      <c r="A76" s="17" t="s">
        <v>257</v>
      </c>
      <c r="B76" s="4" t="str">
        <f t="shared" si="7"/>
        <v>450200024910-11云森072</v>
      </c>
      <c r="C76" s="4" t="str">
        <f t="shared" si="8"/>
        <v>陆其龙-11云森072</v>
      </c>
      <c r="D76" s="4" t="str">
        <f t="shared" si="9"/>
        <v>桂BD59102-11云森072</v>
      </c>
      <c r="E76" s="4" t="s">
        <v>7456</v>
      </c>
      <c r="F76" s="15">
        <v>72</v>
      </c>
      <c r="G76" s="85" t="s">
        <v>7670</v>
      </c>
      <c r="H76" s="86" t="s">
        <v>7671</v>
      </c>
      <c r="I76" s="297" t="s">
        <v>7672</v>
      </c>
      <c r="J76" s="85" t="s">
        <v>5822</v>
      </c>
      <c r="K76" s="69" t="s">
        <v>294</v>
      </c>
      <c r="L76" s="39">
        <v>12</v>
      </c>
      <c r="M76" s="43">
        <v>0</v>
      </c>
      <c r="N76" s="43">
        <v>0</v>
      </c>
      <c r="O76" s="43">
        <f t="shared" si="10"/>
        <v>0</v>
      </c>
      <c r="P76" s="39">
        <f t="shared" si="6"/>
        <v>12</v>
      </c>
    </row>
    <row r="77" spans="1:16">
      <c r="A77" s="17" t="s">
        <v>260</v>
      </c>
      <c r="B77" s="4" t="str">
        <f t="shared" si="7"/>
        <v>450200025954-11云森073</v>
      </c>
      <c r="C77" s="4" t="str">
        <f t="shared" si="8"/>
        <v>李桃-11云森073</v>
      </c>
      <c r="D77" s="4" t="str">
        <f t="shared" si="9"/>
        <v>桂BD59132-11云森073</v>
      </c>
      <c r="E77" s="4" t="s">
        <v>7456</v>
      </c>
      <c r="F77" s="15">
        <v>73</v>
      </c>
      <c r="G77" s="85" t="s">
        <v>7673</v>
      </c>
      <c r="H77" s="86" t="s">
        <v>7674</v>
      </c>
      <c r="I77" s="297" t="s">
        <v>7675</v>
      </c>
      <c r="J77" s="85" t="s">
        <v>5822</v>
      </c>
      <c r="K77" s="69" t="s">
        <v>294</v>
      </c>
      <c r="L77" s="39">
        <v>12</v>
      </c>
      <c r="M77" s="43">
        <v>0</v>
      </c>
      <c r="N77" s="43">
        <v>0</v>
      </c>
      <c r="O77" s="43">
        <f t="shared" si="10"/>
        <v>0</v>
      </c>
      <c r="P77" s="39">
        <f t="shared" si="6"/>
        <v>12</v>
      </c>
    </row>
    <row r="78" spans="1:16">
      <c r="A78" s="17" t="s">
        <v>262</v>
      </c>
      <c r="B78" s="4" t="str">
        <f t="shared" si="7"/>
        <v>450200024806-11云森074</v>
      </c>
      <c r="C78" s="4" t="str">
        <f t="shared" si="8"/>
        <v>罗水圣-11云森074</v>
      </c>
      <c r="D78" s="4" t="str">
        <f t="shared" si="9"/>
        <v>桂BD59137-11云森074</v>
      </c>
      <c r="E78" s="4" t="s">
        <v>7456</v>
      </c>
      <c r="F78" s="15">
        <v>74</v>
      </c>
      <c r="G78" s="85" t="s">
        <v>7676</v>
      </c>
      <c r="H78" s="86" t="s">
        <v>7677</v>
      </c>
      <c r="I78" s="297" t="s">
        <v>7678</v>
      </c>
      <c r="J78" s="85" t="s">
        <v>5822</v>
      </c>
      <c r="K78" s="69" t="s">
        <v>294</v>
      </c>
      <c r="L78" s="39">
        <v>12</v>
      </c>
      <c r="M78" s="43">
        <v>0</v>
      </c>
      <c r="N78" s="43">
        <v>0</v>
      </c>
      <c r="O78" s="43">
        <f t="shared" si="10"/>
        <v>0</v>
      </c>
      <c r="P78" s="39">
        <f t="shared" si="6"/>
        <v>12</v>
      </c>
    </row>
    <row r="79" spans="1:16">
      <c r="A79" s="17" t="s">
        <v>266</v>
      </c>
      <c r="B79" s="4" t="str">
        <f t="shared" si="7"/>
        <v>450200025148-11云森075</v>
      </c>
      <c r="C79" s="4" t="str">
        <f t="shared" si="8"/>
        <v>谭康俊-11云森075</v>
      </c>
      <c r="D79" s="4" t="str">
        <f t="shared" si="9"/>
        <v>桂BD59153-11云森075</v>
      </c>
      <c r="E79" s="4" t="s">
        <v>7456</v>
      </c>
      <c r="F79" s="15">
        <v>75</v>
      </c>
      <c r="G79" s="85" t="s">
        <v>7679</v>
      </c>
      <c r="H79" s="86" t="s">
        <v>7680</v>
      </c>
      <c r="I79" s="297" t="s">
        <v>7681</v>
      </c>
      <c r="J79" s="85" t="s">
        <v>5822</v>
      </c>
      <c r="K79" s="69" t="s">
        <v>294</v>
      </c>
      <c r="L79" s="39">
        <v>12</v>
      </c>
      <c r="M79" s="43">
        <v>0</v>
      </c>
      <c r="N79" s="43">
        <v>0</v>
      </c>
      <c r="O79" s="43">
        <f t="shared" si="10"/>
        <v>0</v>
      </c>
      <c r="P79" s="39">
        <f t="shared" si="6"/>
        <v>12</v>
      </c>
    </row>
    <row r="80" spans="1:16">
      <c r="A80" s="17" t="s">
        <v>269</v>
      </c>
      <c r="B80" s="4" t="str">
        <f t="shared" si="7"/>
        <v>450200025447-11云森076</v>
      </c>
      <c r="C80" s="4" t="str">
        <f t="shared" si="8"/>
        <v>郑春健-11云森076</v>
      </c>
      <c r="D80" s="4" t="str">
        <f t="shared" si="9"/>
        <v>桂BD59157-11云森076</v>
      </c>
      <c r="E80" s="4" t="s">
        <v>7456</v>
      </c>
      <c r="F80" s="15">
        <v>76</v>
      </c>
      <c r="G80" s="85" t="s">
        <v>7682</v>
      </c>
      <c r="H80" s="86" t="s">
        <v>7683</v>
      </c>
      <c r="I80" s="297" t="s">
        <v>7684</v>
      </c>
      <c r="J80" s="85" t="s">
        <v>5822</v>
      </c>
      <c r="K80" s="69" t="s">
        <v>294</v>
      </c>
      <c r="L80" s="39">
        <v>12</v>
      </c>
      <c r="M80" s="43">
        <v>0</v>
      </c>
      <c r="N80" s="43">
        <v>0</v>
      </c>
      <c r="O80" s="43">
        <f t="shared" si="10"/>
        <v>0</v>
      </c>
      <c r="P80" s="39">
        <f t="shared" si="6"/>
        <v>12</v>
      </c>
    </row>
    <row r="81" ht="24" spans="1:16">
      <c r="A81" s="17" t="s">
        <v>272</v>
      </c>
      <c r="B81" s="4" t="str">
        <f t="shared" si="7"/>
        <v>450200024821-11云森077</v>
      </c>
      <c r="C81" s="4" t="str">
        <f t="shared" si="8"/>
        <v>吕廷乐、陈盛-11云森077</v>
      </c>
      <c r="D81" s="4" t="str">
        <f t="shared" si="9"/>
        <v>桂BD59162-11云森077</v>
      </c>
      <c r="E81" s="4" t="s">
        <v>7456</v>
      </c>
      <c r="F81" s="15">
        <v>77</v>
      </c>
      <c r="G81" s="85" t="s">
        <v>7685</v>
      </c>
      <c r="H81" s="86" t="s">
        <v>7686</v>
      </c>
      <c r="I81" s="297" t="s">
        <v>7687</v>
      </c>
      <c r="J81" s="85" t="s">
        <v>5822</v>
      </c>
      <c r="K81" s="69" t="s">
        <v>294</v>
      </c>
      <c r="L81" s="39">
        <v>12</v>
      </c>
      <c r="M81" s="43">
        <v>0</v>
      </c>
      <c r="N81" s="43">
        <v>0</v>
      </c>
      <c r="O81" s="43">
        <f t="shared" si="10"/>
        <v>0</v>
      </c>
      <c r="P81" s="39">
        <f t="shared" si="6"/>
        <v>12</v>
      </c>
    </row>
    <row r="82" spans="1:16">
      <c r="A82" s="17" t="s">
        <v>276</v>
      </c>
      <c r="B82" s="4" t="str">
        <f t="shared" si="7"/>
        <v>450200024909-11云森078</v>
      </c>
      <c r="C82" s="4" t="str">
        <f t="shared" si="8"/>
        <v>袁福龙-11云森078</v>
      </c>
      <c r="D82" s="4" t="str">
        <f t="shared" si="9"/>
        <v>桂BD59230-11云森078</v>
      </c>
      <c r="E82" s="4" t="s">
        <v>7456</v>
      </c>
      <c r="F82" s="15">
        <v>78</v>
      </c>
      <c r="G82" s="85" t="s">
        <v>7688</v>
      </c>
      <c r="H82" s="86" t="s">
        <v>7689</v>
      </c>
      <c r="I82" s="297" t="s">
        <v>7690</v>
      </c>
      <c r="J82" s="85" t="s">
        <v>5822</v>
      </c>
      <c r="K82" s="69" t="s">
        <v>294</v>
      </c>
      <c r="L82" s="39">
        <v>12</v>
      </c>
      <c r="M82" s="43">
        <v>0</v>
      </c>
      <c r="N82" s="43">
        <v>0</v>
      </c>
      <c r="O82" s="43">
        <f t="shared" si="10"/>
        <v>0</v>
      </c>
      <c r="P82" s="39">
        <f t="shared" si="6"/>
        <v>12</v>
      </c>
    </row>
    <row r="83" spans="1:16">
      <c r="A83" s="17" t="s">
        <v>279</v>
      </c>
      <c r="B83" s="4" t="str">
        <f t="shared" si="7"/>
        <v>450200024841-11云森079</v>
      </c>
      <c r="C83" s="4" t="str">
        <f t="shared" si="8"/>
        <v>黄立江-11云森079</v>
      </c>
      <c r="D83" s="4" t="str">
        <f t="shared" si="9"/>
        <v>桂BD59271-11云森079</v>
      </c>
      <c r="E83" s="4" t="s">
        <v>7456</v>
      </c>
      <c r="F83" s="15">
        <v>79</v>
      </c>
      <c r="G83" s="85" t="s">
        <v>7691</v>
      </c>
      <c r="H83" s="86" t="s">
        <v>7692</v>
      </c>
      <c r="I83" s="297" t="s">
        <v>7693</v>
      </c>
      <c r="J83" s="85" t="s">
        <v>5822</v>
      </c>
      <c r="K83" s="69" t="s">
        <v>294</v>
      </c>
      <c r="L83" s="39">
        <v>8</v>
      </c>
      <c r="M83" s="43">
        <v>0</v>
      </c>
      <c r="N83" s="43">
        <v>0</v>
      </c>
      <c r="O83" s="43">
        <f t="shared" si="10"/>
        <v>0</v>
      </c>
      <c r="P83" s="39">
        <f t="shared" si="6"/>
        <v>8</v>
      </c>
    </row>
    <row r="84" spans="1:16">
      <c r="A84" s="17" t="s">
        <v>282</v>
      </c>
      <c r="B84" s="4" t="str">
        <f t="shared" si="7"/>
        <v>450200024825-11云森080</v>
      </c>
      <c r="C84" s="4" t="str">
        <f t="shared" si="8"/>
        <v>王健武-11云森080</v>
      </c>
      <c r="D84" s="4" t="str">
        <f t="shared" si="9"/>
        <v>桂BD59302-11云森080</v>
      </c>
      <c r="E84" s="4" t="s">
        <v>7456</v>
      </c>
      <c r="F84" s="15">
        <v>80</v>
      </c>
      <c r="G84" s="85" t="s">
        <v>7694</v>
      </c>
      <c r="H84" s="86" t="s">
        <v>7695</v>
      </c>
      <c r="I84" s="297" t="s">
        <v>7696</v>
      </c>
      <c r="J84" s="85" t="s">
        <v>5822</v>
      </c>
      <c r="K84" s="69" t="s">
        <v>294</v>
      </c>
      <c r="L84" s="39">
        <v>12</v>
      </c>
      <c r="M84" s="43">
        <v>0</v>
      </c>
      <c r="N84" s="43">
        <v>0</v>
      </c>
      <c r="O84" s="43">
        <f t="shared" si="10"/>
        <v>0</v>
      </c>
      <c r="P84" s="39">
        <f t="shared" si="6"/>
        <v>12</v>
      </c>
    </row>
    <row r="85" spans="1:16">
      <c r="A85" s="17" t="s">
        <v>285</v>
      </c>
      <c r="B85" s="4" t="str">
        <f t="shared" si="7"/>
        <v>450200024908-11云森081</v>
      </c>
      <c r="C85" s="4" t="str">
        <f t="shared" si="8"/>
        <v>陆杰-11云森081</v>
      </c>
      <c r="D85" s="4" t="str">
        <f t="shared" si="9"/>
        <v>桂BD59323-11云森081</v>
      </c>
      <c r="E85" s="4" t="s">
        <v>7456</v>
      </c>
      <c r="F85" s="15">
        <v>81</v>
      </c>
      <c r="G85" s="85" t="s">
        <v>7697</v>
      </c>
      <c r="H85" s="86" t="s">
        <v>7698</v>
      </c>
      <c r="I85" s="297" t="s">
        <v>7699</v>
      </c>
      <c r="J85" s="85" t="s">
        <v>5822</v>
      </c>
      <c r="K85" s="69" t="s">
        <v>294</v>
      </c>
      <c r="L85" s="39">
        <v>12</v>
      </c>
      <c r="M85" s="43">
        <v>0</v>
      </c>
      <c r="N85" s="43">
        <v>0</v>
      </c>
      <c r="O85" s="43">
        <f t="shared" si="10"/>
        <v>0</v>
      </c>
      <c r="P85" s="39">
        <f t="shared" si="6"/>
        <v>12</v>
      </c>
    </row>
    <row r="86" spans="1:16">
      <c r="A86" s="17" t="s">
        <v>288</v>
      </c>
      <c r="B86" s="4" t="str">
        <f t="shared" si="7"/>
        <v>450200025451-11云森082</v>
      </c>
      <c r="C86" s="4" t="str">
        <f t="shared" si="8"/>
        <v>何宝徐-11云森082</v>
      </c>
      <c r="D86" s="4" t="str">
        <f t="shared" si="9"/>
        <v>桂BD59325-11云森082</v>
      </c>
      <c r="E86" s="4" t="s">
        <v>7456</v>
      </c>
      <c r="F86" s="15">
        <v>82</v>
      </c>
      <c r="G86" s="85" t="s">
        <v>7700</v>
      </c>
      <c r="H86" s="86" t="s">
        <v>7701</v>
      </c>
      <c r="I86" s="297" t="s">
        <v>7702</v>
      </c>
      <c r="J86" s="85" t="s">
        <v>5822</v>
      </c>
      <c r="K86" s="69" t="s">
        <v>294</v>
      </c>
      <c r="L86" s="39">
        <v>12</v>
      </c>
      <c r="M86" s="43">
        <v>0</v>
      </c>
      <c r="N86" s="43">
        <v>0</v>
      </c>
      <c r="O86" s="43">
        <f t="shared" si="10"/>
        <v>0</v>
      </c>
      <c r="P86" s="39">
        <f t="shared" si="6"/>
        <v>12</v>
      </c>
    </row>
    <row r="87" spans="1:16">
      <c r="A87" s="17" t="s">
        <v>291</v>
      </c>
      <c r="B87" s="4" t="str">
        <f t="shared" si="7"/>
        <v>450200025953-11云森083</v>
      </c>
      <c r="C87" s="4" t="str">
        <f t="shared" si="8"/>
        <v>杨敏奎-11云森083</v>
      </c>
      <c r="D87" s="4" t="str">
        <f t="shared" si="9"/>
        <v>桂BD59351-11云森083</v>
      </c>
      <c r="E87" s="4" t="s">
        <v>7456</v>
      </c>
      <c r="F87" s="15">
        <v>83</v>
      </c>
      <c r="G87" s="85" t="s">
        <v>7703</v>
      </c>
      <c r="H87" s="86" t="s">
        <v>7704</v>
      </c>
      <c r="I87" s="297" t="s">
        <v>7705</v>
      </c>
      <c r="J87" s="85" t="s">
        <v>5822</v>
      </c>
      <c r="K87" s="69" t="s">
        <v>294</v>
      </c>
      <c r="L87" s="39">
        <v>12</v>
      </c>
      <c r="M87" s="43">
        <v>0</v>
      </c>
      <c r="N87" s="43">
        <v>0</v>
      </c>
      <c r="O87" s="43">
        <f t="shared" si="10"/>
        <v>0</v>
      </c>
      <c r="P87" s="39">
        <f t="shared" si="6"/>
        <v>12</v>
      </c>
    </row>
    <row r="88" ht="24" spans="1:16">
      <c r="A88" s="17" t="s">
        <v>295</v>
      </c>
      <c r="B88" s="4" t="str">
        <f t="shared" si="7"/>
        <v>450200025146-11云森084</v>
      </c>
      <c r="C88" s="4" t="str">
        <f t="shared" si="8"/>
        <v>梁林波、乔德刚-11云森084</v>
      </c>
      <c r="D88" s="4" t="str">
        <f t="shared" si="9"/>
        <v>桂BD59382-11云森084</v>
      </c>
      <c r="E88" s="4" t="s">
        <v>7456</v>
      </c>
      <c r="F88" s="15">
        <v>84</v>
      </c>
      <c r="G88" s="85" t="s">
        <v>7706</v>
      </c>
      <c r="H88" s="86" t="s">
        <v>7707</v>
      </c>
      <c r="I88" s="297" t="s">
        <v>7708</v>
      </c>
      <c r="J88" s="85" t="s">
        <v>5822</v>
      </c>
      <c r="K88" s="69" t="s">
        <v>294</v>
      </c>
      <c r="L88" s="39">
        <v>11</v>
      </c>
      <c r="M88" s="43">
        <v>0</v>
      </c>
      <c r="N88" s="43">
        <v>0</v>
      </c>
      <c r="O88" s="43">
        <f t="shared" si="10"/>
        <v>0</v>
      </c>
      <c r="P88" s="39">
        <f t="shared" si="6"/>
        <v>11</v>
      </c>
    </row>
    <row r="89" spans="1:16">
      <c r="A89" s="17" t="s">
        <v>298</v>
      </c>
      <c r="B89" s="4" t="str">
        <f t="shared" si="7"/>
        <v>450200025449-11云森085</v>
      </c>
      <c r="C89" s="4" t="str">
        <f t="shared" si="8"/>
        <v>卢华恩-11云森085</v>
      </c>
      <c r="D89" s="4" t="str">
        <f t="shared" si="9"/>
        <v>桂BD59517-11云森085</v>
      </c>
      <c r="E89" s="4" t="s">
        <v>7456</v>
      </c>
      <c r="F89" s="15">
        <v>85</v>
      </c>
      <c r="G89" s="85" t="s">
        <v>7709</v>
      </c>
      <c r="H89" s="86" t="s">
        <v>7710</v>
      </c>
      <c r="I89" s="297" t="s">
        <v>7711</v>
      </c>
      <c r="J89" s="85" t="s">
        <v>5822</v>
      </c>
      <c r="K89" s="69" t="s">
        <v>294</v>
      </c>
      <c r="L89" s="39">
        <v>12</v>
      </c>
      <c r="M89" s="43">
        <v>0</v>
      </c>
      <c r="N89" s="43">
        <v>0</v>
      </c>
      <c r="O89" s="43">
        <f t="shared" si="10"/>
        <v>0</v>
      </c>
      <c r="P89" s="39">
        <f t="shared" si="6"/>
        <v>12</v>
      </c>
    </row>
    <row r="90" spans="1:16">
      <c r="A90" s="17" t="s">
        <v>301</v>
      </c>
      <c r="B90" s="4" t="str">
        <f t="shared" si="7"/>
        <v>450200024840-11云森086</v>
      </c>
      <c r="C90" s="4" t="str">
        <f t="shared" si="8"/>
        <v>邓伟光-11云森086</v>
      </c>
      <c r="D90" s="4" t="str">
        <f t="shared" si="9"/>
        <v>桂BD59521-11云森086</v>
      </c>
      <c r="E90" s="4" t="s">
        <v>7456</v>
      </c>
      <c r="F90" s="15">
        <v>86</v>
      </c>
      <c r="G90" s="85" t="s">
        <v>7712</v>
      </c>
      <c r="H90" s="86" t="s">
        <v>7713</v>
      </c>
      <c r="I90" s="297" t="s">
        <v>7714</v>
      </c>
      <c r="J90" s="85" t="s">
        <v>5822</v>
      </c>
      <c r="K90" s="69" t="s">
        <v>294</v>
      </c>
      <c r="L90" s="39">
        <v>12</v>
      </c>
      <c r="M90" s="43">
        <v>0</v>
      </c>
      <c r="N90" s="43">
        <v>0</v>
      </c>
      <c r="O90" s="43">
        <f t="shared" si="10"/>
        <v>0</v>
      </c>
      <c r="P90" s="39">
        <f t="shared" si="6"/>
        <v>12</v>
      </c>
    </row>
    <row r="91" ht="24" spans="1:16">
      <c r="A91" s="17" t="s">
        <v>304</v>
      </c>
      <c r="B91" s="4" t="str">
        <f t="shared" si="7"/>
        <v>450200024836-11云森087</v>
      </c>
      <c r="C91" s="4" t="str">
        <f t="shared" si="8"/>
        <v>刘柳雄、李火玉-11云森087</v>
      </c>
      <c r="D91" s="4" t="str">
        <f t="shared" si="9"/>
        <v>桂BD59523-11云森087</v>
      </c>
      <c r="E91" s="4" t="s">
        <v>7456</v>
      </c>
      <c r="F91" s="15">
        <v>87</v>
      </c>
      <c r="G91" s="85" t="s">
        <v>7715</v>
      </c>
      <c r="H91" s="86" t="s">
        <v>7716</v>
      </c>
      <c r="I91" s="297" t="s">
        <v>7717</v>
      </c>
      <c r="J91" s="85" t="s">
        <v>5822</v>
      </c>
      <c r="K91" s="69" t="s">
        <v>294</v>
      </c>
      <c r="L91" s="39">
        <v>11</v>
      </c>
      <c r="M91" s="43">
        <v>0</v>
      </c>
      <c r="N91" s="43">
        <v>-0.5</v>
      </c>
      <c r="O91" s="43">
        <f t="shared" si="10"/>
        <v>-0.5</v>
      </c>
      <c r="P91" s="39">
        <f t="shared" si="6"/>
        <v>10.5</v>
      </c>
    </row>
    <row r="92" spans="1:16">
      <c r="A92" s="17" t="s">
        <v>307</v>
      </c>
      <c r="B92" s="4" t="str">
        <f t="shared" si="7"/>
        <v>450200024913-11云森088</v>
      </c>
      <c r="C92" s="4" t="str">
        <f t="shared" si="8"/>
        <v>任俊-11云森088</v>
      </c>
      <c r="D92" s="4" t="str">
        <f t="shared" si="9"/>
        <v>桂BD59562-11云森088</v>
      </c>
      <c r="E92" s="4" t="s">
        <v>7456</v>
      </c>
      <c r="F92" s="15">
        <v>88</v>
      </c>
      <c r="G92" s="85" t="s">
        <v>7718</v>
      </c>
      <c r="H92" s="86" t="s">
        <v>7719</v>
      </c>
      <c r="I92" s="297" t="s">
        <v>7720</v>
      </c>
      <c r="J92" s="85" t="s">
        <v>5822</v>
      </c>
      <c r="K92" s="69" t="s">
        <v>294</v>
      </c>
      <c r="L92" s="39">
        <v>8.5</v>
      </c>
      <c r="M92" s="43">
        <v>0</v>
      </c>
      <c r="N92" s="43">
        <v>0</v>
      </c>
      <c r="O92" s="43">
        <f t="shared" si="10"/>
        <v>0</v>
      </c>
      <c r="P92" s="39">
        <f t="shared" si="6"/>
        <v>8.5</v>
      </c>
    </row>
    <row r="93" spans="1:16">
      <c r="A93" s="17" t="s">
        <v>310</v>
      </c>
      <c r="B93" s="4" t="str">
        <f t="shared" si="7"/>
        <v>450200024831-11云森089</v>
      </c>
      <c r="C93" s="4" t="str">
        <f t="shared" si="8"/>
        <v>莫陆强-11云森089</v>
      </c>
      <c r="D93" s="4" t="str">
        <f t="shared" si="9"/>
        <v>桂BD59572-11云森089</v>
      </c>
      <c r="E93" s="4" t="s">
        <v>7456</v>
      </c>
      <c r="F93" s="15">
        <v>89</v>
      </c>
      <c r="G93" s="18" t="s">
        <v>7721</v>
      </c>
      <c r="H93" s="19" t="s">
        <v>7722</v>
      </c>
      <c r="I93" s="287" t="s">
        <v>5333</v>
      </c>
      <c r="J93" s="18" t="s">
        <v>5822</v>
      </c>
      <c r="K93" s="69" t="s">
        <v>294</v>
      </c>
      <c r="L93" s="39">
        <v>12</v>
      </c>
      <c r="M93" s="43">
        <v>0</v>
      </c>
      <c r="N93" s="43">
        <v>0</v>
      </c>
      <c r="O93" s="43">
        <f t="shared" si="10"/>
        <v>0</v>
      </c>
      <c r="P93" s="39">
        <f t="shared" si="6"/>
        <v>12</v>
      </c>
    </row>
    <row r="94" spans="1:16">
      <c r="A94" s="17" t="s">
        <v>313</v>
      </c>
      <c r="B94" s="4" t="str">
        <f t="shared" si="7"/>
        <v>450200025448-11云森090</v>
      </c>
      <c r="C94" s="4" t="str">
        <f t="shared" si="8"/>
        <v>韦建、肖健-11云森090</v>
      </c>
      <c r="D94" s="4" t="str">
        <f t="shared" si="9"/>
        <v>桂BD59573-11云森090</v>
      </c>
      <c r="E94" s="4" t="s">
        <v>7456</v>
      </c>
      <c r="F94" s="15">
        <v>90</v>
      </c>
      <c r="G94" s="85" t="s">
        <v>7723</v>
      </c>
      <c r="H94" s="86" t="s">
        <v>7724</v>
      </c>
      <c r="I94" s="297" t="s">
        <v>7725</v>
      </c>
      <c r="J94" s="85" t="s">
        <v>5822</v>
      </c>
      <c r="K94" s="69" t="s">
        <v>294</v>
      </c>
      <c r="L94" s="39">
        <v>12</v>
      </c>
      <c r="M94" s="43">
        <v>0</v>
      </c>
      <c r="N94" s="43">
        <v>0</v>
      </c>
      <c r="O94" s="43">
        <f t="shared" si="10"/>
        <v>0</v>
      </c>
      <c r="P94" s="39">
        <f t="shared" si="6"/>
        <v>12</v>
      </c>
    </row>
    <row r="95" spans="1:16">
      <c r="A95" s="17" t="s">
        <v>316</v>
      </c>
      <c r="B95" s="4" t="str">
        <f t="shared" si="7"/>
        <v>450200025452-11云森091</v>
      </c>
      <c r="C95" s="4" t="str">
        <f t="shared" si="8"/>
        <v>贾明玉-11云森091</v>
      </c>
      <c r="D95" s="4" t="str">
        <f t="shared" si="9"/>
        <v>桂BD59637-11云森091</v>
      </c>
      <c r="E95" s="4" t="s">
        <v>7456</v>
      </c>
      <c r="F95" s="15">
        <v>91</v>
      </c>
      <c r="G95" s="85" t="s">
        <v>7726</v>
      </c>
      <c r="H95" s="86" t="s">
        <v>7727</v>
      </c>
      <c r="I95" s="297" t="s">
        <v>7728</v>
      </c>
      <c r="J95" s="85" t="s">
        <v>5822</v>
      </c>
      <c r="K95" s="69" t="s">
        <v>294</v>
      </c>
      <c r="L95" s="39">
        <v>10</v>
      </c>
      <c r="M95" s="43">
        <v>0</v>
      </c>
      <c r="N95" s="43">
        <v>0</v>
      </c>
      <c r="O95" s="43">
        <f t="shared" si="10"/>
        <v>0</v>
      </c>
      <c r="P95" s="39">
        <f t="shared" ref="P95:P114" si="11">L95+M95+N95</f>
        <v>10</v>
      </c>
    </row>
    <row r="96" ht="24" spans="1:16">
      <c r="A96" s="17" t="s">
        <v>319</v>
      </c>
      <c r="B96" s="4" t="str">
        <f t="shared" si="7"/>
        <v>450200025955-11云森092</v>
      </c>
      <c r="C96" s="4" t="str">
        <f t="shared" si="8"/>
        <v>潘海源、韦学奎-11云森092</v>
      </c>
      <c r="D96" s="4" t="str">
        <f t="shared" si="9"/>
        <v>桂BD59670-11云森092</v>
      </c>
      <c r="E96" s="4" t="s">
        <v>7456</v>
      </c>
      <c r="F96" s="15">
        <v>92</v>
      </c>
      <c r="G96" s="85" t="s">
        <v>7729</v>
      </c>
      <c r="H96" s="86" t="s">
        <v>7730</v>
      </c>
      <c r="I96" s="297" t="s">
        <v>7731</v>
      </c>
      <c r="J96" s="85" t="s">
        <v>5822</v>
      </c>
      <c r="K96" s="69" t="s">
        <v>294</v>
      </c>
      <c r="L96" s="39">
        <v>12</v>
      </c>
      <c r="M96" s="43">
        <v>0</v>
      </c>
      <c r="N96" s="43">
        <v>0</v>
      </c>
      <c r="O96" s="43">
        <f t="shared" si="10"/>
        <v>0</v>
      </c>
      <c r="P96" s="39">
        <f t="shared" si="11"/>
        <v>12</v>
      </c>
    </row>
    <row r="97" ht="24" spans="1:16">
      <c r="A97" s="17" t="s">
        <v>322</v>
      </c>
      <c r="B97" s="4" t="str">
        <f t="shared" si="7"/>
        <v>450200024703-11云森093</v>
      </c>
      <c r="C97" s="4" t="str">
        <f t="shared" si="8"/>
        <v>黄双祥、李玉安、曾伟-11云森093</v>
      </c>
      <c r="D97" s="4" t="str">
        <f t="shared" si="9"/>
        <v>桂BD59673-11云森093</v>
      </c>
      <c r="E97" s="4" t="s">
        <v>7456</v>
      </c>
      <c r="F97" s="15">
        <v>93</v>
      </c>
      <c r="G97" s="85" t="s">
        <v>7732</v>
      </c>
      <c r="H97" s="86" t="s">
        <v>7733</v>
      </c>
      <c r="I97" s="297" t="s">
        <v>7734</v>
      </c>
      <c r="J97" s="85" t="s">
        <v>5822</v>
      </c>
      <c r="K97" s="69" t="s">
        <v>294</v>
      </c>
      <c r="L97" s="39">
        <v>8.5</v>
      </c>
      <c r="M97" s="43">
        <v>0</v>
      </c>
      <c r="N97" s="43">
        <v>-1</v>
      </c>
      <c r="O97" s="43">
        <f t="shared" si="10"/>
        <v>-1</v>
      </c>
      <c r="P97" s="39">
        <f t="shared" si="11"/>
        <v>7.5</v>
      </c>
    </row>
    <row r="98" spans="1:16">
      <c r="A98" s="17" t="s">
        <v>325</v>
      </c>
      <c r="B98" s="4" t="str">
        <f t="shared" si="7"/>
        <v>450200025445-11云森094</v>
      </c>
      <c r="C98" s="4" t="str">
        <f t="shared" si="8"/>
        <v>张柯-11云森094</v>
      </c>
      <c r="D98" s="4" t="str">
        <f t="shared" si="9"/>
        <v>桂BD59701-11云森094</v>
      </c>
      <c r="E98" s="4" t="s">
        <v>7456</v>
      </c>
      <c r="F98" s="15">
        <v>94</v>
      </c>
      <c r="G98" s="85" t="s">
        <v>7735</v>
      </c>
      <c r="H98" s="86" t="s">
        <v>7736</v>
      </c>
      <c r="I98" s="297" t="s">
        <v>7737</v>
      </c>
      <c r="J98" s="85" t="s">
        <v>5822</v>
      </c>
      <c r="K98" s="69" t="s">
        <v>294</v>
      </c>
      <c r="L98" s="39">
        <v>11</v>
      </c>
      <c r="M98" s="43">
        <v>1</v>
      </c>
      <c r="N98" s="43">
        <v>0</v>
      </c>
      <c r="O98" s="43">
        <f t="shared" si="10"/>
        <v>1</v>
      </c>
      <c r="P98" s="39">
        <f t="shared" si="11"/>
        <v>12</v>
      </c>
    </row>
    <row r="99" spans="1:16">
      <c r="A99" s="17" t="s">
        <v>328</v>
      </c>
      <c r="B99" s="4" t="str">
        <f t="shared" si="7"/>
        <v>450200025952-11云森095</v>
      </c>
      <c r="C99" s="4" t="str">
        <f t="shared" si="8"/>
        <v>邹莫军-11云森095</v>
      </c>
      <c r="D99" s="4" t="str">
        <f t="shared" si="9"/>
        <v>桂BD59712-11云森095</v>
      </c>
      <c r="E99" s="4" t="s">
        <v>7456</v>
      </c>
      <c r="F99" s="15">
        <v>95</v>
      </c>
      <c r="G99" s="85" t="s">
        <v>7738</v>
      </c>
      <c r="H99" s="86" t="s">
        <v>7739</v>
      </c>
      <c r="I99" s="297" t="s">
        <v>7740</v>
      </c>
      <c r="J99" s="85" t="s">
        <v>5822</v>
      </c>
      <c r="K99" s="69" t="s">
        <v>294</v>
      </c>
      <c r="L99" s="39">
        <v>11</v>
      </c>
      <c r="M99" s="43">
        <v>0</v>
      </c>
      <c r="N99" s="43">
        <v>0</v>
      </c>
      <c r="O99" s="43">
        <f t="shared" si="10"/>
        <v>0</v>
      </c>
      <c r="P99" s="39">
        <f t="shared" si="11"/>
        <v>11</v>
      </c>
    </row>
    <row r="100" ht="24" spans="1:16">
      <c r="A100" s="17" t="s">
        <v>331</v>
      </c>
      <c r="B100" s="4" t="str">
        <f t="shared" si="7"/>
        <v>450200024822-11云森096</v>
      </c>
      <c r="C100" s="4" t="str">
        <f t="shared" si="8"/>
        <v>古日忠、谭波泽-11云森096</v>
      </c>
      <c r="D100" s="4" t="str">
        <f t="shared" si="9"/>
        <v>桂BD59713-11云森096</v>
      </c>
      <c r="E100" s="4" t="s">
        <v>7456</v>
      </c>
      <c r="F100" s="15">
        <v>96</v>
      </c>
      <c r="G100" s="85" t="s">
        <v>7741</v>
      </c>
      <c r="H100" s="86" t="s">
        <v>7742</v>
      </c>
      <c r="I100" s="297" t="s">
        <v>7743</v>
      </c>
      <c r="J100" s="85" t="s">
        <v>5822</v>
      </c>
      <c r="K100" s="69" t="s">
        <v>294</v>
      </c>
      <c r="L100" s="39">
        <v>10.5</v>
      </c>
      <c r="M100" s="43">
        <v>0</v>
      </c>
      <c r="N100" s="43">
        <v>0</v>
      </c>
      <c r="O100" s="43">
        <f t="shared" si="10"/>
        <v>0</v>
      </c>
      <c r="P100" s="39">
        <f t="shared" si="11"/>
        <v>10.5</v>
      </c>
    </row>
    <row r="101" spans="1:16">
      <c r="A101" s="17" t="s">
        <v>334</v>
      </c>
      <c r="B101" s="4" t="str">
        <f t="shared" si="7"/>
        <v>450200025149-11云森097</v>
      </c>
      <c r="C101" s="4" t="str">
        <f t="shared" si="8"/>
        <v>董兴燊-11云森097</v>
      </c>
      <c r="D101" s="4" t="str">
        <f t="shared" si="9"/>
        <v>桂BD59752-11云森097</v>
      </c>
      <c r="E101" s="4" t="s">
        <v>7456</v>
      </c>
      <c r="F101" s="15">
        <v>97</v>
      </c>
      <c r="G101" s="85" t="s">
        <v>7744</v>
      </c>
      <c r="H101" s="86" t="s">
        <v>7745</v>
      </c>
      <c r="I101" s="297" t="s">
        <v>7746</v>
      </c>
      <c r="J101" s="85" t="s">
        <v>5822</v>
      </c>
      <c r="K101" s="69" t="s">
        <v>294</v>
      </c>
      <c r="L101" s="39">
        <v>9</v>
      </c>
      <c r="M101" s="43">
        <v>0</v>
      </c>
      <c r="N101" s="43">
        <v>0</v>
      </c>
      <c r="O101" s="43">
        <f t="shared" si="10"/>
        <v>0</v>
      </c>
      <c r="P101" s="39">
        <f t="shared" si="11"/>
        <v>9</v>
      </c>
    </row>
    <row r="102" spans="1:16">
      <c r="A102" s="17" t="s">
        <v>337</v>
      </c>
      <c r="B102" s="4" t="str">
        <f t="shared" si="7"/>
        <v>450200024805-11云森098</v>
      </c>
      <c r="C102" s="4" t="str">
        <f t="shared" si="8"/>
        <v>黄清常-11云森098</v>
      </c>
      <c r="D102" s="4" t="str">
        <f t="shared" si="9"/>
        <v>桂BD59763-11云森098</v>
      </c>
      <c r="E102" s="4" t="s">
        <v>7456</v>
      </c>
      <c r="F102" s="15">
        <v>98</v>
      </c>
      <c r="G102" s="85" t="s">
        <v>7747</v>
      </c>
      <c r="H102" s="86" t="s">
        <v>7748</v>
      </c>
      <c r="I102" s="297" t="s">
        <v>7749</v>
      </c>
      <c r="J102" s="85" t="s">
        <v>5822</v>
      </c>
      <c r="K102" s="69" t="s">
        <v>294</v>
      </c>
      <c r="L102" s="39">
        <v>12</v>
      </c>
      <c r="M102" s="43">
        <v>0</v>
      </c>
      <c r="N102" s="43">
        <v>0</v>
      </c>
      <c r="O102" s="43">
        <f t="shared" si="10"/>
        <v>0</v>
      </c>
      <c r="P102" s="39">
        <f t="shared" si="11"/>
        <v>12</v>
      </c>
    </row>
    <row r="103" spans="1:16">
      <c r="A103" s="17" t="s">
        <v>340</v>
      </c>
      <c r="B103" s="4" t="str">
        <f t="shared" si="7"/>
        <v>450200025409-11云森099</v>
      </c>
      <c r="C103" s="4" t="str">
        <f t="shared" si="8"/>
        <v>曹迪春-11云森099</v>
      </c>
      <c r="D103" s="4" t="str">
        <f t="shared" si="9"/>
        <v>桂BD59792-11云森099</v>
      </c>
      <c r="E103" s="4" t="s">
        <v>7456</v>
      </c>
      <c r="F103" s="15">
        <v>99</v>
      </c>
      <c r="G103" s="85" t="s">
        <v>7750</v>
      </c>
      <c r="H103" s="86" t="s">
        <v>7751</v>
      </c>
      <c r="I103" s="297" t="s">
        <v>7752</v>
      </c>
      <c r="J103" s="85" t="s">
        <v>5822</v>
      </c>
      <c r="K103" s="69" t="s">
        <v>294</v>
      </c>
      <c r="L103" s="39">
        <v>12</v>
      </c>
      <c r="M103" s="43">
        <v>0</v>
      </c>
      <c r="N103" s="43">
        <v>0</v>
      </c>
      <c r="O103" s="43">
        <f t="shared" si="10"/>
        <v>0</v>
      </c>
      <c r="P103" s="39">
        <f t="shared" si="11"/>
        <v>12</v>
      </c>
    </row>
    <row r="104" spans="1:16">
      <c r="A104" s="17" t="s">
        <v>343</v>
      </c>
      <c r="B104" s="4" t="str">
        <f t="shared" si="7"/>
        <v>450200025951-11云森100</v>
      </c>
      <c r="C104" s="4" t="str">
        <f t="shared" si="8"/>
        <v>潘智洁-11云森100</v>
      </c>
      <c r="D104" s="4" t="str">
        <f t="shared" si="9"/>
        <v>桂BD69572-11云森100</v>
      </c>
      <c r="E104" s="4" t="s">
        <v>7456</v>
      </c>
      <c r="F104" s="15">
        <v>100</v>
      </c>
      <c r="G104" s="85" t="s">
        <v>7753</v>
      </c>
      <c r="H104" s="86" t="s">
        <v>7754</v>
      </c>
      <c r="I104" s="297" t="s">
        <v>7755</v>
      </c>
      <c r="J104" s="85" t="s">
        <v>5822</v>
      </c>
      <c r="K104" s="69" t="s">
        <v>294</v>
      </c>
      <c r="L104" s="39">
        <v>12</v>
      </c>
      <c r="M104" s="43">
        <v>0</v>
      </c>
      <c r="N104" s="43">
        <v>0</v>
      </c>
      <c r="O104" s="43">
        <f t="shared" si="10"/>
        <v>0</v>
      </c>
      <c r="P104" s="39">
        <f t="shared" si="11"/>
        <v>12</v>
      </c>
    </row>
    <row r="105" spans="1:16">
      <c r="A105" s="17" t="s">
        <v>346</v>
      </c>
      <c r="B105" s="4" t="str">
        <f t="shared" si="7"/>
        <v>450200027483-11云森101</v>
      </c>
      <c r="C105" s="4" t="str">
        <f t="shared" si="8"/>
        <v>劳长远-11云森101</v>
      </c>
      <c r="D105" s="4" t="str">
        <f t="shared" si="9"/>
        <v>桂BD70178-11云森101</v>
      </c>
      <c r="E105" s="4" t="s">
        <v>7456</v>
      </c>
      <c r="F105" s="15">
        <v>101</v>
      </c>
      <c r="G105" s="85" t="s">
        <v>7756</v>
      </c>
      <c r="H105" s="86" t="s">
        <v>7757</v>
      </c>
      <c r="I105" s="297" t="s">
        <v>7758</v>
      </c>
      <c r="J105" s="85" t="s">
        <v>5822</v>
      </c>
      <c r="K105" s="69" t="s">
        <v>294</v>
      </c>
      <c r="L105" s="39">
        <v>12</v>
      </c>
      <c r="M105" s="43">
        <v>0</v>
      </c>
      <c r="N105" s="43">
        <v>0</v>
      </c>
      <c r="O105" s="43">
        <f t="shared" si="10"/>
        <v>0</v>
      </c>
      <c r="P105" s="39">
        <f t="shared" si="11"/>
        <v>12</v>
      </c>
    </row>
    <row r="106" spans="1:16">
      <c r="A106" s="17" t="s">
        <v>349</v>
      </c>
      <c r="B106" s="4" t="str">
        <f t="shared" si="7"/>
        <v>450200027484-11云森102</v>
      </c>
      <c r="C106" s="4" t="str">
        <f t="shared" si="8"/>
        <v>覃杰忠-11云森102</v>
      </c>
      <c r="D106" s="4" t="str">
        <f t="shared" si="9"/>
        <v>桂BD72222-11云森102</v>
      </c>
      <c r="E106" s="4" t="s">
        <v>7456</v>
      </c>
      <c r="F106" s="15">
        <v>102</v>
      </c>
      <c r="G106" s="85" t="s">
        <v>7759</v>
      </c>
      <c r="H106" s="86" t="s">
        <v>7760</v>
      </c>
      <c r="I106" s="297" t="s">
        <v>7761</v>
      </c>
      <c r="J106" s="85" t="s">
        <v>5822</v>
      </c>
      <c r="K106" s="69" t="s">
        <v>294</v>
      </c>
      <c r="L106" s="39">
        <v>12</v>
      </c>
      <c r="M106" s="43">
        <v>0</v>
      </c>
      <c r="N106" s="43">
        <v>0</v>
      </c>
      <c r="O106" s="43">
        <f t="shared" si="10"/>
        <v>0</v>
      </c>
      <c r="P106" s="39">
        <f t="shared" si="11"/>
        <v>12</v>
      </c>
    </row>
    <row r="107" spans="1:16">
      <c r="A107" s="17" t="s">
        <v>352</v>
      </c>
      <c r="B107" s="4" t="str">
        <f t="shared" si="7"/>
        <v>450200027485-11云森103</v>
      </c>
      <c r="C107" s="4" t="str">
        <f t="shared" si="8"/>
        <v>彭柳雄-11云森103</v>
      </c>
      <c r="D107" s="4" t="str">
        <f t="shared" si="9"/>
        <v>桂BD77137-11云森103</v>
      </c>
      <c r="E107" s="4" t="s">
        <v>7456</v>
      </c>
      <c r="F107" s="15">
        <v>103</v>
      </c>
      <c r="G107" s="85" t="s">
        <v>7762</v>
      </c>
      <c r="H107" s="86" t="s">
        <v>7763</v>
      </c>
      <c r="I107" s="297" t="s">
        <v>7764</v>
      </c>
      <c r="J107" s="85" t="s">
        <v>5822</v>
      </c>
      <c r="K107" s="69" t="s">
        <v>294</v>
      </c>
      <c r="L107" s="39">
        <v>12</v>
      </c>
      <c r="M107" s="43">
        <v>0</v>
      </c>
      <c r="N107" s="43">
        <v>0</v>
      </c>
      <c r="O107" s="43">
        <f t="shared" si="10"/>
        <v>0</v>
      </c>
      <c r="P107" s="39">
        <f t="shared" si="11"/>
        <v>12</v>
      </c>
    </row>
    <row r="108" spans="1:16">
      <c r="A108" s="17" t="s">
        <v>355</v>
      </c>
      <c r="B108" s="4" t="str">
        <f t="shared" si="7"/>
        <v>450200028065-11云森104</v>
      </c>
      <c r="C108" s="4" t="str">
        <f t="shared" si="8"/>
        <v>乔德波-11云森104</v>
      </c>
      <c r="D108" s="4" t="str">
        <f t="shared" si="9"/>
        <v>桂BD79791-11云森104</v>
      </c>
      <c r="E108" s="4" t="s">
        <v>7456</v>
      </c>
      <c r="F108" s="15">
        <v>104</v>
      </c>
      <c r="G108" s="85" t="s">
        <v>7765</v>
      </c>
      <c r="H108" s="86" t="s">
        <v>7766</v>
      </c>
      <c r="I108" s="297" t="s">
        <v>7767</v>
      </c>
      <c r="J108" s="85" t="s">
        <v>5822</v>
      </c>
      <c r="K108" s="69" t="s">
        <v>294</v>
      </c>
      <c r="L108" s="39">
        <v>12</v>
      </c>
      <c r="M108" s="43">
        <v>0</v>
      </c>
      <c r="N108" s="43">
        <v>0</v>
      </c>
      <c r="O108" s="43">
        <f t="shared" si="10"/>
        <v>0</v>
      </c>
      <c r="P108" s="39">
        <f t="shared" si="11"/>
        <v>12</v>
      </c>
    </row>
    <row r="109" spans="1:16">
      <c r="A109" s="17" t="s">
        <v>358</v>
      </c>
      <c r="B109" s="4" t="str">
        <f t="shared" si="7"/>
        <v>450200028324-11云森105</v>
      </c>
      <c r="C109" s="4" t="str">
        <f t="shared" si="8"/>
        <v>陈国平-11云森105</v>
      </c>
      <c r="D109" s="4" t="str">
        <f t="shared" si="9"/>
        <v>桂BD80075-11云森105</v>
      </c>
      <c r="E109" s="4" t="s">
        <v>7456</v>
      </c>
      <c r="F109" s="15">
        <v>105</v>
      </c>
      <c r="G109" s="85" t="s">
        <v>7768</v>
      </c>
      <c r="H109" s="86" t="s">
        <v>7769</v>
      </c>
      <c r="I109" s="297" t="s">
        <v>7770</v>
      </c>
      <c r="J109" s="85" t="s">
        <v>5822</v>
      </c>
      <c r="K109" s="69" t="s">
        <v>294</v>
      </c>
      <c r="L109" s="39">
        <v>12</v>
      </c>
      <c r="M109" s="43">
        <v>0</v>
      </c>
      <c r="N109" s="43">
        <v>0</v>
      </c>
      <c r="O109" s="43">
        <f t="shared" si="10"/>
        <v>0</v>
      </c>
      <c r="P109" s="39">
        <f t="shared" si="11"/>
        <v>12</v>
      </c>
    </row>
    <row r="110" ht="24" spans="1:16">
      <c r="A110" s="17" t="s">
        <v>361</v>
      </c>
      <c r="B110" s="4" t="str">
        <f t="shared" si="7"/>
        <v>450200027477-11云森106</v>
      </c>
      <c r="C110" s="4" t="str">
        <f t="shared" si="8"/>
        <v>赖晓枫、招球-11云森106</v>
      </c>
      <c r="D110" s="4" t="str">
        <f t="shared" si="9"/>
        <v>桂BD80109-11云森106</v>
      </c>
      <c r="E110" s="4" t="s">
        <v>7456</v>
      </c>
      <c r="F110" s="15">
        <v>106</v>
      </c>
      <c r="G110" s="85" t="s">
        <v>7771</v>
      </c>
      <c r="H110" s="86" t="s">
        <v>7772</v>
      </c>
      <c r="I110" s="297" t="s">
        <v>7773</v>
      </c>
      <c r="J110" s="85" t="s">
        <v>5822</v>
      </c>
      <c r="K110" s="69" t="s">
        <v>294</v>
      </c>
      <c r="L110" s="39">
        <v>12</v>
      </c>
      <c r="M110" s="43">
        <v>0</v>
      </c>
      <c r="N110" s="43">
        <v>0</v>
      </c>
      <c r="O110" s="43">
        <f t="shared" si="10"/>
        <v>0</v>
      </c>
      <c r="P110" s="39">
        <f t="shared" si="11"/>
        <v>12</v>
      </c>
    </row>
    <row r="111" spans="1:16">
      <c r="A111" s="17" t="s">
        <v>364</v>
      </c>
      <c r="B111" s="4" t="str">
        <f t="shared" si="7"/>
        <v>450200027311-11云森107</v>
      </c>
      <c r="C111" s="4" t="str">
        <f t="shared" si="8"/>
        <v>吴灯明-11云森107</v>
      </c>
      <c r="D111" s="4" t="str">
        <f t="shared" si="9"/>
        <v>桂BD80157-11云森107</v>
      </c>
      <c r="E111" s="4" t="s">
        <v>7456</v>
      </c>
      <c r="F111" s="15">
        <v>107</v>
      </c>
      <c r="G111" s="85" t="s">
        <v>7774</v>
      </c>
      <c r="H111" s="86" t="s">
        <v>7775</v>
      </c>
      <c r="I111" s="297" t="s">
        <v>7776</v>
      </c>
      <c r="J111" s="85" t="s">
        <v>5822</v>
      </c>
      <c r="K111" s="69" t="s">
        <v>294</v>
      </c>
      <c r="L111" s="39">
        <v>12</v>
      </c>
      <c r="M111" s="43">
        <v>0</v>
      </c>
      <c r="N111" s="43">
        <v>0</v>
      </c>
      <c r="O111" s="43">
        <f t="shared" si="10"/>
        <v>0</v>
      </c>
      <c r="P111" s="39">
        <f t="shared" si="11"/>
        <v>12</v>
      </c>
    </row>
    <row r="112" ht="24" spans="1:16">
      <c r="A112" s="17" t="s">
        <v>367</v>
      </c>
      <c r="B112" s="4" t="str">
        <f t="shared" si="7"/>
        <v>450200027476-11云森108</v>
      </c>
      <c r="C112" s="4" t="str">
        <f t="shared" si="8"/>
        <v>莫峥嵘、伍文超-11云森108</v>
      </c>
      <c r="D112" s="4" t="str">
        <f t="shared" si="9"/>
        <v>桂BD80256-11云森108</v>
      </c>
      <c r="E112" s="4" t="s">
        <v>7456</v>
      </c>
      <c r="F112" s="15">
        <v>108</v>
      </c>
      <c r="G112" s="85" t="s">
        <v>7777</v>
      </c>
      <c r="H112" s="86" t="s">
        <v>7778</v>
      </c>
      <c r="I112" s="297" t="s">
        <v>7779</v>
      </c>
      <c r="J112" s="85" t="s">
        <v>5822</v>
      </c>
      <c r="K112" s="69" t="s">
        <v>294</v>
      </c>
      <c r="L112" s="39">
        <v>12</v>
      </c>
      <c r="M112" s="43">
        <v>0</v>
      </c>
      <c r="N112" s="43">
        <v>0</v>
      </c>
      <c r="O112" s="43">
        <f t="shared" si="10"/>
        <v>0</v>
      </c>
      <c r="P112" s="39">
        <f t="shared" si="11"/>
        <v>12</v>
      </c>
    </row>
    <row r="113" ht="24" spans="1:16">
      <c r="A113" s="17" t="s">
        <v>370</v>
      </c>
      <c r="B113" s="4" t="str">
        <f t="shared" si="7"/>
        <v>450200027316-11云森109</v>
      </c>
      <c r="C113" s="4" t="str">
        <f t="shared" si="8"/>
        <v>胡鼎华、邓孝锋-11云森109</v>
      </c>
      <c r="D113" s="4" t="str">
        <f t="shared" si="9"/>
        <v>桂BD80306-11云森109</v>
      </c>
      <c r="E113" s="4" t="s">
        <v>7456</v>
      </c>
      <c r="F113" s="15">
        <v>109</v>
      </c>
      <c r="G113" s="85" t="s">
        <v>7780</v>
      </c>
      <c r="H113" s="86" t="s">
        <v>7781</v>
      </c>
      <c r="I113" s="297" t="s">
        <v>7782</v>
      </c>
      <c r="J113" s="85" t="s">
        <v>5822</v>
      </c>
      <c r="K113" s="69" t="s">
        <v>294</v>
      </c>
      <c r="L113" s="39">
        <v>11.5</v>
      </c>
      <c r="M113" s="43">
        <v>0</v>
      </c>
      <c r="N113" s="43">
        <v>0</v>
      </c>
      <c r="O113" s="43">
        <f t="shared" si="10"/>
        <v>0</v>
      </c>
      <c r="P113" s="39">
        <f t="shared" si="11"/>
        <v>11.5</v>
      </c>
    </row>
    <row r="114" ht="24" spans="1:16">
      <c r="A114" s="17" t="s">
        <v>373</v>
      </c>
      <c r="B114" s="4" t="str">
        <f t="shared" si="7"/>
        <v>450200028325-11云森110</v>
      </c>
      <c r="C114" s="4" t="str">
        <f t="shared" si="8"/>
        <v>黎庚儒、黄黎-11云森110</v>
      </c>
      <c r="D114" s="4" t="str">
        <f t="shared" si="9"/>
        <v>桂BD80625-11云森110</v>
      </c>
      <c r="E114" s="4" t="s">
        <v>7456</v>
      </c>
      <c r="F114" s="15">
        <v>110</v>
      </c>
      <c r="G114" s="85" t="s">
        <v>7783</v>
      </c>
      <c r="H114" s="86" t="s">
        <v>7784</v>
      </c>
      <c r="I114" s="297" t="s">
        <v>7785</v>
      </c>
      <c r="J114" s="85" t="s">
        <v>5822</v>
      </c>
      <c r="K114" s="69" t="s">
        <v>294</v>
      </c>
      <c r="L114" s="39">
        <v>11</v>
      </c>
      <c r="M114" s="43">
        <v>0</v>
      </c>
      <c r="N114" s="43">
        <v>0</v>
      </c>
      <c r="O114" s="88">
        <f t="shared" si="10"/>
        <v>0</v>
      </c>
      <c r="P114" s="89">
        <f t="shared" si="11"/>
        <v>11</v>
      </c>
    </row>
    <row r="115" spans="1:16">
      <c r="A115" s="17" t="s">
        <v>376</v>
      </c>
      <c r="B115" s="4" t="str">
        <f t="shared" si="7"/>
        <v>450200028185-11云森111</v>
      </c>
      <c r="C115" s="4" t="str">
        <f t="shared" si="8"/>
        <v>兰建欢-11云森111</v>
      </c>
      <c r="D115" s="4" t="str">
        <f t="shared" si="9"/>
        <v>桂BD80750-11云森111</v>
      </c>
      <c r="E115" s="4" t="s">
        <v>7456</v>
      </c>
      <c r="F115" s="15">
        <v>111</v>
      </c>
      <c r="G115" s="85" t="s">
        <v>7786</v>
      </c>
      <c r="H115" s="86" t="s">
        <v>7787</v>
      </c>
      <c r="I115" s="297" t="s">
        <v>7788</v>
      </c>
      <c r="J115" s="85" t="s">
        <v>5822</v>
      </c>
      <c r="K115" s="69" t="s">
        <v>294</v>
      </c>
      <c r="L115" s="39">
        <v>12</v>
      </c>
      <c r="M115" s="43">
        <v>0</v>
      </c>
      <c r="N115" s="43">
        <v>0</v>
      </c>
      <c r="O115" s="43">
        <f t="shared" si="10"/>
        <v>0</v>
      </c>
      <c r="P115" s="39">
        <f t="shared" ref="P115:P146" si="12">L115+M115+N115</f>
        <v>12</v>
      </c>
    </row>
    <row r="116" ht="24" spans="1:16">
      <c r="A116" s="17" t="s">
        <v>379</v>
      </c>
      <c r="B116" s="4" t="str">
        <f t="shared" si="7"/>
        <v>450200027470-11云森112</v>
      </c>
      <c r="C116" s="4" t="str">
        <f t="shared" si="8"/>
        <v>韦引业、黄海科-11云森112</v>
      </c>
      <c r="D116" s="4" t="str">
        <f t="shared" si="9"/>
        <v>桂BD80837-11云森112</v>
      </c>
      <c r="E116" s="4" t="s">
        <v>7456</v>
      </c>
      <c r="F116" s="15">
        <v>112</v>
      </c>
      <c r="G116" s="85" t="s">
        <v>7789</v>
      </c>
      <c r="H116" s="86" t="s">
        <v>7790</v>
      </c>
      <c r="I116" s="297" t="s">
        <v>7791</v>
      </c>
      <c r="J116" s="85" t="s">
        <v>5822</v>
      </c>
      <c r="K116" s="69" t="s">
        <v>294</v>
      </c>
      <c r="L116" s="39">
        <v>12</v>
      </c>
      <c r="M116" s="43">
        <v>0</v>
      </c>
      <c r="N116" s="43">
        <v>0</v>
      </c>
      <c r="O116" s="43">
        <f t="shared" si="10"/>
        <v>0</v>
      </c>
      <c r="P116" s="39">
        <f t="shared" si="12"/>
        <v>12</v>
      </c>
    </row>
    <row r="117" spans="1:16">
      <c r="A117" s="17" t="s">
        <v>382</v>
      </c>
      <c r="B117" s="4" t="str">
        <f t="shared" si="7"/>
        <v>450200028326-11云森113</v>
      </c>
      <c r="C117" s="4" t="str">
        <f t="shared" si="8"/>
        <v>莫柳明-11云森113</v>
      </c>
      <c r="D117" s="4" t="str">
        <f t="shared" si="9"/>
        <v>桂BD81002-11云森113</v>
      </c>
      <c r="E117" s="4" t="s">
        <v>7456</v>
      </c>
      <c r="F117" s="15">
        <v>113</v>
      </c>
      <c r="G117" s="85" t="s">
        <v>7792</v>
      </c>
      <c r="H117" s="86" t="s">
        <v>7793</v>
      </c>
      <c r="I117" s="297" t="s">
        <v>7794</v>
      </c>
      <c r="J117" s="85" t="s">
        <v>5822</v>
      </c>
      <c r="K117" s="69" t="s">
        <v>294</v>
      </c>
      <c r="L117" s="39">
        <v>12</v>
      </c>
      <c r="M117" s="43">
        <v>0</v>
      </c>
      <c r="N117" s="43">
        <v>0</v>
      </c>
      <c r="O117" s="43">
        <f t="shared" si="10"/>
        <v>0</v>
      </c>
      <c r="P117" s="39">
        <f t="shared" si="12"/>
        <v>12</v>
      </c>
    </row>
    <row r="118" spans="1:16">
      <c r="A118" s="17" t="s">
        <v>385</v>
      </c>
      <c r="B118" s="4" t="str">
        <f t="shared" si="7"/>
        <v>450200027315-11云森114</v>
      </c>
      <c r="C118" s="4" t="str">
        <f t="shared" si="8"/>
        <v>李德弘-11云森114</v>
      </c>
      <c r="D118" s="4" t="str">
        <f t="shared" si="9"/>
        <v>桂BD81551-11云森114</v>
      </c>
      <c r="E118" s="4" t="s">
        <v>7456</v>
      </c>
      <c r="F118" s="15">
        <v>114</v>
      </c>
      <c r="G118" s="85" t="s">
        <v>7795</v>
      </c>
      <c r="H118" s="86" t="s">
        <v>7796</v>
      </c>
      <c r="I118" s="297" t="s">
        <v>7797</v>
      </c>
      <c r="J118" s="85" t="s">
        <v>5822</v>
      </c>
      <c r="K118" s="69" t="s">
        <v>294</v>
      </c>
      <c r="L118" s="39">
        <v>12</v>
      </c>
      <c r="M118" s="43">
        <v>0</v>
      </c>
      <c r="N118" s="43">
        <v>0</v>
      </c>
      <c r="O118" s="43">
        <f t="shared" si="10"/>
        <v>0</v>
      </c>
      <c r="P118" s="39">
        <f t="shared" si="12"/>
        <v>12</v>
      </c>
    </row>
    <row r="119" spans="1:16">
      <c r="A119" s="17" t="s">
        <v>388</v>
      </c>
      <c r="B119" s="4" t="str">
        <f t="shared" si="7"/>
        <v>450200028327-11云森115</v>
      </c>
      <c r="C119" s="4" t="str">
        <f t="shared" si="8"/>
        <v>覃喜念-11云森115</v>
      </c>
      <c r="D119" s="4" t="str">
        <f t="shared" si="9"/>
        <v>桂BD82020-11云森115</v>
      </c>
      <c r="E119" s="4" t="s">
        <v>7456</v>
      </c>
      <c r="F119" s="15">
        <v>115</v>
      </c>
      <c r="G119" s="85" t="s">
        <v>7798</v>
      </c>
      <c r="H119" s="86" t="s">
        <v>7799</v>
      </c>
      <c r="I119" s="297" t="s">
        <v>7800</v>
      </c>
      <c r="J119" s="85" t="s">
        <v>5822</v>
      </c>
      <c r="K119" s="69" t="s">
        <v>294</v>
      </c>
      <c r="L119" s="39">
        <v>11.5</v>
      </c>
      <c r="M119" s="43">
        <v>0</v>
      </c>
      <c r="N119" s="43">
        <v>0</v>
      </c>
      <c r="O119" s="43">
        <f t="shared" si="10"/>
        <v>0</v>
      </c>
      <c r="P119" s="39">
        <f t="shared" si="12"/>
        <v>11.5</v>
      </c>
    </row>
    <row r="120" ht="24" spans="1:16">
      <c r="A120" s="17" t="s">
        <v>391</v>
      </c>
      <c r="B120" s="4" t="str">
        <f t="shared" si="7"/>
        <v>450200027735-11云森116</v>
      </c>
      <c r="C120" s="4" t="str">
        <f t="shared" si="8"/>
        <v>卢小玉、覃宗王-11云森116</v>
      </c>
      <c r="D120" s="4" t="str">
        <f t="shared" si="9"/>
        <v>桂BD82203-11云森116</v>
      </c>
      <c r="E120" s="4" t="s">
        <v>7456</v>
      </c>
      <c r="F120" s="15">
        <v>116</v>
      </c>
      <c r="G120" s="85" t="s">
        <v>7801</v>
      </c>
      <c r="H120" s="86" t="s">
        <v>7665</v>
      </c>
      <c r="I120" s="297" t="s">
        <v>7802</v>
      </c>
      <c r="J120" s="85" t="s">
        <v>5822</v>
      </c>
      <c r="K120" s="69" t="s">
        <v>294</v>
      </c>
      <c r="L120" s="39">
        <v>12</v>
      </c>
      <c r="M120" s="43">
        <v>0</v>
      </c>
      <c r="N120" s="43">
        <v>0</v>
      </c>
      <c r="O120" s="43">
        <f t="shared" si="10"/>
        <v>0</v>
      </c>
      <c r="P120" s="39">
        <f t="shared" si="12"/>
        <v>12</v>
      </c>
    </row>
    <row r="121" spans="1:16">
      <c r="A121" s="20" t="s">
        <v>394</v>
      </c>
      <c r="B121" s="4" t="str">
        <f t="shared" si="7"/>
        <v>450200027491-11云森117</v>
      </c>
      <c r="C121" s="4" t="str">
        <f t="shared" si="8"/>
        <v>韦汉忠-11云森117</v>
      </c>
      <c r="D121" s="4" t="str">
        <f t="shared" si="9"/>
        <v>桂BD82223-11云森117</v>
      </c>
      <c r="E121" s="4" t="s">
        <v>7456</v>
      </c>
      <c r="F121" s="15">
        <v>117</v>
      </c>
      <c r="G121" s="85" t="s">
        <v>7803</v>
      </c>
      <c r="H121" s="86" t="s">
        <v>2350</v>
      </c>
      <c r="I121" s="297" t="s">
        <v>7804</v>
      </c>
      <c r="J121" s="85" t="s">
        <v>5822</v>
      </c>
      <c r="K121" s="69" t="s">
        <v>294</v>
      </c>
      <c r="L121" s="39">
        <v>11.5</v>
      </c>
      <c r="M121" s="43">
        <v>0</v>
      </c>
      <c r="N121" s="43">
        <v>0</v>
      </c>
      <c r="O121" s="43">
        <f t="shared" si="10"/>
        <v>0</v>
      </c>
      <c r="P121" s="39">
        <f t="shared" si="12"/>
        <v>11.5</v>
      </c>
    </row>
    <row r="122" spans="1:16">
      <c r="A122" s="17" t="s">
        <v>397</v>
      </c>
      <c r="B122" s="4" t="str">
        <f t="shared" si="7"/>
        <v>450200028184-11云森118</v>
      </c>
      <c r="C122" s="4" t="str">
        <f t="shared" si="8"/>
        <v>李大权-11云森118</v>
      </c>
      <c r="D122" s="4" t="str">
        <f t="shared" si="9"/>
        <v>桂BD82272-11云森118</v>
      </c>
      <c r="E122" s="4" t="s">
        <v>7456</v>
      </c>
      <c r="F122" s="15">
        <v>118</v>
      </c>
      <c r="G122" s="85" t="s">
        <v>7805</v>
      </c>
      <c r="H122" s="86" t="s">
        <v>7806</v>
      </c>
      <c r="I122" s="297" t="s">
        <v>7807</v>
      </c>
      <c r="J122" s="85" t="s">
        <v>5822</v>
      </c>
      <c r="K122" s="69" t="s">
        <v>294</v>
      </c>
      <c r="L122" s="39">
        <v>12</v>
      </c>
      <c r="M122" s="43">
        <v>0</v>
      </c>
      <c r="N122" s="43">
        <v>0</v>
      </c>
      <c r="O122" s="43">
        <f t="shared" si="10"/>
        <v>0</v>
      </c>
      <c r="P122" s="39">
        <f t="shared" si="12"/>
        <v>12</v>
      </c>
    </row>
    <row r="123" spans="1:16">
      <c r="A123" s="17" t="s">
        <v>400</v>
      </c>
      <c r="B123" s="4" t="str">
        <f t="shared" si="7"/>
        <v>450200028200-11云森119</v>
      </c>
      <c r="C123" s="4" t="str">
        <f t="shared" si="8"/>
        <v>吕文锋-11云森119</v>
      </c>
      <c r="D123" s="4" t="str">
        <f t="shared" si="9"/>
        <v>桂BD82358-11云森119</v>
      </c>
      <c r="E123" s="4" t="s">
        <v>7456</v>
      </c>
      <c r="F123" s="15">
        <v>119</v>
      </c>
      <c r="G123" s="85" t="s">
        <v>7808</v>
      </c>
      <c r="H123" s="86" t="s">
        <v>7809</v>
      </c>
      <c r="I123" s="297" t="s">
        <v>7810</v>
      </c>
      <c r="J123" s="85" t="s">
        <v>5822</v>
      </c>
      <c r="K123" s="69" t="s">
        <v>294</v>
      </c>
      <c r="L123" s="39">
        <v>12</v>
      </c>
      <c r="M123" s="43">
        <v>0</v>
      </c>
      <c r="N123" s="43">
        <v>0</v>
      </c>
      <c r="O123" s="43">
        <f t="shared" si="10"/>
        <v>0</v>
      </c>
      <c r="P123" s="39">
        <f t="shared" si="12"/>
        <v>12</v>
      </c>
    </row>
    <row r="124" ht="24" spans="1:16">
      <c r="A124" s="17" t="s">
        <v>403</v>
      </c>
      <c r="B124" s="4" t="str">
        <f t="shared" si="7"/>
        <v>450200028183-11云森120</v>
      </c>
      <c r="C124" s="4" t="str">
        <f t="shared" si="8"/>
        <v>原保强、张锦球-11云森120</v>
      </c>
      <c r="D124" s="4" t="str">
        <f t="shared" si="9"/>
        <v>桂BD82605-11云森120</v>
      </c>
      <c r="E124" s="4" t="s">
        <v>7456</v>
      </c>
      <c r="F124" s="15">
        <v>120</v>
      </c>
      <c r="G124" s="85" t="s">
        <v>7811</v>
      </c>
      <c r="H124" s="86" t="s">
        <v>7812</v>
      </c>
      <c r="I124" s="297" t="s">
        <v>7813</v>
      </c>
      <c r="J124" s="85" t="s">
        <v>5822</v>
      </c>
      <c r="K124" s="69" t="s">
        <v>294</v>
      </c>
      <c r="L124" s="39">
        <v>12</v>
      </c>
      <c r="M124" s="43">
        <v>0</v>
      </c>
      <c r="N124" s="43">
        <v>0</v>
      </c>
      <c r="O124" s="43">
        <f t="shared" si="10"/>
        <v>0</v>
      </c>
      <c r="P124" s="39">
        <f t="shared" si="12"/>
        <v>12</v>
      </c>
    </row>
    <row r="125" spans="1:16">
      <c r="A125" s="17" t="s">
        <v>406</v>
      </c>
      <c r="B125" s="4" t="str">
        <f t="shared" si="7"/>
        <v>450200028328-11云森121</v>
      </c>
      <c r="C125" s="4" t="str">
        <f t="shared" si="8"/>
        <v>刘泽庭-11云森121</v>
      </c>
      <c r="D125" s="4" t="str">
        <f t="shared" si="9"/>
        <v>桂BD82669-11云森121</v>
      </c>
      <c r="E125" s="4" t="s">
        <v>7456</v>
      </c>
      <c r="F125" s="15">
        <v>121</v>
      </c>
      <c r="G125" s="85" t="s">
        <v>7814</v>
      </c>
      <c r="H125" s="86" t="s">
        <v>7815</v>
      </c>
      <c r="I125" s="297" t="s">
        <v>7816</v>
      </c>
      <c r="J125" s="85" t="s">
        <v>5822</v>
      </c>
      <c r="K125" s="69" t="s">
        <v>294</v>
      </c>
      <c r="L125" s="39">
        <v>12</v>
      </c>
      <c r="M125" s="43">
        <v>0</v>
      </c>
      <c r="N125" s="43">
        <v>0</v>
      </c>
      <c r="O125" s="43">
        <f t="shared" si="10"/>
        <v>0</v>
      </c>
      <c r="P125" s="39">
        <f t="shared" si="12"/>
        <v>12</v>
      </c>
    </row>
    <row r="126" spans="1:16">
      <c r="A126" s="17" t="s">
        <v>409</v>
      </c>
      <c r="B126" s="4" t="str">
        <f t="shared" si="7"/>
        <v>450200027778-11云森122</v>
      </c>
      <c r="C126" s="4" t="str">
        <f t="shared" si="8"/>
        <v>黄彦雅-11云森122</v>
      </c>
      <c r="D126" s="4" t="str">
        <f t="shared" si="9"/>
        <v>桂BD82676-11云森122</v>
      </c>
      <c r="E126" s="4" t="s">
        <v>7456</v>
      </c>
      <c r="F126" s="15">
        <v>122</v>
      </c>
      <c r="G126" s="85" t="s">
        <v>7817</v>
      </c>
      <c r="H126" s="86" t="s">
        <v>7818</v>
      </c>
      <c r="I126" s="297" t="s">
        <v>7819</v>
      </c>
      <c r="J126" s="85" t="s">
        <v>5822</v>
      </c>
      <c r="K126" s="69" t="s">
        <v>294</v>
      </c>
      <c r="L126" s="39">
        <v>12</v>
      </c>
      <c r="M126" s="43">
        <v>0</v>
      </c>
      <c r="N126" s="43">
        <v>0</v>
      </c>
      <c r="O126" s="43">
        <f t="shared" si="10"/>
        <v>0</v>
      </c>
      <c r="P126" s="39">
        <f t="shared" si="12"/>
        <v>12</v>
      </c>
    </row>
    <row r="127" ht="24" spans="1:16">
      <c r="A127" s="17" t="s">
        <v>412</v>
      </c>
      <c r="B127" s="4" t="str">
        <f t="shared" si="7"/>
        <v>450200028381-11云森123</v>
      </c>
      <c r="C127" s="4" t="str">
        <f t="shared" si="8"/>
        <v>李大柳、蓝勇军-11云森123</v>
      </c>
      <c r="D127" s="4" t="str">
        <f t="shared" si="9"/>
        <v>桂BD82862-11云森123</v>
      </c>
      <c r="E127" s="4" t="s">
        <v>7456</v>
      </c>
      <c r="F127" s="15">
        <v>123</v>
      </c>
      <c r="G127" s="85" t="s">
        <v>7820</v>
      </c>
      <c r="H127" s="86" t="s">
        <v>7821</v>
      </c>
      <c r="I127" s="297" t="s">
        <v>7822</v>
      </c>
      <c r="J127" s="85" t="s">
        <v>5822</v>
      </c>
      <c r="K127" s="69" t="s">
        <v>294</v>
      </c>
      <c r="L127" s="39">
        <v>12</v>
      </c>
      <c r="M127" s="43">
        <v>0</v>
      </c>
      <c r="N127" s="43">
        <v>0</v>
      </c>
      <c r="O127" s="43">
        <f t="shared" si="10"/>
        <v>0</v>
      </c>
      <c r="P127" s="39">
        <f t="shared" si="12"/>
        <v>12</v>
      </c>
    </row>
    <row r="128" spans="1:16">
      <c r="A128" s="17" t="s">
        <v>415</v>
      </c>
      <c r="B128" s="4" t="str">
        <f t="shared" si="7"/>
        <v>450200028329-11云森124</v>
      </c>
      <c r="C128" s="4" t="str">
        <f t="shared" si="8"/>
        <v>梁三平-11云森124</v>
      </c>
      <c r="D128" s="4" t="str">
        <f t="shared" si="9"/>
        <v>桂BD82872-11云森124</v>
      </c>
      <c r="E128" s="4" t="s">
        <v>7456</v>
      </c>
      <c r="F128" s="15">
        <v>124</v>
      </c>
      <c r="G128" s="85" t="s">
        <v>7823</v>
      </c>
      <c r="H128" s="86" t="s">
        <v>7824</v>
      </c>
      <c r="I128" s="297" t="s">
        <v>7825</v>
      </c>
      <c r="J128" s="85" t="s">
        <v>5822</v>
      </c>
      <c r="K128" s="69" t="s">
        <v>294</v>
      </c>
      <c r="L128" s="39">
        <v>12</v>
      </c>
      <c r="M128" s="43">
        <v>0</v>
      </c>
      <c r="N128" s="43">
        <v>0</v>
      </c>
      <c r="O128" s="43">
        <f t="shared" si="10"/>
        <v>0</v>
      </c>
      <c r="P128" s="39">
        <f t="shared" si="12"/>
        <v>12</v>
      </c>
    </row>
    <row r="129" ht="24" spans="1:16">
      <c r="A129" s="17" t="s">
        <v>418</v>
      </c>
      <c r="B129" s="4" t="str">
        <f t="shared" si="7"/>
        <v>450200027482-11云森125</v>
      </c>
      <c r="C129" s="4" t="str">
        <f t="shared" si="8"/>
        <v>覃志肖、刘勇-11云森125</v>
      </c>
      <c r="D129" s="4" t="str">
        <f t="shared" si="9"/>
        <v>桂BD82927-11云森125</v>
      </c>
      <c r="E129" s="4" t="s">
        <v>7456</v>
      </c>
      <c r="F129" s="15">
        <v>125</v>
      </c>
      <c r="G129" s="85" t="s">
        <v>7826</v>
      </c>
      <c r="H129" s="86" t="s">
        <v>7827</v>
      </c>
      <c r="I129" s="297" t="s">
        <v>7828</v>
      </c>
      <c r="J129" s="85" t="s">
        <v>5822</v>
      </c>
      <c r="K129" s="69" t="s">
        <v>294</v>
      </c>
      <c r="L129" s="39">
        <v>11.5</v>
      </c>
      <c r="M129" s="43">
        <v>0</v>
      </c>
      <c r="N129" s="43">
        <v>0</v>
      </c>
      <c r="O129" s="43">
        <f t="shared" si="10"/>
        <v>0</v>
      </c>
      <c r="P129" s="39">
        <f t="shared" si="12"/>
        <v>11.5</v>
      </c>
    </row>
    <row r="130" spans="1:16">
      <c r="A130" s="17" t="s">
        <v>421</v>
      </c>
      <c r="B130" s="4" t="str">
        <f t="shared" si="7"/>
        <v>450200027777-11云森126</v>
      </c>
      <c r="C130" s="4" t="str">
        <f t="shared" si="8"/>
        <v>韦森-11云森126</v>
      </c>
      <c r="D130" s="4" t="str">
        <f t="shared" si="9"/>
        <v>桂BD83015-11云森126</v>
      </c>
      <c r="E130" s="4" t="s">
        <v>7456</v>
      </c>
      <c r="F130" s="15">
        <v>126</v>
      </c>
      <c r="G130" s="85" t="s">
        <v>7829</v>
      </c>
      <c r="H130" s="86" t="s">
        <v>7830</v>
      </c>
      <c r="I130" s="297" t="s">
        <v>7831</v>
      </c>
      <c r="J130" s="85" t="s">
        <v>5822</v>
      </c>
      <c r="K130" s="69" t="s">
        <v>294</v>
      </c>
      <c r="L130" s="39">
        <v>12</v>
      </c>
      <c r="M130" s="43">
        <v>0</v>
      </c>
      <c r="N130" s="43">
        <v>0</v>
      </c>
      <c r="O130" s="43">
        <f t="shared" si="10"/>
        <v>0</v>
      </c>
      <c r="P130" s="39">
        <f t="shared" si="12"/>
        <v>12</v>
      </c>
    </row>
    <row r="131" spans="1:16">
      <c r="A131" s="20" t="s">
        <v>424</v>
      </c>
      <c r="B131" s="4" t="str">
        <f t="shared" si="7"/>
        <v>450200027776-11云森127</v>
      </c>
      <c r="C131" s="4" t="str">
        <f t="shared" si="8"/>
        <v>韦俊-11云森127</v>
      </c>
      <c r="D131" s="4" t="str">
        <f t="shared" si="9"/>
        <v>桂BD83032-11云森127</v>
      </c>
      <c r="E131" s="4" t="s">
        <v>7456</v>
      </c>
      <c r="F131" s="15">
        <v>127</v>
      </c>
      <c r="G131" s="85" t="s">
        <v>7832</v>
      </c>
      <c r="H131" s="86" t="s">
        <v>902</v>
      </c>
      <c r="I131" s="297" t="s">
        <v>7833</v>
      </c>
      <c r="J131" s="85" t="s">
        <v>5822</v>
      </c>
      <c r="K131" s="69" t="s">
        <v>294</v>
      </c>
      <c r="L131" s="39">
        <v>12</v>
      </c>
      <c r="M131" s="43">
        <v>0</v>
      </c>
      <c r="N131" s="43">
        <v>0</v>
      </c>
      <c r="O131" s="43">
        <f t="shared" si="10"/>
        <v>0</v>
      </c>
      <c r="P131" s="39">
        <f t="shared" si="12"/>
        <v>12</v>
      </c>
    </row>
    <row r="132" spans="1:16">
      <c r="A132" s="17" t="s">
        <v>427</v>
      </c>
      <c r="B132" s="4" t="str">
        <f t="shared" si="7"/>
        <v>450200027324-11云森128</v>
      </c>
      <c r="C132" s="4" t="str">
        <f t="shared" si="8"/>
        <v>余宾-11云森128</v>
      </c>
      <c r="D132" s="4" t="str">
        <f t="shared" si="9"/>
        <v>桂BD83060-11云森128</v>
      </c>
      <c r="E132" s="4" t="s">
        <v>7456</v>
      </c>
      <c r="F132" s="15">
        <v>128</v>
      </c>
      <c r="G132" s="85" t="s">
        <v>7834</v>
      </c>
      <c r="H132" s="86" t="s">
        <v>7835</v>
      </c>
      <c r="I132" s="297" t="s">
        <v>7836</v>
      </c>
      <c r="J132" s="85" t="s">
        <v>5822</v>
      </c>
      <c r="K132" s="69" t="s">
        <v>294</v>
      </c>
      <c r="L132" s="39">
        <v>5.5</v>
      </c>
      <c r="M132" s="43">
        <v>0</v>
      </c>
      <c r="N132" s="43">
        <v>-0.5</v>
      </c>
      <c r="O132" s="43">
        <f t="shared" si="10"/>
        <v>-0.5</v>
      </c>
      <c r="P132" s="39">
        <f t="shared" si="12"/>
        <v>5</v>
      </c>
    </row>
    <row r="133" spans="1:16">
      <c r="A133" s="17" t="s">
        <v>430</v>
      </c>
      <c r="B133" s="4" t="str">
        <f t="shared" ref="B133:B196" si="13">I133&amp;"-"&amp;E133&amp;A133</f>
        <v>450200027327-11云森129</v>
      </c>
      <c r="C133" s="4" t="str">
        <f t="shared" ref="C133:C196" si="14">H133&amp;"-"&amp;E133&amp;A133</f>
        <v>叶桥芳-11云森129</v>
      </c>
      <c r="D133" s="4" t="str">
        <f t="shared" ref="D133:D196" si="15">G133&amp;"-"&amp;E133&amp;A133</f>
        <v>桂BD83225-11云森129</v>
      </c>
      <c r="E133" s="4" t="s">
        <v>7456</v>
      </c>
      <c r="F133" s="15">
        <v>129</v>
      </c>
      <c r="G133" s="85" t="s">
        <v>7837</v>
      </c>
      <c r="H133" s="86" t="s">
        <v>7838</v>
      </c>
      <c r="I133" s="297" t="s">
        <v>7839</v>
      </c>
      <c r="J133" s="85" t="s">
        <v>5822</v>
      </c>
      <c r="K133" s="69" t="s">
        <v>294</v>
      </c>
      <c r="L133" s="39">
        <v>8.5</v>
      </c>
      <c r="M133" s="43">
        <v>0</v>
      </c>
      <c r="N133" s="43">
        <v>0</v>
      </c>
      <c r="O133" s="43">
        <f t="shared" ref="O133:O196" si="16">P133-L133</f>
        <v>0</v>
      </c>
      <c r="P133" s="39">
        <f t="shared" si="12"/>
        <v>8.5</v>
      </c>
    </row>
    <row r="134" spans="1:16">
      <c r="A134" s="17" t="s">
        <v>433</v>
      </c>
      <c r="B134" s="4" t="str">
        <f t="shared" si="13"/>
        <v>450200027798-11云森130</v>
      </c>
      <c r="C134" s="4" t="str">
        <f t="shared" si="14"/>
        <v>陈小飞-11云森130</v>
      </c>
      <c r="D134" s="4" t="str">
        <f t="shared" si="15"/>
        <v>桂BD83283-11云森130</v>
      </c>
      <c r="E134" s="4" t="s">
        <v>7456</v>
      </c>
      <c r="F134" s="15">
        <v>130</v>
      </c>
      <c r="G134" s="85" t="s">
        <v>7840</v>
      </c>
      <c r="H134" s="86" t="s">
        <v>7841</v>
      </c>
      <c r="I134" s="297" t="s">
        <v>7842</v>
      </c>
      <c r="J134" s="85" t="s">
        <v>5822</v>
      </c>
      <c r="K134" s="69" t="s">
        <v>294</v>
      </c>
      <c r="L134" s="39">
        <v>12</v>
      </c>
      <c r="M134" s="43">
        <v>0</v>
      </c>
      <c r="N134" s="43">
        <v>0</v>
      </c>
      <c r="O134" s="43">
        <f t="shared" si="16"/>
        <v>0</v>
      </c>
      <c r="P134" s="39">
        <f t="shared" si="12"/>
        <v>12</v>
      </c>
    </row>
    <row r="135" spans="1:16">
      <c r="A135" s="17" t="s">
        <v>436</v>
      </c>
      <c r="B135" s="4" t="str">
        <f t="shared" si="13"/>
        <v>450200027760-11云森131</v>
      </c>
      <c r="C135" s="4" t="str">
        <f t="shared" si="14"/>
        <v>周利军-11云森131</v>
      </c>
      <c r="D135" s="4" t="str">
        <f t="shared" si="15"/>
        <v>桂BD83305-11云森131</v>
      </c>
      <c r="E135" s="4" t="s">
        <v>7456</v>
      </c>
      <c r="F135" s="15">
        <v>131</v>
      </c>
      <c r="G135" s="85" t="s">
        <v>7843</v>
      </c>
      <c r="H135" s="86" t="s">
        <v>7844</v>
      </c>
      <c r="I135" s="297" t="s">
        <v>7845</v>
      </c>
      <c r="J135" s="85" t="s">
        <v>5822</v>
      </c>
      <c r="K135" s="69" t="s">
        <v>294</v>
      </c>
      <c r="L135" s="39">
        <v>12</v>
      </c>
      <c r="M135" s="43">
        <v>0</v>
      </c>
      <c r="N135" s="43">
        <v>0</v>
      </c>
      <c r="O135" s="43">
        <f t="shared" si="16"/>
        <v>0</v>
      </c>
      <c r="P135" s="39">
        <f t="shared" si="12"/>
        <v>12</v>
      </c>
    </row>
    <row r="136" spans="1:16">
      <c r="A136" s="17" t="s">
        <v>439</v>
      </c>
      <c r="B136" s="4" t="str">
        <f t="shared" si="13"/>
        <v>450200028330-11云森132</v>
      </c>
      <c r="C136" s="4" t="str">
        <f t="shared" si="14"/>
        <v>杨平-11云森132</v>
      </c>
      <c r="D136" s="4" t="str">
        <f t="shared" si="15"/>
        <v>桂BD83325-11云森132</v>
      </c>
      <c r="E136" s="4" t="s">
        <v>7456</v>
      </c>
      <c r="F136" s="15">
        <v>132</v>
      </c>
      <c r="G136" s="85" t="s">
        <v>7846</v>
      </c>
      <c r="H136" s="86" t="s">
        <v>7847</v>
      </c>
      <c r="I136" s="297" t="s">
        <v>7848</v>
      </c>
      <c r="J136" s="85" t="s">
        <v>5822</v>
      </c>
      <c r="K136" s="69" t="s">
        <v>294</v>
      </c>
      <c r="L136" s="39">
        <v>12</v>
      </c>
      <c r="M136" s="43">
        <v>0</v>
      </c>
      <c r="N136" s="43">
        <v>0</v>
      </c>
      <c r="O136" s="43">
        <f t="shared" si="16"/>
        <v>0</v>
      </c>
      <c r="P136" s="39">
        <f t="shared" si="12"/>
        <v>12</v>
      </c>
    </row>
    <row r="137" spans="1:16">
      <c r="A137" s="17" t="s">
        <v>442</v>
      </c>
      <c r="B137" s="4" t="str">
        <f t="shared" si="13"/>
        <v>450200027337-11云森133</v>
      </c>
      <c r="C137" s="4" t="str">
        <f t="shared" si="14"/>
        <v>李勇军-11云森133</v>
      </c>
      <c r="D137" s="4" t="str">
        <f t="shared" si="15"/>
        <v>桂BD83375-11云森133</v>
      </c>
      <c r="E137" s="4" t="s">
        <v>7456</v>
      </c>
      <c r="F137" s="15">
        <v>133</v>
      </c>
      <c r="G137" s="85" t="s">
        <v>7849</v>
      </c>
      <c r="H137" s="86" t="s">
        <v>7850</v>
      </c>
      <c r="I137" s="297" t="s">
        <v>7851</v>
      </c>
      <c r="J137" s="85" t="s">
        <v>5822</v>
      </c>
      <c r="K137" s="69" t="s">
        <v>294</v>
      </c>
      <c r="L137" s="39">
        <v>12</v>
      </c>
      <c r="M137" s="43">
        <v>0</v>
      </c>
      <c r="N137" s="43">
        <v>0</v>
      </c>
      <c r="O137" s="43">
        <f t="shared" si="16"/>
        <v>0</v>
      </c>
      <c r="P137" s="39">
        <f t="shared" si="12"/>
        <v>12</v>
      </c>
    </row>
    <row r="138" spans="1:16">
      <c r="A138" s="17" t="s">
        <v>445</v>
      </c>
      <c r="B138" s="4" t="str">
        <f t="shared" si="13"/>
        <v>450200027486-11云森134</v>
      </c>
      <c r="C138" s="4" t="str">
        <f t="shared" si="14"/>
        <v>罗金成-11云森134</v>
      </c>
      <c r="D138" s="4" t="str">
        <f t="shared" si="15"/>
        <v>桂BD83613-11云森134</v>
      </c>
      <c r="E138" s="4" t="s">
        <v>7456</v>
      </c>
      <c r="F138" s="15">
        <v>134</v>
      </c>
      <c r="G138" s="85" t="s">
        <v>7852</v>
      </c>
      <c r="H138" s="86" t="s">
        <v>7853</v>
      </c>
      <c r="I138" s="297" t="s">
        <v>7854</v>
      </c>
      <c r="J138" s="85" t="s">
        <v>5822</v>
      </c>
      <c r="K138" s="69" t="s">
        <v>294</v>
      </c>
      <c r="L138" s="39">
        <v>12</v>
      </c>
      <c r="M138" s="43">
        <v>0</v>
      </c>
      <c r="N138" s="43">
        <v>0</v>
      </c>
      <c r="O138" s="43">
        <f t="shared" si="16"/>
        <v>0</v>
      </c>
      <c r="P138" s="39">
        <f t="shared" si="12"/>
        <v>12</v>
      </c>
    </row>
    <row r="139" spans="1:16">
      <c r="A139" s="17" t="s">
        <v>448</v>
      </c>
      <c r="B139" s="4" t="str">
        <f t="shared" si="13"/>
        <v>450200027480-11云森135</v>
      </c>
      <c r="C139" s="4" t="str">
        <f t="shared" si="14"/>
        <v>吴迪-11云森135</v>
      </c>
      <c r="D139" s="4" t="str">
        <f t="shared" si="15"/>
        <v>桂BD83903-11云森135</v>
      </c>
      <c r="E139" s="4" t="s">
        <v>7456</v>
      </c>
      <c r="F139" s="15">
        <v>135</v>
      </c>
      <c r="G139" s="85" t="s">
        <v>7855</v>
      </c>
      <c r="H139" s="86" t="s">
        <v>7856</v>
      </c>
      <c r="I139" s="297" t="s">
        <v>7857</v>
      </c>
      <c r="J139" s="85" t="s">
        <v>5822</v>
      </c>
      <c r="K139" s="69" t="s">
        <v>294</v>
      </c>
      <c r="L139" s="39">
        <v>12</v>
      </c>
      <c r="M139" s="43">
        <v>0</v>
      </c>
      <c r="N139" s="43">
        <v>0</v>
      </c>
      <c r="O139" s="43">
        <f t="shared" si="16"/>
        <v>0</v>
      </c>
      <c r="P139" s="39">
        <f t="shared" si="12"/>
        <v>12</v>
      </c>
    </row>
    <row r="140" spans="1:16">
      <c r="A140" s="17" t="s">
        <v>451</v>
      </c>
      <c r="B140" s="4" t="str">
        <f t="shared" si="13"/>
        <v>450200027314-11云森136</v>
      </c>
      <c r="C140" s="4" t="str">
        <f t="shared" si="14"/>
        <v>王斌-11云森136</v>
      </c>
      <c r="D140" s="4" t="str">
        <f t="shared" si="15"/>
        <v>桂BD85017-11云森136</v>
      </c>
      <c r="E140" s="4" t="s">
        <v>7456</v>
      </c>
      <c r="F140" s="15">
        <v>136</v>
      </c>
      <c r="G140" s="85" t="s">
        <v>7858</v>
      </c>
      <c r="H140" s="86" t="s">
        <v>7859</v>
      </c>
      <c r="I140" s="297" t="s">
        <v>7860</v>
      </c>
      <c r="J140" s="85" t="s">
        <v>5822</v>
      </c>
      <c r="K140" s="69" t="s">
        <v>294</v>
      </c>
      <c r="L140" s="39">
        <v>12</v>
      </c>
      <c r="M140" s="43">
        <v>0</v>
      </c>
      <c r="N140" s="43">
        <v>0</v>
      </c>
      <c r="O140" s="43">
        <f t="shared" si="16"/>
        <v>0</v>
      </c>
      <c r="P140" s="39">
        <f t="shared" si="12"/>
        <v>12</v>
      </c>
    </row>
    <row r="141" spans="1:16">
      <c r="A141" s="20" t="s">
        <v>454</v>
      </c>
      <c r="B141" s="4" t="str">
        <f t="shared" si="13"/>
        <v>450200027490-11云森137</v>
      </c>
      <c r="C141" s="4" t="str">
        <f t="shared" si="14"/>
        <v>左秀玉-11云森137</v>
      </c>
      <c r="D141" s="4" t="str">
        <f t="shared" si="15"/>
        <v>桂BD85031-11云森137</v>
      </c>
      <c r="E141" s="4" t="s">
        <v>7456</v>
      </c>
      <c r="F141" s="15">
        <v>137</v>
      </c>
      <c r="G141" s="85" t="s">
        <v>7861</v>
      </c>
      <c r="H141" s="86" t="s">
        <v>2618</v>
      </c>
      <c r="I141" s="297" t="s">
        <v>7862</v>
      </c>
      <c r="J141" s="85" t="s">
        <v>5822</v>
      </c>
      <c r="K141" s="69" t="s">
        <v>294</v>
      </c>
      <c r="L141" s="39">
        <v>12</v>
      </c>
      <c r="M141" s="43">
        <v>0</v>
      </c>
      <c r="N141" s="43">
        <v>0</v>
      </c>
      <c r="O141" s="43">
        <f t="shared" si="16"/>
        <v>0</v>
      </c>
      <c r="P141" s="39">
        <f t="shared" si="12"/>
        <v>12</v>
      </c>
    </row>
    <row r="142" spans="1:16">
      <c r="A142" s="17" t="s">
        <v>457</v>
      </c>
      <c r="B142" s="4" t="str">
        <f t="shared" si="13"/>
        <v>450200028331-11云森138</v>
      </c>
      <c r="C142" s="4" t="str">
        <f t="shared" si="14"/>
        <v>罗十民-11云森138</v>
      </c>
      <c r="D142" s="4" t="str">
        <f t="shared" si="15"/>
        <v>桂BD85092-11云森138</v>
      </c>
      <c r="E142" s="4" t="s">
        <v>7456</v>
      </c>
      <c r="F142" s="15">
        <v>138</v>
      </c>
      <c r="G142" s="85" t="s">
        <v>7863</v>
      </c>
      <c r="H142" s="86" t="s">
        <v>7864</v>
      </c>
      <c r="I142" s="297" t="s">
        <v>7865</v>
      </c>
      <c r="J142" s="85" t="s">
        <v>5822</v>
      </c>
      <c r="K142" s="69" t="s">
        <v>294</v>
      </c>
      <c r="L142" s="39">
        <v>12</v>
      </c>
      <c r="M142" s="43">
        <v>0</v>
      </c>
      <c r="N142" s="43">
        <v>0</v>
      </c>
      <c r="O142" s="43">
        <f t="shared" si="16"/>
        <v>0</v>
      </c>
      <c r="P142" s="39">
        <f t="shared" si="12"/>
        <v>12</v>
      </c>
    </row>
    <row r="143" spans="1:16">
      <c r="A143" s="17" t="s">
        <v>460</v>
      </c>
      <c r="B143" s="4" t="str">
        <f t="shared" si="13"/>
        <v>450200028066-11云森139</v>
      </c>
      <c r="C143" s="4" t="str">
        <f t="shared" si="14"/>
        <v>秦立-11云森139</v>
      </c>
      <c r="D143" s="4" t="str">
        <f t="shared" si="15"/>
        <v>桂BD85108-11云森139</v>
      </c>
      <c r="E143" s="4" t="s">
        <v>7456</v>
      </c>
      <c r="F143" s="15">
        <v>139</v>
      </c>
      <c r="G143" s="85" t="s">
        <v>7866</v>
      </c>
      <c r="H143" s="86" t="s">
        <v>7867</v>
      </c>
      <c r="I143" s="297" t="s">
        <v>7868</v>
      </c>
      <c r="J143" s="85" t="s">
        <v>5822</v>
      </c>
      <c r="K143" s="69" t="s">
        <v>294</v>
      </c>
      <c r="L143" s="39">
        <v>12</v>
      </c>
      <c r="M143" s="43">
        <v>0</v>
      </c>
      <c r="N143" s="43">
        <v>0</v>
      </c>
      <c r="O143" s="43">
        <f t="shared" si="16"/>
        <v>0</v>
      </c>
      <c r="P143" s="39">
        <f t="shared" si="12"/>
        <v>12</v>
      </c>
    </row>
    <row r="144" spans="1:16">
      <c r="A144" s="17" t="s">
        <v>463</v>
      </c>
      <c r="B144" s="4" t="str">
        <f t="shared" si="13"/>
        <v>450200028064-11云森140</v>
      </c>
      <c r="C144" s="4" t="str">
        <f t="shared" si="14"/>
        <v>潘方生-11云森140</v>
      </c>
      <c r="D144" s="4" t="str">
        <f t="shared" si="15"/>
        <v>桂BD85139-11云森140</v>
      </c>
      <c r="E144" s="4" t="s">
        <v>7456</v>
      </c>
      <c r="F144" s="15">
        <v>140</v>
      </c>
      <c r="G144" s="85" t="s">
        <v>7869</v>
      </c>
      <c r="H144" s="86" t="s">
        <v>7870</v>
      </c>
      <c r="I144" s="297" t="s">
        <v>7871</v>
      </c>
      <c r="J144" s="85" t="s">
        <v>5822</v>
      </c>
      <c r="K144" s="69" t="s">
        <v>294</v>
      </c>
      <c r="L144" s="39">
        <v>12</v>
      </c>
      <c r="M144" s="43">
        <v>0</v>
      </c>
      <c r="N144" s="43">
        <v>0</v>
      </c>
      <c r="O144" s="43">
        <f t="shared" si="16"/>
        <v>0</v>
      </c>
      <c r="P144" s="39">
        <f t="shared" si="12"/>
        <v>12</v>
      </c>
    </row>
    <row r="145" spans="1:16">
      <c r="A145" s="17" t="s">
        <v>466</v>
      </c>
      <c r="B145" s="4" t="str">
        <f t="shared" si="13"/>
        <v>450200027759-11云森141</v>
      </c>
      <c r="C145" s="4" t="str">
        <f t="shared" si="14"/>
        <v>方民-11云森141</v>
      </c>
      <c r="D145" s="4" t="str">
        <f t="shared" si="15"/>
        <v>桂BD85231-11云森141</v>
      </c>
      <c r="E145" s="4" t="s">
        <v>7456</v>
      </c>
      <c r="F145" s="15">
        <v>141</v>
      </c>
      <c r="G145" s="85" t="s">
        <v>7872</v>
      </c>
      <c r="H145" s="86" t="s">
        <v>7873</v>
      </c>
      <c r="I145" s="297" t="s">
        <v>7874</v>
      </c>
      <c r="J145" s="85" t="s">
        <v>5822</v>
      </c>
      <c r="K145" s="69" t="s">
        <v>294</v>
      </c>
      <c r="L145" s="39">
        <v>12</v>
      </c>
      <c r="M145" s="43">
        <v>0</v>
      </c>
      <c r="N145" s="43">
        <v>0</v>
      </c>
      <c r="O145" s="43">
        <f t="shared" si="16"/>
        <v>0</v>
      </c>
      <c r="P145" s="39">
        <f t="shared" si="12"/>
        <v>12</v>
      </c>
    </row>
    <row r="146" spans="1:16">
      <c r="A146" s="17" t="s">
        <v>469</v>
      </c>
      <c r="B146" s="4" t="str">
        <f t="shared" si="13"/>
        <v>450200027758-11云森142</v>
      </c>
      <c r="C146" s="4" t="str">
        <f t="shared" si="14"/>
        <v>叶柳强-11云森142</v>
      </c>
      <c r="D146" s="4" t="str">
        <f t="shared" si="15"/>
        <v>桂BD85253-11云森142</v>
      </c>
      <c r="E146" s="4" t="s">
        <v>7456</v>
      </c>
      <c r="F146" s="15">
        <v>142</v>
      </c>
      <c r="G146" s="85" t="s">
        <v>7875</v>
      </c>
      <c r="H146" s="86" t="s">
        <v>7876</v>
      </c>
      <c r="I146" s="297" t="s">
        <v>7877</v>
      </c>
      <c r="J146" s="85" t="s">
        <v>5822</v>
      </c>
      <c r="K146" s="69" t="s">
        <v>294</v>
      </c>
      <c r="L146" s="39">
        <v>12</v>
      </c>
      <c r="M146" s="43">
        <v>0</v>
      </c>
      <c r="N146" s="43">
        <v>0</v>
      </c>
      <c r="O146" s="43">
        <f t="shared" si="16"/>
        <v>0</v>
      </c>
      <c r="P146" s="39">
        <f t="shared" si="12"/>
        <v>12</v>
      </c>
    </row>
    <row r="147" spans="1:16">
      <c r="A147" s="17" t="s">
        <v>472</v>
      </c>
      <c r="B147" s="4" t="str">
        <f t="shared" si="13"/>
        <v>450200028067-11云森143</v>
      </c>
      <c r="C147" s="4" t="str">
        <f t="shared" si="14"/>
        <v>陈超宁-11云森143</v>
      </c>
      <c r="D147" s="4" t="str">
        <f t="shared" si="15"/>
        <v>桂BD85291-11云森143</v>
      </c>
      <c r="E147" s="4" t="s">
        <v>7456</v>
      </c>
      <c r="F147" s="15">
        <v>143</v>
      </c>
      <c r="G147" s="85" t="s">
        <v>7878</v>
      </c>
      <c r="H147" s="86" t="s">
        <v>7879</v>
      </c>
      <c r="I147" s="297" t="s">
        <v>7880</v>
      </c>
      <c r="J147" s="85" t="s">
        <v>5822</v>
      </c>
      <c r="K147" s="69" t="s">
        <v>294</v>
      </c>
      <c r="L147" s="39">
        <v>12</v>
      </c>
      <c r="M147" s="43">
        <v>0</v>
      </c>
      <c r="N147" s="43">
        <v>0</v>
      </c>
      <c r="O147" s="43">
        <f t="shared" si="16"/>
        <v>0</v>
      </c>
      <c r="P147" s="39">
        <f t="shared" ref="P147:P193" si="17">L147+M147+N147</f>
        <v>12</v>
      </c>
    </row>
    <row r="148" spans="1:16">
      <c r="A148" s="17" t="s">
        <v>474</v>
      </c>
      <c r="B148" s="4" t="str">
        <f t="shared" si="13"/>
        <v>450200027757-11云森144</v>
      </c>
      <c r="C148" s="4" t="str">
        <f t="shared" si="14"/>
        <v>叶阔-11云森144</v>
      </c>
      <c r="D148" s="4" t="str">
        <f t="shared" si="15"/>
        <v>桂BD85305-11云森144</v>
      </c>
      <c r="E148" s="4" t="s">
        <v>7456</v>
      </c>
      <c r="F148" s="15">
        <v>144</v>
      </c>
      <c r="G148" s="85" t="s">
        <v>7881</v>
      </c>
      <c r="H148" s="86" t="s">
        <v>7882</v>
      </c>
      <c r="I148" s="297" t="s">
        <v>7883</v>
      </c>
      <c r="J148" s="85" t="s">
        <v>5822</v>
      </c>
      <c r="K148" s="69" t="s">
        <v>294</v>
      </c>
      <c r="L148" s="39">
        <v>11.5</v>
      </c>
      <c r="M148" s="43">
        <v>0</v>
      </c>
      <c r="N148" s="43">
        <v>0</v>
      </c>
      <c r="O148" s="43">
        <f t="shared" si="16"/>
        <v>0</v>
      </c>
      <c r="P148" s="39">
        <f t="shared" si="17"/>
        <v>11.5</v>
      </c>
    </row>
    <row r="149" spans="1:16">
      <c r="A149" s="17" t="s">
        <v>477</v>
      </c>
      <c r="B149" s="4" t="str">
        <f t="shared" si="13"/>
        <v>450200027756-11云森145</v>
      </c>
      <c r="C149" s="4" t="str">
        <f t="shared" si="14"/>
        <v>莫志坚-11云森145</v>
      </c>
      <c r="D149" s="4" t="str">
        <f t="shared" si="15"/>
        <v>桂BD85372-11云森145</v>
      </c>
      <c r="E149" s="4" t="s">
        <v>7456</v>
      </c>
      <c r="F149" s="15">
        <v>145</v>
      </c>
      <c r="G149" s="85" t="s">
        <v>7884</v>
      </c>
      <c r="H149" s="86" t="s">
        <v>7885</v>
      </c>
      <c r="I149" s="297" t="s">
        <v>7886</v>
      </c>
      <c r="J149" s="85" t="s">
        <v>5822</v>
      </c>
      <c r="K149" s="69" t="s">
        <v>294</v>
      </c>
      <c r="L149" s="39">
        <v>12</v>
      </c>
      <c r="M149" s="43">
        <v>0</v>
      </c>
      <c r="N149" s="43">
        <v>0</v>
      </c>
      <c r="O149" s="43">
        <f t="shared" si="16"/>
        <v>0</v>
      </c>
      <c r="P149" s="39">
        <f t="shared" si="17"/>
        <v>12</v>
      </c>
    </row>
    <row r="150" spans="1:16">
      <c r="A150" s="17" t="s">
        <v>480</v>
      </c>
      <c r="B150" s="4" t="str">
        <f t="shared" si="13"/>
        <v>450200028332-11云森146</v>
      </c>
      <c r="C150" s="4" t="str">
        <f t="shared" si="14"/>
        <v>周志良-11云森146</v>
      </c>
      <c r="D150" s="4" t="str">
        <f t="shared" si="15"/>
        <v>桂BD85382-11云森146</v>
      </c>
      <c r="E150" s="4" t="s">
        <v>7456</v>
      </c>
      <c r="F150" s="15">
        <v>146</v>
      </c>
      <c r="G150" s="85" t="s">
        <v>7887</v>
      </c>
      <c r="H150" s="86" t="s">
        <v>7888</v>
      </c>
      <c r="I150" s="297" t="s">
        <v>7889</v>
      </c>
      <c r="J150" s="85" t="s">
        <v>5822</v>
      </c>
      <c r="K150" s="69" t="s">
        <v>294</v>
      </c>
      <c r="L150" s="39">
        <v>12</v>
      </c>
      <c r="M150" s="43">
        <v>0</v>
      </c>
      <c r="N150" s="43">
        <v>0</v>
      </c>
      <c r="O150" s="43">
        <f t="shared" si="16"/>
        <v>0</v>
      </c>
      <c r="P150" s="39">
        <f t="shared" si="17"/>
        <v>12</v>
      </c>
    </row>
    <row r="151" ht="24" spans="1:16">
      <c r="A151" s="17" t="s">
        <v>483</v>
      </c>
      <c r="B151" s="4" t="str">
        <f t="shared" si="13"/>
        <v>450200028201-11云森147</v>
      </c>
      <c r="C151" s="4" t="str">
        <f t="shared" si="14"/>
        <v>赵磊、欧兆文-11云森147</v>
      </c>
      <c r="D151" s="4" t="str">
        <f t="shared" si="15"/>
        <v>桂BD85387-11云森147</v>
      </c>
      <c r="E151" s="4" t="s">
        <v>7456</v>
      </c>
      <c r="F151" s="15">
        <v>147</v>
      </c>
      <c r="G151" s="85" t="s">
        <v>7890</v>
      </c>
      <c r="H151" s="86" t="s">
        <v>7891</v>
      </c>
      <c r="I151" s="297" t="s">
        <v>7892</v>
      </c>
      <c r="J151" s="85" t="s">
        <v>5822</v>
      </c>
      <c r="K151" s="69" t="s">
        <v>294</v>
      </c>
      <c r="L151" s="39">
        <v>12</v>
      </c>
      <c r="M151" s="43">
        <v>0</v>
      </c>
      <c r="N151" s="43">
        <v>0</v>
      </c>
      <c r="O151" s="43">
        <f t="shared" si="16"/>
        <v>0</v>
      </c>
      <c r="P151" s="39">
        <f t="shared" si="17"/>
        <v>12</v>
      </c>
    </row>
    <row r="152" spans="1:16">
      <c r="A152" s="17" t="s">
        <v>486</v>
      </c>
      <c r="B152" s="4" t="str">
        <f t="shared" si="13"/>
        <v>450200027340-11云森148</v>
      </c>
      <c r="C152" s="4" t="str">
        <f t="shared" si="14"/>
        <v>刘胜华-11云森148</v>
      </c>
      <c r="D152" s="4" t="str">
        <f t="shared" si="15"/>
        <v>桂BD85395-11云森148</v>
      </c>
      <c r="E152" s="4" t="s">
        <v>7456</v>
      </c>
      <c r="F152" s="15">
        <v>148</v>
      </c>
      <c r="G152" s="85" t="s">
        <v>7893</v>
      </c>
      <c r="H152" s="86" t="s">
        <v>7894</v>
      </c>
      <c r="I152" s="297" t="s">
        <v>7895</v>
      </c>
      <c r="J152" s="85" t="s">
        <v>5822</v>
      </c>
      <c r="K152" s="69" t="s">
        <v>294</v>
      </c>
      <c r="L152" s="39">
        <v>12</v>
      </c>
      <c r="M152" s="43">
        <v>0</v>
      </c>
      <c r="N152" s="43">
        <v>0</v>
      </c>
      <c r="O152" s="43">
        <f t="shared" si="16"/>
        <v>0</v>
      </c>
      <c r="P152" s="39">
        <f t="shared" si="17"/>
        <v>12</v>
      </c>
    </row>
    <row r="153" spans="1:16">
      <c r="A153" s="17" t="s">
        <v>489</v>
      </c>
      <c r="B153" s="4" t="str">
        <f t="shared" si="13"/>
        <v>450200028182-11云森149</v>
      </c>
      <c r="C153" s="4" t="str">
        <f t="shared" si="14"/>
        <v>覃官、王韬-11云森149</v>
      </c>
      <c r="D153" s="4" t="str">
        <f t="shared" si="15"/>
        <v>桂BD85532-11云森149</v>
      </c>
      <c r="E153" s="4" t="s">
        <v>7456</v>
      </c>
      <c r="F153" s="15">
        <v>149</v>
      </c>
      <c r="G153" s="85" t="s">
        <v>7896</v>
      </c>
      <c r="H153" s="86" t="s">
        <v>7897</v>
      </c>
      <c r="I153" s="297" t="s">
        <v>7898</v>
      </c>
      <c r="J153" s="85" t="s">
        <v>5822</v>
      </c>
      <c r="K153" s="69" t="s">
        <v>294</v>
      </c>
      <c r="L153" s="39">
        <v>12</v>
      </c>
      <c r="M153" s="43">
        <v>0</v>
      </c>
      <c r="N153" s="43">
        <v>0</v>
      </c>
      <c r="O153" s="43">
        <f t="shared" si="16"/>
        <v>0</v>
      </c>
      <c r="P153" s="39">
        <f t="shared" si="17"/>
        <v>12</v>
      </c>
    </row>
    <row r="154" spans="1:16">
      <c r="A154" s="17" t="s">
        <v>492</v>
      </c>
      <c r="B154" s="4" t="str">
        <f t="shared" si="13"/>
        <v>450200027325-11云森150</v>
      </c>
      <c r="C154" s="4" t="str">
        <f t="shared" si="14"/>
        <v>韦小龙-11云森150</v>
      </c>
      <c r="D154" s="4" t="str">
        <f t="shared" si="15"/>
        <v>桂BD85536-11云森150</v>
      </c>
      <c r="E154" s="4" t="s">
        <v>7456</v>
      </c>
      <c r="F154" s="15">
        <v>150</v>
      </c>
      <c r="G154" s="85" t="s">
        <v>7899</v>
      </c>
      <c r="H154" s="86" t="s">
        <v>7900</v>
      </c>
      <c r="I154" s="297" t="s">
        <v>7901</v>
      </c>
      <c r="J154" s="85" t="s">
        <v>5822</v>
      </c>
      <c r="K154" s="69" t="s">
        <v>294</v>
      </c>
      <c r="L154" s="39">
        <v>11.5</v>
      </c>
      <c r="M154" s="43">
        <v>0</v>
      </c>
      <c r="N154" s="43">
        <v>0</v>
      </c>
      <c r="O154" s="43">
        <f t="shared" si="16"/>
        <v>0</v>
      </c>
      <c r="P154" s="39">
        <f t="shared" si="17"/>
        <v>11.5</v>
      </c>
    </row>
    <row r="155" spans="1:16">
      <c r="A155" s="17" t="s">
        <v>495</v>
      </c>
      <c r="B155" s="4" t="str">
        <f t="shared" si="13"/>
        <v>450200027342-11云森151</v>
      </c>
      <c r="C155" s="4" t="str">
        <f t="shared" si="14"/>
        <v>游治华-11云森151</v>
      </c>
      <c r="D155" s="4" t="str">
        <f t="shared" si="15"/>
        <v>桂BD85562-11云森151</v>
      </c>
      <c r="E155" s="4" t="s">
        <v>7456</v>
      </c>
      <c r="F155" s="15">
        <v>151</v>
      </c>
      <c r="G155" s="85" t="s">
        <v>7902</v>
      </c>
      <c r="H155" s="86" t="s">
        <v>7903</v>
      </c>
      <c r="I155" s="297" t="s">
        <v>7904</v>
      </c>
      <c r="J155" s="85" t="s">
        <v>5822</v>
      </c>
      <c r="K155" s="69" t="s">
        <v>294</v>
      </c>
      <c r="L155" s="39">
        <v>12</v>
      </c>
      <c r="M155" s="43">
        <v>0</v>
      </c>
      <c r="N155" s="43">
        <v>0</v>
      </c>
      <c r="O155" s="43">
        <f t="shared" si="16"/>
        <v>0</v>
      </c>
      <c r="P155" s="39">
        <f t="shared" si="17"/>
        <v>12</v>
      </c>
    </row>
    <row r="156" ht="24" spans="1:16">
      <c r="A156" s="17" t="s">
        <v>498</v>
      </c>
      <c r="B156" s="4" t="str">
        <f t="shared" si="13"/>
        <v>450200028202-11云森152</v>
      </c>
      <c r="C156" s="4" t="str">
        <f t="shared" si="14"/>
        <v>黄立彬、吴健环-11云森152</v>
      </c>
      <c r="D156" s="4" t="str">
        <f t="shared" si="15"/>
        <v>桂BD85569-11云森152</v>
      </c>
      <c r="E156" s="4" t="s">
        <v>7456</v>
      </c>
      <c r="F156" s="15">
        <v>152</v>
      </c>
      <c r="G156" s="85" t="s">
        <v>7905</v>
      </c>
      <c r="H156" s="86" t="s">
        <v>7906</v>
      </c>
      <c r="I156" s="297" t="s">
        <v>7907</v>
      </c>
      <c r="J156" s="85" t="s">
        <v>5822</v>
      </c>
      <c r="K156" s="69" t="s">
        <v>294</v>
      </c>
      <c r="L156" s="39">
        <v>12</v>
      </c>
      <c r="M156" s="43">
        <v>0</v>
      </c>
      <c r="N156" s="43">
        <v>0</v>
      </c>
      <c r="O156" s="43">
        <f t="shared" si="16"/>
        <v>0</v>
      </c>
      <c r="P156" s="39">
        <f t="shared" si="17"/>
        <v>12</v>
      </c>
    </row>
    <row r="157" spans="1:16">
      <c r="A157" s="17" t="s">
        <v>501</v>
      </c>
      <c r="B157" s="4" t="str">
        <f t="shared" si="13"/>
        <v>450200028188-11云森153</v>
      </c>
      <c r="C157" s="4" t="str">
        <f t="shared" si="14"/>
        <v>黄文添-11云森153</v>
      </c>
      <c r="D157" s="4" t="str">
        <f t="shared" si="15"/>
        <v>桂BD85632-11云森153</v>
      </c>
      <c r="E157" s="4" t="s">
        <v>7456</v>
      </c>
      <c r="F157" s="15">
        <v>153</v>
      </c>
      <c r="G157" s="85" t="s">
        <v>7908</v>
      </c>
      <c r="H157" s="86" t="s">
        <v>7909</v>
      </c>
      <c r="I157" s="297" t="s">
        <v>7910</v>
      </c>
      <c r="J157" s="85" t="s">
        <v>5822</v>
      </c>
      <c r="K157" s="69" t="s">
        <v>294</v>
      </c>
      <c r="L157" s="39">
        <v>12</v>
      </c>
      <c r="M157" s="43">
        <v>0</v>
      </c>
      <c r="N157" s="43">
        <v>0</v>
      </c>
      <c r="O157" s="43">
        <f t="shared" si="16"/>
        <v>0</v>
      </c>
      <c r="P157" s="39">
        <f t="shared" si="17"/>
        <v>12</v>
      </c>
    </row>
    <row r="158" spans="1:16">
      <c r="A158" s="17" t="s">
        <v>504</v>
      </c>
      <c r="B158" s="4" t="str">
        <f t="shared" si="13"/>
        <v>450200028333-11云森154</v>
      </c>
      <c r="C158" s="4" t="str">
        <f t="shared" si="14"/>
        <v>刘友胜-11云森154</v>
      </c>
      <c r="D158" s="4" t="str">
        <f t="shared" si="15"/>
        <v>桂BD85653-11云森154</v>
      </c>
      <c r="E158" s="4" t="s">
        <v>7456</v>
      </c>
      <c r="F158" s="15">
        <v>154</v>
      </c>
      <c r="G158" s="85" t="s">
        <v>7911</v>
      </c>
      <c r="H158" s="86" t="s">
        <v>7912</v>
      </c>
      <c r="I158" s="297" t="s">
        <v>7913</v>
      </c>
      <c r="J158" s="85" t="s">
        <v>5822</v>
      </c>
      <c r="K158" s="69" t="s">
        <v>294</v>
      </c>
      <c r="L158" s="39">
        <v>12</v>
      </c>
      <c r="M158" s="43">
        <v>0</v>
      </c>
      <c r="N158" s="43">
        <v>0</v>
      </c>
      <c r="O158" s="43">
        <f t="shared" si="16"/>
        <v>0</v>
      </c>
      <c r="P158" s="39">
        <f t="shared" si="17"/>
        <v>12</v>
      </c>
    </row>
    <row r="159" spans="1:16">
      <c r="A159" s="17" t="s">
        <v>506</v>
      </c>
      <c r="B159" s="4" t="str">
        <f t="shared" si="13"/>
        <v>450200028181-11云森155</v>
      </c>
      <c r="C159" s="4" t="str">
        <f t="shared" si="14"/>
        <v>邓威-11云森155</v>
      </c>
      <c r="D159" s="4" t="str">
        <f t="shared" si="15"/>
        <v>桂BD85663-11云森155</v>
      </c>
      <c r="E159" s="4" t="s">
        <v>7456</v>
      </c>
      <c r="F159" s="15">
        <v>155</v>
      </c>
      <c r="G159" s="85" t="s">
        <v>7914</v>
      </c>
      <c r="H159" s="86" t="s">
        <v>7915</v>
      </c>
      <c r="I159" s="297" t="s">
        <v>7916</v>
      </c>
      <c r="J159" s="85" t="s">
        <v>5822</v>
      </c>
      <c r="K159" s="69" t="s">
        <v>294</v>
      </c>
      <c r="L159" s="39">
        <v>11</v>
      </c>
      <c r="M159" s="43">
        <v>0</v>
      </c>
      <c r="N159" s="43">
        <v>0</v>
      </c>
      <c r="O159" s="43">
        <f t="shared" si="16"/>
        <v>0</v>
      </c>
      <c r="P159" s="39">
        <f t="shared" si="17"/>
        <v>11</v>
      </c>
    </row>
    <row r="160" spans="1:16">
      <c r="A160" s="17" t="s">
        <v>509</v>
      </c>
      <c r="B160" s="4" t="str">
        <f t="shared" si="13"/>
        <v>450200027744-11云森156</v>
      </c>
      <c r="C160" s="4" t="str">
        <f t="shared" si="14"/>
        <v>韦明明-11云森156</v>
      </c>
      <c r="D160" s="4" t="str">
        <f t="shared" si="15"/>
        <v>桂BD85668-11云森156</v>
      </c>
      <c r="E160" s="4" t="s">
        <v>7456</v>
      </c>
      <c r="F160" s="15">
        <v>156</v>
      </c>
      <c r="G160" s="85" t="s">
        <v>7917</v>
      </c>
      <c r="H160" s="86" t="s">
        <v>7918</v>
      </c>
      <c r="I160" s="297" t="s">
        <v>7919</v>
      </c>
      <c r="J160" s="85" t="s">
        <v>5822</v>
      </c>
      <c r="K160" s="69" t="s">
        <v>294</v>
      </c>
      <c r="L160" s="39">
        <v>12</v>
      </c>
      <c r="M160" s="43">
        <v>0</v>
      </c>
      <c r="N160" s="43">
        <v>0</v>
      </c>
      <c r="O160" s="43">
        <f t="shared" si="16"/>
        <v>0</v>
      </c>
      <c r="P160" s="39">
        <f t="shared" si="17"/>
        <v>12</v>
      </c>
    </row>
    <row r="161" spans="1:16">
      <c r="A161" s="17" t="s">
        <v>512</v>
      </c>
      <c r="B161" s="4" t="str">
        <f t="shared" si="13"/>
        <v>450200027743-11云森157</v>
      </c>
      <c r="C161" s="4" t="str">
        <f t="shared" si="14"/>
        <v>郭正文-11云森157</v>
      </c>
      <c r="D161" s="4" t="str">
        <f t="shared" si="15"/>
        <v>桂BD85709-11云森157</v>
      </c>
      <c r="E161" s="4" t="s">
        <v>7456</v>
      </c>
      <c r="F161" s="15">
        <v>157</v>
      </c>
      <c r="G161" s="85" t="s">
        <v>7920</v>
      </c>
      <c r="H161" s="86" t="s">
        <v>7921</v>
      </c>
      <c r="I161" s="297" t="s">
        <v>7922</v>
      </c>
      <c r="J161" s="85" t="s">
        <v>5822</v>
      </c>
      <c r="K161" s="69" t="s">
        <v>294</v>
      </c>
      <c r="L161" s="39">
        <v>12</v>
      </c>
      <c r="M161" s="43">
        <v>0</v>
      </c>
      <c r="N161" s="43">
        <v>0</v>
      </c>
      <c r="O161" s="43">
        <f t="shared" si="16"/>
        <v>0</v>
      </c>
      <c r="P161" s="39">
        <f t="shared" si="17"/>
        <v>12</v>
      </c>
    </row>
    <row r="162" spans="1:16">
      <c r="A162" s="17" t="s">
        <v>515</v>
      </c>
      <c r="B162" s="4" t="str">
        <f t="shared" si="13"/>
        <v>450200027779-11云森158</v>
      </c>
      <c r="C162" s="4" t="str">
        <f t="shared" si="14"/>
        <v>李兴宇-11云森158</v>
      </c>
      <c r="D162" s="4" t="str">
        <f t="shared" si="15"/>
        <v>桂BD85710-11云森158</v>
      </c>
      <c r="E162" s="4" t="s">
        <v>7456</v>
      </c>
      <c r="F162" s="15">
        <v>158</v>
      </c>
      <c r="G162" s="85" t="s">
        <v>7923</v>
      </c>
      <c r="H162" s="86" t="s">
        <v>7924</v>
      </c>
      <c r="I162" s="297" t="s">
        <v>7925</v>
      </c>
      <c r="J162" s="85" t="s">
        <v>5822</v>
      </c>
      <c r="K162" s="69" t="s">
        <v>294</v>
      </c>
      <c r="L162" s="39">
        <v>12</v>
      </c>
      <c r="M162" s="43">
        <v>0</v>
      </c>
      <c r="N162" s="43">
        <v>0</v>
      </c>
      <c r="O162" s="43">
        <f t="shared" si="16"/>
        <v>0</v>
      </c>
      <c r="P162" s="39">
        <f t="shared" si="17"/>
        <v>12</v>
      </c>
    </row>
    <row r="163" spans="1:16">
      <c r="A163" s="17" t="s">
        <v>518</v>
      </c>
      <c r="B163" s="4" t="str">
        <f t="shared" si="13"/>
        <v>450200027309-11云森159</v>
      </c>
      <c r="C163" s="4" t="str">
        <f t="shared" si="14"/>
        <v>伍义强-11云森159</v>
      </c>
      <c r="D163" s="4" t="str">
        <f t="shared" si="15"/>
        <v>桂BD85716-11云森159</v>
      </c>
      <c r="E163" s="4" t="s">
        <v>7456</v>
      </c>
      <c r="F163" s="15">
        <v>159</v>
      </c>
      <c r="G163" s="85" t="s">
        <v>7926</v>
      </c>
      <c r="H163" s="86" t="s">
        <v>7927</v>
      </c>
      <c r="I163" s="297" t="s">
        <v>7928</v>
      </c>
      <c r="J163" s="85" t="s">
        <v>5822</v>
      </c>
      <c r="K163" s="69" t="s">
        <v>294</v>
      </c>
      <c r="L163" s="39">
        <v>12</v>
      </c>
      <c r="M163" s="43">
        <v>0</v>
      </c>
      <c r="N163" s="43">
        <v>0</v>
      </c>
      <c r="O163" s="43">
        <f t="shared" si="16"/>
        <v>0</v>
      </c>
      <c r="P163" s="39">
        <f t="shared" si="17"/>
        <v>12</v>
      </c>
    </row>
    <row r="164" spans="1:16">
      <c r="A164" s="17" t="s">
        <v>521</v>
      </c>
      <c r="B164" s="4" t="str">
        <f t="shared" si="13"/>
        <v>450200028068-11云森160</v>
      </c>
      <c r="C164" s="4" t="str">
        <f t="shared" si="14"/>
        <v>何浩龙-11云森160</v>
      </c>
      <c r="D164" s="4" t="str">
        <f t="shared" si="15"/>
        <v>桂BD85720-11云森160</v>
      </c>
      <c r="E164" s="4" t="s">
        <v>7456</v>
      </c>
      <c r="F164" s="15">
        <v>160</v>
      </c>
      <c r="G164" s="85" t="s">
        <v>7929</v>
      </c>
      <c r="H164" s="86" t="s">
        <v>7930</v>
      </c>
      <c r="I164" s="297" t="s">
        <v>7931</v>
      </c>
      <c r="J164" s="85" t="s">
        <v>5822</v>
      </c>
      <c r="K164" s="69" t="s">
        <v>294</v>
      </c>
      <c r="L164" s="39">
        <v>12</v>
      </c>
      <c r="M164" s="43">
        <v>0</v>
      </c>
      <c r="N164" s="43">
        <v>0</v>
      </c>
      <c r="O164" s="43">
        <f t="shared" si="16"/>
        <v>0</v>
      </c>
      <c r="P164" s="39">
        <f t="shared" si="17"/>
        <v>12</v>
      </c>
    </row>
    <row r="165" spans="1:16">
      <c r="A165" s="17" t="s">
        <v>524</v>
      </c>
      <c r="B165" s="4" t="str">
        <f t="shared" si="13"/>
        <v>450200027465-11云森161</v>
      </c>
      <c r="C165" s="4" t="str">
        <f t="shared" si="14"/>
        <v>梁金会-11云森161</v>
      </c>
      <c r="D165" s="4" t="str">
        <f t="shared" si="15"/>
        <v>桂BD85723-11云森161</v>
      </c>
      <c r="E165" s="4" t="s">
        <v>7456</v>
      </c>
      <c r="F165" s="15">
        <v>161</v>
      </c>
      <c r="G165" s="85" t="s">
        <v>7932</v>
      </c>
      <c r="H165" s="86" t="s">
        <v>7933</v>
      </c>
      <c r="I165" s="297" t="s">
        <v>7934</v>
      </c>
      <c r="J165" s="85" t="s">
        <v>5822</v>
      </c>
      <c r="K165" s="69" t="s">
        <v>294</v>
      </c>
      <c r="L165" s="39">
        <v>12</v>
      </c>
      <c r="M165" s="43">
        <v>0</v>
      </c>
      <c r="N165" s="43">
        <v>0</v>
      </c>
      <c r="O165" s="43">
        <f t="shared" si="16"/>
        <v>0</v>
      </c>
      <c r="P165" s="39">
        <f t="shared" si="17"/>
        <v>12</v>
      </c>
    </row>
    <row r="166" ht="24" spans="1:16">
      <c r="A166" s="17" t="s">
        <v>527</v>
      </c>
      <c r="B166" s="4" t="str">
        <f t="shared" si="13"/>
        <v>450200028334-11云森162</v>
      </c>
      <c r="C166" s="4" t="str">
        <f t="shared" si="14"/>
        <v>顾江海、马占峰-11云森162</v>
      </c>
      <c r="D166" s="4" t="str">
        <f t="shared" si="15"/>
        <v>桂BD85735-11云森162</v>
      </c>
      <c r="E166" s="4" t="s">
        <v>7456</v>
      </c>
      <c r="F166" s="15">
        <v>162</v>
      </c>
      <c r="G166" s="85" t="s">
        <v>7935</v>
      </c>
      <c r="H166" s="86" t="s">
        <v>7936</v>
      </c>
      <c r="I166" s="297" t="s">
        <v>7937</v>
      </c>
      <c r="J166" s="85" t="s">
        <v>5822</v>
      </c>
      <c r="K166" s="69" t="s">
        <v>294</v>
      </c>
      <c r="L166" s="39">
        <v>9.5</v>
      </c>
      <c r="M166" s="43">
        <v>0</v>
      </c>
      <c r="N166" s="43">
        <v>0</v>
      </c>
      <c r="O166" s="43">
        <f t="shared" si="16"/>
        <v>0</v>
      </c>
      <c r="P166" s="39">
        <f t="shared" si="17"/>
        <v>9.5</v>
      </c>
    </row>
    <row r="167" spans="1:16">
      <c r="A167" s="17" t="s">
        <v>530</v>
      </c>
      <c r="B167" s="4" t="str">
        <f t="shared" si="13"/>
        <v>450200029007-11云森163</v>
      </c>
      <c r="C167" s="4" t="str">
        <f t="shared" si="14"/>
        <v>张宗发-11云森163</v>
      </c>
      <c r="D167" s="4" t="str">
        <f t="shared" si="15"/>
        <v>桂BD85739-11云森163</v>
      </c>
      <c r="E167" s="4" t="s">
        <v>7456</v>
      </c>
      <c r="F167" s="15">
        <v>163</v>
      </c>
      <c r="G167" s="85" t="s">
        <v>7938</v>
      </c>
      <c r="H167" s="86" t="s">
        <v>7939</v>
      </c>
      <c r="I167" s="297" t="s">
        <v>7940</v>
      </c>
      <c r="J167" s="85" t="s">
        <v>5822</v>
      </c>
      <c r="K167" s="69" t="s">
        <v>294</v>
      </c>
      <c r="L167" s="39">
        <v>12</v>
      </c>
      <c r="M167" s="43">
        <v>0</v>
      </c>
      <c r="N167" s="43">
        <v>0</v>
      </c>
      <c r="O167" s="43">
        <f t="shared" si="16"/>
        <v>0</v>
      </c>
      <c r="P167" s="39">
        <f t="shared" si="17"/>
        <v>12</v>
      </c>
    </row>
    <row r="168" spans="1:16">
      <c r="A168" s="17" t="s">
        <v>533</v>
      </c>
      <c r="B168" s="4" t="str">
        <f t="shared" si="13"/>
        <v>450200028335-11云森164</v>
      </c>
      <c r="C168" s="4" t="str">
        <f t="shared" si="14"/>
        <v>梁义成-11云森164</v>
      </c>
      <c r="D168" s="4" t="str">
        <f t="shared" si="15"/>
        <v>桂BD85750-11云森164</v>
      </c>
      <c r="E168" s="4" t="s">
        <v>7456</v>
      </c>
      <c r="F168" s="15">
        <v>164</v>
      </c>
      <c r="G168" s="85" t="s">
        <v>7941</v>
      </c>
      <c r="H168" s="86" t="s">
        <v>7942</v>
      </c>
      <c r="I168" s="297" t="s">
        <v>7943</v>
      </c>
      <c r="J168" s="85" t="s">
        <v>5822</v>
      </c>
      <c r="K168" s="69" t="s">
        <v>294</v>
      </c>
      <c r="L168" s="39">
        <v>12</v>
      </c>
      <c r="M168" s="43">
        <v>0</v>
      </c>
      <c r="N168" s="43">
        <v>0</v>
      </c>
      <c r="O168" s="43">
        <f t="shared" si="16"/>
        <v>0</v>
      </c>
      <c r="P168" s="39">
        <f t="shared" si="17"/>
        <v>12</v>
      </c>
    </row>
    <row r="169" spans="1:16">
      <c r="A169" s="17" t="s">
        <v>536</v>
      </c>
      <c r="B169" s="4" t="str">
        <f t="shared" si="13"/>
        <v>450200028336-11云森165</v>
      </c>
      <c r="C169" s="4" t="str">
        <f t="shared" si="14"/>
        <v>罗贤侠-11云森165</v>
      </c>
      <c r="D169" s="4" t="str">
        <f t="shared" si="15"/>
        <v>桂BD85761-11云森165</v>
      </c>
      <c r="E169" s="4" t="s">
        <v>7456</v>
      </c>
      <c r="F169" s="15">
        <v>165</v>
      </c>
      <c r="G169" s="85" t="s">
        <v>7944</v>
      </c>
      <c r="H169" s="86" t="s">
        <v>7945</v>
      </c>
      <c r="I169" s="297" t="s">
        <v>7946</v>
      </c>
      <c r="J169" s="85" t="s">
        <v>5822</v>
      </c>
      <c r="K169" s="69" t="s">
        <v>294</v>
      </c>
      <c r="L169" s="39">
        <v>12</v>
      </c>
      <c r="M169" s="43">
        <v>0</v>
      </c>
      <c r="N169" s="43">
        <v>0</v>
      </c>
      <c r="O169" s="43">
        <f t="shared" si="16"/>
        <v>0</v>
      </c>
      <c r="P169" s="39">
        <f t="shared" si="17"/>
        <v>12</v>
      </c>
    </row>
    <row r="170" spans="1:16">
      <c r="A170" s="17" t="s">
        <v>539</v>
      </c>
      <c r="B170" s="4" t="str">
        <f t="shared" si="13"/>
        <v>450200027468-11云森166</v>
      </c>
      <c r="C170" s="4" t="str">
        <f t="shared" si="14"/>
        <v>刘克宁-11云森166</v>
      </c>
      <c r="D170" s="4" t="str">
        <f t="shared" si="15"/>
        <v>桂BD85793-11云森166</v>
      </c>
      <c r="E170" s="4" t="s">
        <v>7456</v>
      </c>
      <c r="F170" s="15">
        <v>166</v>
      </c>
      <c r="G170" s="85" t="s">
        <v>7947</v>
      </c>
      <c r="H170" s="86" t="s">
        <v>7948</v>
      </c>
      <c r="I170" s="297" t="s">
        <v>7949</v>
      </c>
      <c r="J170" s="85" t="s">
        <v>5822</v>
      </c>
      <c r="K170" s="69" t="s">
        <v>294</v>
      </c>
      <c r="L170" s="39">
        <v>12</v>
      </c>
      <c r="M170" s="43">
        <v>0</v>
      </c>
      <c r="N170" s="43">
        <v>0</v>
      </c>
      <c r="O170" s="43">
        <f t="shared" si="16"/>
        <v>0</v>
      </c>
      <c r="P170" s="39">
        <f t="shared" si="17"/>
        <v>12</v>
      </c>
    </row>
    <row r="171" ht="24" spans="1:16">
      <c r="A171" s="17" t="s">
        <v>542</v>
      </c>
      <c r="B171" s="4" t="str">
        <f t="shared" si="13"/>
        <v>450200028319-11云森167</v>
      </c>
      <c r="C171" s="4" t="str">
        <f t="shared" si="14"/>
        <v>林志雄、朱卫良-11云森167</v>
      </c>
      <c r="D171" s="4" t="str">
        <f t="shared" si="15"/>
        <v>桂BD85795-11云森167</v>
      </c>
      <c r="E171" s="4" t="s">
        <v>7456</v>
      </c>
      <c r="F171" s="15">
        <v>167</v>
      </c>
      <c r="G171" s="85" t="s">
        <v>7950</v>
      </c>
      <c r="H171" s="86" t="s">
        <v>7951</v>
      </c>
      <c r="I171" s="297" t="s">
        <v>7952</v>
      </c>
      <c r="J171" s="85" t="s">
        <v>5822</v>
      </c>
      <c r="K171" s="69" t="s">
        <v>294</v>
      </c>
      <c r="L171" s="39">
        <v>12</v>
      </c>
      <c r="M171" s="43">
        <v>0</v>
      </c>
      <c r="N171" s="43">
        <v>0</v>
      </c>
      <c r="O171" s="43">
        <f t="shared" si="16"/>
        <v>0</v>
      </c>
      <c r="P171" s="39">
        <f t="shared" si="17"/>
        <v>12</v>
      </c>
    </row>
    <row r="172" spans="1:16">
      <c r="A172" s="17" t="s">
        <v>545</v>
      </c>
      <c r="B172" s="4" t="str">
        <f t="shared" si="13"/>
        <v>450200028318-11云森168</v>
      </c>
      <c r="C172" s="4" t="str">
        <f t="shared" si="14"/>
        <v>韦建宁-11云森168</v>
      </c>
      <c r="D172" s="4" t="str">
        <f t="shared" si="15"/>
        <v>桂BD85811-11云森168</v>
      </c>
      <c r="E172" s="4" t="s">
        <v>7456</v>
      </c>
      <c r="F172" s="15">
        <v>168</v>
      </c>
      <c r="G172" s="85" t="s">
        <v>7953</v>
      </c>
      <c r="H172" s="86" t="s">
        <v>7954</v>
      </c>
      <c r="I172" s="297" t="s">
        <v>7955</v>
      </c>
      <c r="J172" s="85" t="s">
        <v>5822</v>
      </c>
      <c r="K172" s="69" t="s">
        <v>294</v>
      </c>
      <c r="L172" s="39">
        <v>12</v>
      </c>
      <c r="M172" s="43">
        <v>0</v>
      </c>
      <c r="N172" s="43">
        <v>0</v>
      </c>
      <c r="O172" s="43">
        <f t="shared" si="16"/>
        <v>0</v>
      </c>
      <c r="P172" s="39">
        <f t="shared" si="17"/>
        <v>12</v>
      </c>
    </row>
    <row r="173" spans="1:16">
      <c r="A173" s="17" t="s">
        <v>548</v>
      </c>
      <c r="B173" s="4" t="str">
        <f t="shared" si="13"/>
        <v>450200028070-11云森169</v>
      </c>
      <c r="C173" s="4" t="str">
        <f t="shared" si="14"/>
        <v>李大鹏-11云森169</v>
      </c>
      <c r="D173" s="4" t="str">
        <f t="shared" si="15"/>
        <v>桂BD85870-11云森169</v>
      </c>
      <c r="E173" s="4" t="s">
        <v>7456</v>
      </c>
      <c r="F173" s="15">
        <v>169</v>
      </c>
      <c r="G173" s="85" t="s">
        <v>7956</v>
      </c>
      <c r="H173" s="86" t="s">
        <v>7957</v>
      </c>
      <c r="I173" s="297" t="s">
        <v>7958</v>
      </c>
      <c r="J173" s="85" t="s">
        <v>5822</v>
      </c>
      <c r="K173" s="69" t="s">
        <v>294</v>
      </c>
      <c r="L173" s="39">
        <v>12</v>
      </c>
      <c r="M173" s="43">
        <v>0</v>
      </c>
      <c r="N173" s="43">
        <v>0</v>
      </c>
      <c r="O173" s="43">
        <f t="shared" si="16"/>
        <v>0</v>
      </c>
      <c r="P173" s="39">
        <f t="shared" si="17"/>
        <v>12</v>
      </c>
    </row>
    <row r="174" spans="1:16">
      <c r="A174" s="17" t="s">
        <v>551</v>
      </c>
      <c r="B174" s="4" t="str">
        <f t="shared" si="13"/>
        <v>450200028075-11云森170</v>
      </c>
      <c r="C174" s="4" t="str">
        <f t="shared" si="14"/>
        <v>韦气梅-11云森170</v>
      </c>
      <c r="D174" s="4" t="str">
        <f t="shared" si="15"/>
        <v>桂BD85901-11云森170</v>
      </c>
      <c r="E174" s="4" t="s">
        <v>7456</v>
      </c>
      <c r="F174" s="15">
        <v>170</v>
      </c>
      <c r="G174" s="85" t="s">
        <v>7959</v>
      </c>
      <c r="H174" s="86" t="s">
        <v>7960</v>
      </c>
      <c r="I174" s="297" t="s">
        <v>7961</v>
      </c>
      <c r="J174" s="85" t="s">
        <v>5822</v>
      </c>
      <c r="K174" s="69" t="s">
        <v>294</v>
      </c>
      <c r="L174" s="39">
        <v>12</v>
      </c>
      <c r="M174" s="43">
        <v>0</v>
      </c>
      <c r="N174" s="43">
        <v>0</v>
      </c>
      <c r="O174" s="43">
        <f t="shared" si="16"/>
        <v>0</v>
      </c>
      <c r="P174" s="39">
        <f t="shared" si="17"/>
        <v>12</v>
      </c>
    </row>
    <row r="175" spans="1:16">
      <c r="A175" s="17" t="s">
        <v>554</v>
      </c>
      <c r="B175" s="4" t="str">
        <f t="shared" si="13"/>
        <v>450200027796-11云森171</v>
      </c>
      <c r="C175" s="4" t="str">
        <f t="shared" si="14"/>
        <v>谢波-11云森171</v>
      </c>
      <c r="D175" s="4" t="str">
        <f t="shared" si="15"/>
        <v>桂BD85931-11云森171</v>
      </c>
      <c r="E175" s="4" t="s">
        <v>7456</v>
      </c>
      <c r="F175" s="15">
        <v>171</v>
      </c>
      <c r="G175" s="85" t="s">
        <v>7962</v>
      </c>
      <c r="H175" s="86" t="s">
        <v>7963</v>
      </c>
      <c r="I175" s="297" t="s">
        <v>7964</v>
      </c>
      <c r="J175" s="85" t="s">
        <v>5822</v>
      </c>
      <c r="K175" s="69" t="s">
        <v>294</v>
      </c>
      <c r="L175" s="39">
        <v>12</v>
      </c>
      <c r="M175" s="43">
        <v>0</v>
      </c>
      <c r="N175" s="43">
        <v>0</v>
      </c>
      <c r="O175" s="43">
        <f t="shared" si="16"/>
        <v>0</v>
      </c>
      <c r="P175" s="39">
        <f t="shared" si="17"/>
        <v>12</v>
      </c>
    </row>
    <row r="176" spans="1:16">
      <c r="A176" s="17" t="s">
        <v>557</v>
      </c>
      <c r="B176" s="4" t="str">
        <f t="shared" si="13"/>
        <v>450200028203-11云森172</v>
      </c>
      <c r="C176" s="4" t="str">
        <f t="shared" si="14"/>
        <v>王永庆-11云森172</v>
      </c>
      <c r="D176" s="4" t="str">
        <f t="shared" si="15"/>
        <v>桂BD86021-11云森172</v>
      </c>
      <c r="E176" s="4" t="s">
        <v>7456</v>
      </c>
      <c r="F176" s="15">
        <v>172</v>
      </c>
      <c r="G176" s="85" t="s">
        <v>7965</v>
      </c>
      <c r="H176" s="86" t="s">
        <v>7966</v>
      </c>
      <c r="I176" s="297" t="s">
        <v>7967</v>
      </c>
      <c r="J176" s="85" t="s">
        <v>5822</v>
      </c>
      <c r="K176" s="69" t="s">
        <v>294</v>
      </c>
      <c r="L176" s="39">
        <v>12</v>
      </c>
      <c r="M176" s="43">
        <v>0</v>
      </c>
      <c r="N176" s="43">
        <v>0</v>
      </c>
      <c r="O176" s="43">
        <f t="shared" si="16"/>
        <v>0</v>
      </c>
      <c r="P176" s="39">
        <f t="shared" si="17"/>
        <v>12</v>
      </c>
    </row>
    <row r="177" spans="1:16">
      <c r="A177" s="17" t="s">
        <v>560</v>
      </c>
      <c r="B177" s="4" t="str">
        <f t="shared" si="13"/>
        <v>450200028337-11云森173</v>
      </c>
      <c r="C177" s="4" t="str">
        <f t="shared" si="14"/>
        <v>张传武-11云森173</v>
      </c>
      <c r="D177" s="4" t="str">
        <f t="shared" si="15"/>
        <v>桂BD86025-11云森173</v>
      </c>
      <c r="E177" s="4" t="s">
        <v>7456</v>
      </c>
      <c r="F177" s="15">
        <v>173</v>
      </c>
      <c r="G177" s="85" t="s">
        <v>7968</v>
      </c>
      <c r="H177" s="86" t="s">
        <v>7969</v>
      </c>
      <c r="I177" s="297" t="s">
        <v>7970</v>
      </c>
      <c r="J177" s="85" t="s">
        <v>5822</v>
      </c>
      <c r="K177" s="69" t="s">
        <v>294</v>
      </c>
      <c r="L177" s="39">
        <v>12</v>
      </c>
      <c r="M177" s="43">
        <v>0</v>
      </c>
      <c r="N177" s="43">
        <v>0</v>
      </c>
      <c r="O177" s="43">
        <f t="shared" si="16"/>
        <v>0</v>
      </c>
      <c r="P177" s="39">
        <f t="shared" si="17"/>
        <v>12</v>
      </c>
    </row>
    <row r="178" spans="1:16">
      <c r="A178" s="17" t="s">
        <v>563</v>
      </c>
      <c r="B178" s="4" t="str">
        <f t="shared" si="13"/>
        <v>450200028204-11云森174</v>
      </c>
      <c r="C178" s="4" t="str">
        <f t="shared" si="14"/>
        <v>周康员-11云森174</v>
      </c>
      <c r="D178" s="4" t="str">
        <f t="shared" si="15"/>
        <v>桂BD86051-11云森174</v>
      </c>
      <c r="E178" s="4" t="s">
        <v>7456</v>
      </c>
      <c r="F178" s="15">
        <v>174</v>
      </c>
      <c r="G178" s="85" t="s">
        <v>7971</v>
      </c>
      <c r="H178" s="86" t="s">
        <v>7972</v>
      </c>
      <c r="I178" s="297" t="s">
        <v>7973</v>
      </c>
      <c r="J178" s="85" t="s">
        <v>5822</v>
      </c>
      <c r="K178" s="69" t="s">
        <v>294</v>
      </c>
      <c r="L178" s="39">
        <v>12</v>
      </c>
      <c r="M178" s="43">
        <v>0</v>
      </c>
      <c r="N178" s="43">
        <v>0</v>
      </c>
      <c r="O178" s="43">
        <f t="shared" si="16"/>
        <v>0</v>
      </c>
      <c r="P178" s="39">
        <f t="shared" si="17"/>
        <v>12</v>
      </c>
    </row>
    <row r="179" spans="1:16">
      <c r="A179" s="17" t="s">
        <v>566</v>
      </c>
      <c r="B179" s="4" t="str">
        <f t="shared" si="13"/>
        <v>450200028205-11云森175</v>
      </c>
      <c r="C179" s="4" t="str">
        <f t="shared" si="14"/>
        <v>羊俊-11云森175</v>
      </c>
      <c r="D179" s="4" t="str">
        <f t="shared" si="15"/>
        <v>桂BD86075-11云森175</v>
      </c>
      <c r="E179" s="4" t="s">
        <v>7456</v>
      </c>
      <c r="F179" s="15">
        <v>175</v>
      </c>
      <c r="G179" s="85" t="s">
        <v>7974</v>
      </c>
      <c r="H179" s="86" t="s">
        <v>7975</v>
      </c>
      <c r="I179" s="297" t="s">
        <v>7976</v>
      </c>
      <c r="J179" s="85" t="s">
        <v>5822</v>
      </c>
      <c r="K179" s="69" t="s">
        <v>294</v>
      </c>
      <c r="L179" s="39">
        <v>12</v>
      </c>
      <c r="M179" s="43">
        <v>0</v>
      </c>
      <c r="N179" s="43">
        <v>0</v>
      </c>
      <c r="O179" s="43">
        <f t="shared" si="16"/>
        <v>0</v>
      </c>
      <c r="P179" s="39">
        <f t="shared" si="17"/>
        <v>12</v>
      </c>
    </row>
    <row r="180" spans="1:16">
      <c r="A180" s="17" t="s">
        <v>569</v>
      </c>
      <c r="B180" s="4" t="str">
        <f t="shared" si="13"/>
        <v>450200027312-11云森176</v>
      </c>
      <c r="C180" s="4" t="str">
        <f t="shared" si="14"/>
        <v>熊小堂-11云森176</v>
      </c>
      <c r="D180" s="4" t="str">
        <f t="shared" si="15"/>
        <v>桂BD86096-11云森176</v>
      </c>
      <c r="E180" s="4" t="s">
        <v>7456</v>
      </c>
      <c r="F180" s="15">
        <v>176</v>
      </c>
      <c r="G180" s="85" t="s">
        <v>7977</v>
      </c>
      <c r="H180" s="86" t="s">
        <v>7978</v>
      </c>
      <c r="I180" s="297" t="s">
        <v>7979</v>
      </c>
      <c r="J180" s="85" t="s">
        <v>5822</v>
      </c>
      <c r="K180" s="69" t="s">
        <v>294</v>
      </c>
      <c r="L180" s="39">
        <v>12</v>
      </c>
      <c r="M180" s="43">
        <v>0</v>
      </c>
      <c r="N180" s="43">
        <v>0</v>
      </c>
      <c r="O180" s="43">
        <f t="shared" si="16"/>
        <v>0</v>
      </c>
      <c r="P180" s="39">
        <f t="shared" si="17"/>
        <v>12</v>
      </c>
    </row>
    <row r="181" spans="1:16">
      <c r="A181" s="17" t="s">
        <v>572</v>
      </c>
      <c r="B181" s="4" t="str">
        <f t="shared" si="13"/>
        <v>450200027780-11云森177</v>
      </c>
      <c r="C181" s="4" t="str">
        <f t="shared" si="14"/>
        <v>何俊-11云森177</v>
      </c>
      <c r="D181" s="4" t="str">
        <f t="shared" si="15"/>
        <v>桂BD86137-11云森177</v>
      </c>
      <c r="E181" s="4" t="s">
        <v>7456</v>
      </c>
      <c r="F181" s="15">
        <v>177</v>
      </c>
      <c r="G181" s="85" t="s">
        <v>7980</v>
      </c>
      <c r="H181" s="86" t="s">
        <v>7981</v>
      </c>
      <c r="I181" s="297" t="s">
        <v>7982</v>
      </c>
      <c r="J181" s="85" t="s">
        <v>5822</v>
      </c>
      <c r="K181" s="69" t="s">
        <v>294</v>
      </c>
      <c r="L181" s="39">
        <v>12</v>
      </c>
      <c r="M181" s="43">
        <v>0</v>
      </c>
      <c r="N181" s="43">
        <v>0</v>
      </c>
      <c r="O181" s="43">
        <f t="shared" si="16"/>
        <v>0</v>
      </c>
      <c r="P181" s="39">
        <f t="shared" si="17"/>
        <v>12</v>
      </c>
    </row>
    <row r="182" spans="1:16">
      <c r="A182" s="17" t="s">
        <v>575</v>
      </c>
      <c r="B182" s="4" t="str">
        <f t="shared" si="13"/>
        <v>450200027328-11云森178</v>
      </c>
      <c r="C182" s="4" t="str">
        <f t="shared" si="14"/>
        <v>曾祥斌-11云森178</v>
      </c>
      <c r="D182" s="4" t="str">
        <f t="shared" si="15"/>
        <v>桂BD86173-11云森178</v>
      </c>
      <c r="E182" s="4" t="s">
        <v>7456</v>
      </c>
      <c r="F182" s="15">
        <v>178</v>
      </c>
      <c r="G182" s="85" t="s">
        <v>7983</v>
      </c>
      <c r="H182" s="86" t="s">
        <v>7984</v>
      </c>
      <c r="I182" s="297" t="s">
        <v>7985</v>
      </c>
      <c r="J182" s="85" t="s">
        <v>5822</v>
      </c>
      <c r="K182" s="69" t="s">
        <v>294</v>
      </c>
      <c r="L182" s="39">
        <v>12</v>
      </c>
      <c r="M182" s="43">
        <v>0</v>
      </c>
      <c r="N182" s="43">
        <v>0</v>
      </c>
      <c r="O182" s="43">
        <f t="shared" si="16"/>
        <v>0</v>
      </c>
      <c r="P182" s="39">
        <f t="shared" si="17"/>
        <v>12</v>
      </c>
    </row>
    <row r="183" spans="1:16">
      <c r="A183" s="17" t="s">
        <v>578</v>
      </c>
      <c r="B183" s="4" t="str">
        <f t="shared" si="13"/>
        <v>450200027784-11云森179</v>
      </c>
      <c r="C183" s="4" t="str">
        <f t="shared" si="14"/>
        <v>何飞林-11云森179</v>
      </c>
      <c r="D183" s="4" t="str">
        <f t="shared" si="15"/>
        <v>桂BD86213-11云森179</v>
      </c>
      <c r="E183" s="4" t="s">
        <v>7456</v>
      </c>
      <c r="F183" s="15">
        <v>179</v>
      </c>
      <c r="G183" s="85" t="s">
        <v>7986</v>
      </c>
      <c r="H183" s="86" t="s">
        <v>7987</v>
      </c>
      <c r="I183" s="297" t="s">
        <v>7988</v>
      </c>
      <c r="J183" s="85" t="s">
        <v>5822</v>
      </c>
      <c r="K183" s="69" t="s">
        <v>294</v>
      </c>
      <c r="L183" s="39">
        <v>12</v>
      </c>
      <c r="M183" s="43">
        <v>0</v>
      </c>
      <c r="N183" s="43">
        <v>0</v>
      </c>
      <c r="O183" s="43">
        <f t="shared" si="16"/>
        <v>0</v>
      </c>
      <c r="P183" s="39">
        <f t="shared" si="17"/>
        <v>12</v>
      </c>
    </row>
    <row r="184" ht="24" spans="1:16">
      <c r="A184" s="17" t="s">
        <v>581</v>
      </c>
      <c r="B184" s="4" t="str">
        <f t="shared" si="13"/>
        <v>450200028180-11云森180</v>
      </c>
      <c r="C184" s="4" t="str">
        <f t="shared" si="14"/>
        <v>彭胜义、廖庆牧-11云森180</v>
      </c>
      <c r="D184" s="4" t="str">
        <f t="shared" si="15"/>
        <v>桂BD86230-11云森180</v>
      </c>
      <c r="E184" s="4" t="s">
        <v>7456</v>
      </c>
      <c r="F184" s="15">
        <v>180</v>
      </c>
      <c r="G184" s="85" t="s">
        <v>7989</v>
      </c>
      <c r="H184" s="86" t="s">
        <v>7990</v>
      </c>
      <c r="I184" s="297" t="s">
        <v>7991</v>
      </c>
      <c r="J184" s="85" t="s">
        <v>5822</v>
      </c>
      <c r="K184" s="69" t="s">
        <v>294</v>
      </c>
      <c r="L184" s="39">
        <v>12</v>
      </c>
      <c r="M184" s="43">
        <v>0</v>
      </c>
      <c r="N184" s="43">
        <v>0</v>
      </c>
      <c r="O184" s="43">
        <f t="shared" si="16"/>
        <v>0</v>
      </c>
      <c r="P184" s="39">
        <f t="shared" si="17"/>
        <v>12</v>
      </c>
    </row>
    <row r="185" spans="1:16">
      <c r="A185" s="17" t="s">
        <v>584</v>
      </c>
      <c r="B185" s="4" t="str">
        <f t="shared" si="13"/>
        <v>450200028338-11云森181</v>
      </c>
      <c r="C185" s="4" t="str">
        <f t="shared" si="14"/>
        <v>覃启幸-11云森181</v>
      </c>
      <c r="D185" s="4" t="str">
        <f t="shared" si="15"/>
        <v>桂BD86275-11云森181</v>
      </c>
      <c r="E185" s="4" t="s">
        <v>7456</v>
      </c>
      <c r="F185" s="15">
        <v>181</v>
      </c>
      <c r="G185" s="85" t="s">
        <v>7992</v>
      </c>
      <c r="H185" s="86" t="s">
        <v>6910</v>
      </c>
      <c r="I185" s="297" t="s">
        <v>7993</v>
      </c>
      <c r="J185" s="85" t="s">
        <v>5822</v>
      </c>
      <c r="K185" s="69" t="s">
        <v>294</v>
      </c>
      <c r="L185" s="39">
        <v>12</v>
      </c>
      <c r="M185" s="43">
        <v>0</v>
      </c>
      <c r="N185" s="43">
        <v>0</v>
      </c>
      <c r="O185" s="43">
        <f t="shared" si="16"/>
        <v>0</v>
      </c>
      <c r="P185" s="39">
        <f t="shared" si="17"/>
        <v>12</v>
      </c>
    </row>
    <row r="186" ht="24" spans="1:16">
      <c r="A186" s="17" t="s">
        <v>587</v>
      </c>
      <c r="B186" s="4" t="str">
        <f t="shared" si="13"/>
        <v>450200028339-11云森182</v>
      </c>
      <c r="C186" s="4" t="str">
        <f t="shared" si="14"/>
        <v>王凯、何为代-11云森182</v>
      </c>
      <c r="D186" s="4" t="str">
        <f t="shared" si="15"/>
        <v>桂BD86328-11云森182</v>
      </c>
      <c r="E186" s="4" t="s">
        <v>7456</v>
      </c>
      <c r="F186" s="15">
        <v>182</v>
      </c>
      <c r="G186" s="85" t="s">
        <v>7994</v>
      </c>
      <c r="H186" s="86" t="s">
        <v>7995</v>
      </c>
      <c r="I186" s="297" t="s">
        <v>7996</v>
      </c>
      <c r="J186" s="85" t="s">
        <v>5822</v>
      </c>
      <c r="K186" s="69" t="s">
        <v>294</v>
      </c>
      <c r="L186" s="39">
        <v>12</v>
      </c>
      <c r="M186" s="43">
        <v>0</v>
      </c>
      <c r="N186" s="43">
        <v>0</v>
      </c>
      <c r="O186" s="43">
        <f t="shared" si="16"/>
        <v>0</v>
      </c>
      <c r="P186" s="39">
        <f t="shared" si="17"/>
        <v>12</v>
      </c>
    </row>
    <row r="187" spans="1:16">
      <c r="A187" s="17" t="s">
        <v>590</v>
      </c>
      <c r="B187" s="4" t="str">
        <f t="shared" si="13"/>
        <v>450200028340-11云森183</v>
      </c>
      <c r="C187" s="4" t="str">
        <f t="shared" si="14"/>
        <v>何春勇-11云森183</v>
      </c>
      <c r="D187" s="4" t="str">
        <f t="shared" si="15"/>
        <v>桂BD86351-11云森183</v>
      </c>
      <c r="E187" s="4" t="s">
        <v>7456</v>
      </c>
      <c r="F187" s="15">
        <v>183</v>
      </c>
      <c r="G187" s="85" t="s">
        <v>7997</v>
      </c>
      <c r="H187" s="86" t="s">
        <v>7998</v>
      </c>
      <c r="I187" s="297" t="s">
        <v>7999</v>
      </c>
      <c r="J187" s="85" t="s">
        <v>5822</v>
      </c>
      <c r="K187" s="69" t="s">
        <v>294</v>
      </c>
      <c r="L187" s="39">
        <v>12</v>
      </c>
      <c r="M187" s="43">
        <v>0</v>
      </c>
      <c r="N187" s="43">
        <v>0</v>
      </c>
      <c r="O187" s="43">
        <f t="shared" si="16"/>
        <v>0</v>
      </c>
      <c r="P187" s="39">
        <f t="shared" si="17"/>
        <v>12</v>
      </c>
    </row>
    <row r="188" spans="1:16">
      <c r="A188" s="17" t="s">
        <v>593</v>
      </c>
      <c r="B188" s="4" t="str">
        <f t="shared" si="13"/>
        <v>450200028073-11云森184</v>
      </c>
      <c r="C188" s="4" t="str">
        <f t="shared" si="14"/>
        <v>韦武状-11云森184</v>
      </c>
      <c r="D188" s="4" t="str">
        <f t="shared" si="15"/>
        <v>桂BD86381-11云森184</v>
      </c>
      <c r="E188" s="4" t="s">
        <v>7456</v>
      </c>
      <c r="F188" s="15">
        <v>184</v>
      </c>
      <c r="G188" s="85" t="s">
        <v>8000</v>
      </c>
      <c r="H188" s="86" t="s">
        <v>8001</v>
      </c>
      <c r="I188" s="297" t="s">
        <v>8002</v>
      </c>
      <c r="J188" s="85" t="s">
        <v>5822</v>
      </c>
      <c r="K188" s="69" t="s">
        <v>294</v>
      </c>
      <c r="L188" s="39">
        <v>12</v>
      </c>
      <c r="M188" s="43">
        <v>0</v>
      </c>
      <c r="N188" s="43">
        <v>0</v>
      </c>
      <c r="O188" s="43">
        <f t="shared" si="16"/>
        <v>0</v>
      </c>
      <c r="P188" s="39">
        <f t="shared" si="17"/>
        <v>12</v>
      </c>
    </row>
    <row r="189" spans="1:16">
      <c r="A189" s="17" t="s">
        <v>596</v>
      </c>
      <c r="B189" s="4" t="str">
        <f t="shared" si="13"/>
        <v>450200028341-11云森185</v>
      </c>
      <c r="C189" s="4" t="str">
        <f t="shared" si="14"/>
        <v>蓝汝凤-11云森185</v>
      </c>
      <c r="D189" s="4" t="str">
        <f t="shared" si="15"/>
        <v>桂BD86503-11云森185</v>
      </c>
      <c r="E189" s="4" t="s">
        <v>7456</v>
      </c>
      <c r="F189" s="15">
        <v>185</v>
      </c>
      <c r="G189" s="85" t="s">
        <v>8003</v>
      </c>
      <c r="H189" s="86" t="s">
        <v>8004</v>
      </c>
      <c r="I189" s="297" t="s">
        <v>8005</v>
      </c>
      <c r="J189" s="85" t="s">
        <v>5822</v>
      </c>
      <c r="K189" s="69" t="s">
        <v>294</v>
      </c>
      <c r="L189" s="39">
        <v>12</v>
      </c>
      <c r="M189" s="43">
        <v>0</v>
      </c>
      <c r="N189" s="43">
        <v>0</v>
      </c>
      <c r="O189" s="43">
        <f t="shared" si="16"/>
        <v>0</v>
      </c>
      <c r="P189" s="39">
        <f t="shared" si="17"/>
        <v>12</v>
      </c>
    </row>
    <row r="190" ht="24" spans="1:16">
      <c r="A190" s="17" t="s">
        <v>599</v>
      </c>
      <c r="B190" s="4" t="str">
        <f t="shared" si="13"/>
        <v>450200028206-11云森186</v>
      </c>
      <c r="C190" s="4" t="str">
        <f t="shared" si="14"/>
        <v>梁立渊、李汝学-11云森186</v>
      </c>
      <c r="D190" s="4" t="str">
        <f t="shared" si="15"/>
        <v>桂BD86539-11云森186</v>
      </c>
      <c r="E190" s="4" t="s">
        <v>7456</v>
      </c>
      <c r="F190" s="15">
        <v>186</v>
      </c>
      <c r="G190" s="85" t="s">
        <v>8006</v>
      </c>
      <c r="H190" s="86" t="s">
        <v>8007</v>
      </c>
      <c r="I190" s="297" t="s">
        <v>8008</v>
      </c>
      <c r="J190" s="85" t="s">
        <v>5822</v>
      </c>
      <c r="K190" s="69" t="s">
        <v>294</v>
      </c>
      <c r="L190" s="39">
        <v>10.5</v>
      </c>
      <c r="M190" s="43">
        <v>0</v>
      </c>
      <c r="N190" s="43">
        <v>0</v>
      </c>
      <c r="O190" s="43">
        <f t="shared" si="16"/>
        <v>0</v>
      </c>
      <c r="P190" s="39">
        <f t="shared" si="17"/>
        <v>10.5</v>
      </c>
    </row>
    <row r="191" spans="1:16">
      <c r="A191" s="17" t="s">
        <v>603</v>
      </c>
      <c r="B191" s="4" t="str">
        <f t="shared" si="13"/>
        <v>450200027785-11云森187</v>
      </c>
      <c r="C191" s="4" t="str">
        <f t="shared" si="14"/>
        <v>谢品贤-11云森187</v>
      </c>
      <c r="D191" s="4" t="str">
        <f t="shared" si="15"/>
        <v>桂BD86553-11云森187</v>
      </c>
      <c r="E191" s="4" t="s">
        <v>7456</v>
      </c>
      <c r="F191" s="15">
        <v>187</v>
      </c>
      <c r="G191" s="85" t="s">
        <v>8009</v>
      </c>
      <c r="H191" s="86" t="s">
        <v>8010</v>
      </c>
      <c r="I191" s="297" t="s">
        <v>8011</v>
      </c>
      <c r="J191" s="85" t="s">
        <v>5822</v>
      </c>
      <c r="K191" s="69" t="s">
        <v>294</v>
      </c>
      <c r="L191" s="39">
        <v>12</v>
      </c>
      <c r="M191" s="43">
        <v>0</v>
      </c>
      <c r="N191" s="43">
        <v>0</v>
      </c>
      <c r="O191" s="43">
        <f t="shared" si="16"/>
        <v>0</v>
      </c>
      <c r="P191" s="39">
        <f t="shared" si="17"/>
        <v>12</v>
      </c>
    </row>
    <row r="192" spans="1:16">
      <c r="A192" s="17" t="s">
        <v>606</v>
      </c>
      <c r="B192" s="4" t="str">
        <f t="shared" si="13"/>
        <v>450200027466-11云森188</v>
      </c>
      <c r="C192" s="4" t="str">
        <f t="shared" si="14"/>
        <v>施伟标-11云森188</v>
      </c>
      <c r="D192" s="4" t="str">
        <f t="shared" si="15"/>
        <v>桂BD86612-11云森188</v>
      </c>
      <c r="E192" s="4" t="s">
        <v>7456</v>
      </c>
      <c r="F192" s="15">
        <v>188</v>
      </c>
      <c r="G192" s="85" t="s">
        <v>8012</v>
      </c>
      <c r="H192" s="86" t="s">
        <v>8013</v>
      </c>
      <c r="I192" s="297" t="s">
        <v>8014</v>
      </c>
      <c r="J192" s="85" t="s">
        <v>5822</v>
      </c>
      <c r="K192" s="69" t="s">
        <v>294</v>
      </c>
      <c r="L192" s="39">
        <v>12</v>
      </c>
      <c r="M192" s="43">
        <v>0</v>
      </c>
      <c r="N192" s="43">
        <v>0</v>
      </c>
      <c r="O192" s="43">
        <f t="shared" si="16"/>
        <v>0</v>
      </c>
      <c r="P192" s="39">
        <f t="shared" si="17"/>
        <v>12</v>
      </c>
    </row>
    <row r="193" ht="24" spans="1:16">
      <c r="A193" s="17" t="s">
        <v>609</v>
      </c>
      <c r="B193" s="4" t="str">
        <f t="shared" si="13"/>
        <v>450200028342-11云森189</v>
      </c>
      <c r="C193" s="4" t="str">
        <f t="shared" si="14"/>
        <v>蒋迎春、陈军-11云森189</v>
      </c>
      <c r="D193" s="4" t="str">
        <f t="shared" si="15"/>
        <v>桂BD86733-11云森189</v>
      </c>
      <c r="E193" s="4" t="s">
        <v>7456</v>
      </c>
      <c r="F193" s="15">
        <v>189</v>
      </c>
      <c r="G193" s="90" t="s">
        <v>8015</v>
      </c>
      <c r="H193" s="91" t="s">
        <v>8016</v>
      </c>
      <c r="I193" s="297" t="s">
        <v>8017</v>
      </c>
      <c r="J193" s="85" t="s">
        <v>5822</v>
      </c>
      <c r="K193" s="69" t="s">
        <v>294</v>
      </c>
      <c r="L193" s="39">
        <v>12</v>
      </c>
      <c r="M193" s="43">
        <v>0</v>
      </c>
      <c r="N193" s="43">
        <v>0</v>
      </c>
      <c r="O193" s="78">
        <f t="shared" si="16"/>
        <v>0</v>
      </c>
      <c r="P193" s="96">
        <f t="shared" si="17"/>
        <v>12</v>
      </c>
    </row>
    <row r="194" spans="1:16">
      <c r="A194" s="17" t="s">
        <v>612</v>
      </c>
      <c r="B194" s="4" t="str">
        <f t="shared" si="13"/>
        <v>450200028207-11云森190</v>
      </c>
      <c r="C194" s="4" t="str">
        <f t="shared" si="14"/>
        <v>郑忠武-11云森190</v>
      </c>
      <c r="D194" s="4" t="str">
        <f t="shared" si="15"/>
        <v>桂BD86735-11云森190</v>
      </c>
      <c r="E194" s="4" t="s">
        <v>7456</v>
      </c>
      <c r="F194" s="15">
        <v>190</v>
      </c>
      <c r="G194" s="85" t="s">
        <v>8018</v>
      </c>
      <c r="H194" s="86" t="s">
        <v>8019</v>
      </c>
      <c r="I194" s="297" t="s">
        <v>8020</v>
      </c>
      <c r="J194" s="85" t="s">
        <v>5822</v>
      </c>
      <c r="K194" s="69" t="s">
        <v>294</v>
      </c>
      <c r="L194" s="39">
        <v>12</v>
      </c>
      <c r="M194" s="43">
        <v>0</v>
      </c>
      <c r="N194" s="43">
        <v>0</v>
      </c>
      <c r="O194" s="43">
        <f t="shared" si="16"/>
        <v>0</v>
      </c>
      <c r="P194" s="39">
        <f t="shared" ref="P194:P225" si="18">L194+M194+N194</f>
        <v>12</v>
      </c>
    </row>
    <row r="195" spans="1:16">
      <c r="A195" s="17" t="s">
        <v>615</v>
      </c>
      <c r="B195" s="4" t="str">
        <f t="shared" si="13"/>
        <v>450200028208-11云森191</v>
      </c>
      <c r="C195" s="4" t="str">
        <f t="shared" si="14"/>
        <v>黄海亮-11云森191</v>
      </c>
      <c r="D195" s="4" t="str">
        <f t="shared" si="15"/>
        <v>桂BD86771-11云森191</v>
      </c>
      <c r="E195" s="4" t="s">
        <v>7456</v>
      </c>
      <c r="F195" s="15">
        <v>191</v>
      </c>
      <c r="G195" s="85" t="s">
        <v>8021</v>
      </c>
      <c r="H195" s="86" t="s">
        <v>8022</v>
      </c>
      <c r="I195" s="297" t="s">
        <v>8023</v>
      </c>
      <c r="J195" s="85" t="s">
        <v>5822</v>
      </c>
      <c r="K195" s="69" t="s">
        <v>294</v>
      </c>
      <c r="L195" s="39">
        <v>12</v>
      </c>
      <c r="M195" s="43">
        <v>0</v>
      </c>
      <c r="N195" s="43">
        <v>0</v>
      </c>
      <c r="O195" s="43">
        <f t="shared" si="16"/>
        <v>0</v>
      </c>
      <c r="P195" s="39">
        <f t="shared" si="18"/>
        <v>12</v>
      </c>
    </row>
    <row r="196" spans="1:16">
      <c r="A196" s="17" t="s">
        <v>618</v>
      </c>
      <c r="B196" s="4" t="str">
        <f t="shared" si="13"/>
        <v>450200028343-11云森192</v>
      </c>
      <c r="C196" s="4" t="str">
        <f t="shared" si="14"/>
        <v>雷敏-11云森192</v>
      </c>
      <c r="D196" s="4" t="str">
        <f t="shared" si="15"/>
        <v>桂BD86791-11云森192</v>
      </c>
      <c r="E196" s="4" t="s">
        <v>7456</v>
      </c>
      <c r="F196" s="15">
        <v>192</v>
      </c>
      <c r="G196" s="85" t="s">
        <v>8024</v>
      </c>
      <c r="H196" s="86" t="s">
        <v>8025</v>
      </c>
      <c r="I196" s="297" t="s">
        <v>8026</v>
      </c>
      <c r="J196" s="85" t="s">
        <v>5822</v>
      </c>
      <c r="K196" s="69" t="s">
        <v>294</v>
      </c>
      <c r="L196" s="39">
        <v>12</v>
      </c>
      <c r="M196" s="43">
        <v>0</v>
      </c>
      <c r="N196" s="43">
        <v>0</v>
      </c>
      <c r="O196" s="43">
        <f t="shared" si="16"/>
        <v>0</v>
      </c>
      <c r="P196" s="39">
        <f t="shared" si="18"/>
        <v>12</v>
      </c>
    </row>
    <row r="197" spans="1:16">
      <c r="A197" s="17" t="s">
        <v>621</v>
      </c>
      <c r="B197" s="4" t="str">
        <f t="shared" ref="B197:B260" si="19">I197&amp;"-"&amp;E197&amp;A197</f>
        <v>450200028209-11云森193</v>
      </c>
      <c r="C197" s="4" t="str">
        <f t="shared" ref="C197:C260" si="20">H197&amp;"-"&amp;E197&amp;A197</f>
        <v>林尽荣-11云森193</v>
      </c>
      <c r="D197" s="4" t="str">
        <f t="shared" ref="D197:D260" si="21">G197&amp;"-"&amp;E197&amp;A197</f>
        <v>桂BD86878-11云森193</v>
      </c>
      <c r="E197" s="4" t="s">
        <v>7456</v>
      </c>
      <c r="F197" s="15">
        <v>193</v>
      </c>
      <c r="G197" s="85" t="s">
        <v>8027</v>
      </c>
      <c r="H197" s="86" t="s">
        <v>8028</v>
      </c>
      <c r="I197" s="297" t="s">
        <v>8029</v>
      </c>
      <c r="J197" s="85" t="s">
        <v>5822</v>
      </c>
      <c r="K197" s="69" t="s">
        <v>294</v>
      </c>
      <c r="L197" s="39">
        <v>12</v>
      </c>
      <c r="M197" s="43">
        <v>0</v>
      </c>
      <c r="N197" s="43">
        <v>0</v>
      </c>
      <c r="O197" s="43">
        <f t="shared" ref="O197:O260" si="22">P197-L197</f>
        <v>0</v>
      </c>
      <c r="P197" s="39">
        <f t="shared" si="18"/>
        <v>12</v>
      </c>
    </row>
    <row r="198" spans="1:16">
      <c r="A198" s="17" t="s">
        <v>624</v>
      </c>
      <c r="B198" s="4" t="str">
        <f t="shared" si="19"/>
        <v>450200028345-11云森194</v>
      </c>
      <c r="C198" s="4" t="str">
        <f t="shared" si="20"/>
        <v>封波-11云森194</v>
      </c>
      <c r="D198" s="4" t="str">
        <f t="shared" si="21"/>
        <v>桂BD86970-11云森194</v>
      </c>
      <c r="E198" s="4" t="s">
        <v>7456</v>
      </c>
      <c r="F198" s="15">
        <v>194</v>
      </c>
      <c r="G198" s="85" t="s">
        <v>8030</v>
      </c>
      <c r="H198" s="86" t="s">
        <v>8031</v>
      </c>
      <c r="I198" s="297" t="s">
        <v>8032</v>
      </c>
      <c r="J198" s="85" t="s">
        <v>5822</v>
      </c>
      <c r="K198" s="69" t="s">
        <v>294</v>
      </c>
      <c r="L198" s="39">
        <v>12</v>
      </c>
      <c r="M198" s="43">
        <v>0</v>
      </c>
      <c r="N198" s="43">
        <v>0</v>
      </c>
      <c r="O198" s="43">
        <f t="shared" si="22"/>
        <v>0</v>
      </c>
      <c r="P198" s="39">
        <f t="shared" si="18"/>
        <v>12</v>
      </c>
    </row>
    <row r="199" spans="1:16">
      <c r="A199" s="17" t="s">
        <v>627</v>
      </c>
      <c r="B199" s="4" t="str">
        <f t="shared" si="19"/>
        <v>450200027313-11云森195</v>
      </c>
      <c r="C199" s="4" t="str">
        <f t="shared" si="20"/>
        <v>张孩-11云森195</v>
      </c>
      <c r="D199" s="4" t="str">
        <f t="shared" si="21"/>
        <v>桂BD87062-11云森195</v>
      </c>
      <c r="E199" s="4" t="s">
        <v>7456</v>
      </c>
      <c r="F199" s="15">
        <v>195</v>
      </c>
      <c r="G199" s="85" t="s">
        <v>8033</v>
      </c>
      <c r="H199" s="86" t="s">
        <v>8034</v>
      </c>
      <c r="I199" s="297" t="s">
        <v>8035</v>
      </c>
      <c r="J199" s="85" t="s">
        <v>5822</v>
      </c>
      <c r="K199" s="69" t="s">
        <v>294</v>
      </c>
      <c r="L199" s="39">
        <v>12</v>
      </c>
      <c r="M199" s="43">
        <v>0</v>
      </c>
      <c r="N199" s="43">
        <v>0</v>
      </c>
      <c r="O199" s="43">
        <f t="shared" si="22"/>
        <v>0</v>
      </c>
      <c r="P199" s="39">
        <f t="shared" si="18"/>
        <v>12</v>
      </c>
    </row>
    <row r="200" spans="1:16">
      <c r="A200" s="17" t="s">
        <v>630</v>
      </c>
      <c r="B200" s="4" t="str">
        <f t="shared" si="19"/>
        <v>450200028344-11云森196</v>
      </c>
      <c r="C200" s="4" t="str">
        <f t="shared" si="20"/>
        <v>李靖-11云森196</v>
      </c>
      <c r="D200" s="4" t="str">
        <f t="shared" si="21"/>
        <v>桂BD87122-11云森196</v>
      </c>
      <c r="E200" s="4" t="s">
        <v>7456</v>
      </c>
      <c r="F200" s="15">
        <v>196</v>
      </c>
      <c r="G200" s="85" t="s">
        <v>8036</v>
      </c>
      <c r="H200" s="86" t="s">
        <v>8037</v>
      </c>
      <c r="I200" s="297" t="s">
        <v>8038</v>
      </c>
      <c r="J200" s="85" t="s">
        <v>5822</v>
      </c>
      <c r="K200" s="69" t="s">
        <v>294</v>
      </c>
      <c r="L200" s="39">
        <v>12</v>
      </c>
      <c r="M200" s="43">
        <v>0</v>
      </c>
      <c r="N200" s="43">
        <v>0</v>
      </c>
      <c r="O200" s="43">
        <f t="shared" si="22"/>
        <v>0</v>
      </c>
      <c r="P200" s="39">
        <f t="shared" si="18"/>
        <v>12</v>
      </c>
    </row>
    <row r="201" spans="1:16">
      <c r="A201" s="17" t="s">
        <v>633</v>
      </c>
      <c r="B201" s="4" t="str">
        <f t="shared" si="19"/>
        <v>450200027786-11云森197</v>
      </c>
      <c r="C201" s="4" t="str">
        <f t="shared" si="20"/>
        <v>莫少春-11云森197</v>
      </c>
      <c r="D201" s="4" t="str">
        <f t="shared" si="21"/>
        <v>桂BD87691-11云森197</v>
      </c>
      <c r="E201" s="4" t="s">
        <v>7456</v>
      </c>
      <c r="F201" s="15">
        <v>197</v>
      </c>
      <c r="G201" s="85" t="s">
        <v>8039</v>
      </c>
      <c r="H201" s="86" t="s">
        <v>8040</v>
      </c>
      <c r="I201" s="297" t="s">
        <v>8041</v>
      </c>
      <c r="J201" s="85" t="s">
        <v>5822</v>
      </c>
      <c r="K201" s="69" t="s">
        <v>294</v>
      </c>
      <c r="L201" s="39">
        <v>12</v>
      </c>
      <c r="M201" s="43">
        <v>0</v>
      </c>
      <c r="N201" s="43">
        <v>0</v>
      </c>
      <c r="O201" s="43">
        <f t="shared" si="22"/>
        <v>0</v>
      </c>
      <c r="P201" s="39">
        <f t="shared" si="18"/>
        <v>12</v>
      </c>
    </row>
    <row r="202" ht="24" spans="1:16">
      <c r="A202" s="17" t="s">
        <v>636</v>
      </c>
      <c r="B202" s="4" t="str">
        <f t="shared" si="19"/>
        <v>450200028346-11云森198</v>
      </c>
      <c r="C202" s="4" t="str">
        <f t="shared" si="20"/>
        <v>欧常胜、邓利全-11云森198</v>
      </c>
      <c r="D202" s="4" t="str">
        <f t="shared" si="21"/>
        <v>桂BD87753-11云森198</v>
      </c>
      <c r="E202" s="4" t="s">
        <v>7456</v>
      </c>
      <c r="F202" s="15">
        <v>198</v>
      </c>
      <c r="G202" s="85" t="s">
        <v>8042</v>
      </c>
      <c r="H202" s="86" t="s">
        <v>8043</v>
      </c>
      <c r="I202" s="297" t="s">
        <v>8044</v>
      </c>
      <c r="J202" s="85" t="s">
        <v>5822</v>
      </c>
      <c r="K202" s="69" t="s">
        <v>294</v>
      </c>
      <c r="L202" s="39">
        <v>10.5</v>
      </c>
      <c r="M202" s="43">
        <v>0</v>
      </c>
      <c r="N202" s="43">
        <v>0</v>
      </c>
      <c r="O202" s="43">
        <f t="shared" si="22"/>
        <v>0</v>
      </c>
      <c r="P202" s="39">
        <f t="shared" si="18"/>
        <v>10.5</v>
      </c>
    </row>
    <row r="203" spans="1:16">
      <c r="A203" s="17" t="s">
        <v>639</v>
      </c>
      <c r="B203" s="4" t="str">
        <f t="shared" si="19"/>
        <v>450200027464-11云森199</v>
      </c>
      <c r="C203" s="4" t="str">
        <f t="shared" si="20"/>
        <v>梁新华-11云森199</v>
      </c>
      <c r="D203" s="4" t="str">
        <f t="shared" si="21"/>
        <v>桂BD88030-11云森199</v>
      </c>
      <c r="E203" s="4" t="s">
        <v>7456</v>
      </c>
      <c r="F203" s="15">
        <v>199</v>
      </c>
      <c r="G203" s="85" t="s">
        <v>8045</v>
      </c>
      <c r="H203" s="86" t="s">
        <v>8046</v>
      </c>
      <c r="I203" s="297" t="s">
        <v>8047</v>
      </c>
      <c r="J203" s="85" t="s">
        <v>5822</v>
      </c>
      <c r="K203" s="69" t="s">
        <v>294</v>
      </c>
      <c r="L203" s="39">
        <v>12</v>
      </c>
      <c r="M203" s="43">
        <v>0</v>
      </c>
      <c r="N203" s="43">
        <v>0</v>
      </c>
      <c r="O203" s="43">
        <f t="shared" si="22"/>
        <v>0</v>
      </c>
      <c r="P203" s="39">
        <f t="shared" si="18"/>
        <v>12</v>
      </c>
    </row>
    <row r="204" spans="1:16">
      <c r="A204" s="17" t="s">
        <v>642</v>
      </c>
      <c r="B204" s="4" t="str">
        <f t="shared" si="19"/>
        <v>450200027474-11云森200</v>
      </c>
      <c r="C204" s="4" t="str">
        <f t="shared" si="20"/>
        <v>韦启寒-11云森200</v>
      </c>
      <c r="D204" s="4" t="str">
        <f t="shared" si="21"/>
        <v>桂BD88132-11云森200</v>
      </c>
      <c r="E204" s="4" t="s">
        <v>7456</v>
      </c>
      <c r="F204" s="15">
        <v>200</v>
      </c>
      <c r="G204" s="85" t="s">
        <v>8048</v>
      </c>
      <c r="H204" s="86" t="s">
        <v>8049</v>
      </c>
      <c r="I204" s="297" t="s">
        <v>8050</v>
      </c>
      <c r="J204" s="85" t="s">
        <v>5822</v>
      </c>
      <c r="K204" s="69" t="s">
        <v>294</v>
      </c>
      <c r="L204" s="39">
        <v>12</v>
      </c>
      <c r="M204" s="43">
        <v>0</v>
      </c>
      <c r="N204" s="43">
        <v>0</v>
      </c>
      <c r="O204" s="43">
        <f t="shared" si="22"/>
        <v>0</v>
      </c>
      <c r="P204" s="39">
        <f t="shared" si="18"/>
        <v>12</v>
      </c>
    </row>
    <row r="205" ht="24" spans="1:16">
      <c r="A205" s="17" t="s">
        <v>645</v>
      </c>
      <c r="B205" s="4" t="str">
        <f t="shared" si="19"/>
        <v>450200027330-11云森201</v>
      </c>
      <c r="C205" s="4" t="str">
        <f t="shared" si="20"/>
        <v>黄绍金、韦毅、陈瑞虎-11云森201</v>
      </c>
      <c r="D205" s="4" t="str">
        <f t="shared" si="21"/>
        <v>桂BD88285-11云森201</v>
      </c>
      <c r="E205" s="4" t="s">
        <v>7456</v>
      </c>
      <c r="F205" s="15">
        <v>201</v>
      </c>
      <c r="G205" s="85" t="s">
        <v>8051</v>
      </c>
      <c r="H205" s="86" t="s">
        <v>8052</v>
      </c>
      <c r="I205" s="297" t="s">
        <v>8053</v>
      </c>
      <c r="J205" s="85" t="s">
        <v>5822</v>
      </c>
      <c r="K205" s="69" t="s">
        <v>294</v>
      </c>
      <c r="L205" s="39">
        <v>11</v>
      </c>
      <c r="M205" s="43">
        <v>0</v>
      </c>
      <c r="N205" s="43">
        <v>0</v>
      </c>
      <c r="O205" s="43">
        <f t="shared" si="22"/>
        <v>0</v>
      </c>
      <c r="P205" s="39">
        <f t="shared" si="18"/>
        <v>11</v>
      </c>
    </row>
    <row r="206" spans="1:16">
      <c r="A206" s="17" t="s">
        <v>648</v>
      </c>
      <c r="B206" s="4" t="str">
        <f t="shared" si="19"/>
        <v>450200027350-11云森202</v>
      </c>
      <c r="C206" s="4" t="str">
        <f t="shared" si="20"/>
        <v>何发林-11云森202</v>
      </c>
      <c r="D206" s="4" t="str">
        <f t="shared" si="21"/>
        <v>桂BD88299-11云森202</v>
      </c>
      <c r="E206" s="4" t="s">
        <v>7456</v>
      </c>
      <c r="F206" s="15">
        <v>202</v>
      </c>
      <c r="G206" s="85" t="s">
        <v>8054</v>
      </c>
      <c r="H206" s="86" t="s">
        <v>8055</v>
      </c>
      <c r="I206" s="297" t="s">
        <v>8056</v>
      </c>
      <c r="J206" s="85" t="s">
        <v>5822</v>
      </c>
      <c r="K206" s="69" t="s">
        <v>294</v>
      </c>
      <c r="L206" s="39">
        <v>12</v>
      </c>
      <c r="M206" s="43">
        <v>0</v>
      </c>
      <c r="N206" s="43">
        <v>0</v>
      </c>
      <c r="O206" s="43">
        <f t="shared" si="22"/>
        <v>0</v>
      </c>
      <c r="P206" s="39">
        <f t="shared" si="18"/>
        <v>12</v>
      </c>
    </row>
    <row r="207" spans="1:16">
      <c r="A207" s="17" t="s">
        <v>651</v>
      </c>
      <c r="B207" s="4" t="str">
        <f t="shared" si="19"/>
        <v>450200028079-11云森203</v>
      </c>
      <c r="C207" s="4" t="str">
        <f t="shared" si="20"/>
        <v>钟良-11云森203</v>
      </c>
      <c r="D207" s="4" t="str">
        <f t="shared" si="21"/>
        <v>桂BD88320-11云森203</v>
      </c>
      <c r="E207" s="4" t="s">
        <v>7456</v>
      </c>
      <c r="F207" s="15">
        <v>203</v>
      </c>
      <c r="G207" s="85" t="s">
        <v>8057</v>
      </c>
      <c r="H207" s="86" t="s">
        <v>8058</v>
      </c>
      <c r="I207" s="297" t="s">
        <v>8059</v>
      </c>
      <c r="J207" s="85" t="s">
        <v>5822</v>
      </c>
      <c r="K207" s="69" t="s">
        <v>294</v>
      </c>
      <c r="L207" s="39">
        <v>12</v>
      </c>
      <c r="M207" s="43">
        <v>0</v>
      </c>
      <c r="N207" s="43">
        <v>0</v>
      </c>
      <c r="O207" s="43">
        <f t="shared" si="22"/>
        <v>0</v>
      </c>
      <c r="P207" s="39">
        <f t="shared" si="18"/>
        <v>12</v>
      </c>
    </row>
    <row r="208" spans="1:16">
      <c r="A208" s="17" t="s">
        <v>654</v>
      </c>
      <c r="B208" s="4" t="str">
        <f t="shared" si="19"/>
        <v>450200028347-11云森204</v>
      </c>
      <c r="C208" s="4" t="str">
        <f t="shared" si="20"/>
        <v>谭毅-11云森204</v>
      </c>
      <c r="D208" s="4" t="str">
        <f t="shared" si="21"/>
        <v>桂BD88593-11云森204</v>
      </c>
      <c r="E208" s="4" t="s">
        <v>7456</v>
      </c>
      <c r="F208" s="15">
        <v>204</v>
      </c>
      <c r="G208" s="85" t="s">
        <v>8060</v>
      </c>
      <c r="H208" s="86" t="s">
        <v>8061</v>
      </c>
      <c r="I208" s="297" t="s">
        <v>8062</v>
      </c>
      <c r="J208" s="85" t="s">
        <v>5822</v>
      </c>
      <c r="K208" s="69" t="s">
        <v>294</v>
      </c>
      <c r="L208" s="39">
        <v>12</v>
      </c>
      <c r="M208" s="43">
        <v>0</v>
      </c>
      <c r="N208" s="43">
        <v>0</v>
      </c>
      <c r="O208" s="43">
        <f t="shared" si="22"/>
        <v>0</v>
      </c>
      <c r="P208" s="39">
        <f t="shared" si="18"/>
        <v>12</v>
      </c>
    </row>
    <row r="209" spans="1:16">
      <c r="A209" s="17" t="s">
        <v>657</v>
      </c>
      <c r="B209" s="4" t="str">
        <f t="shared" si="19"/>
        <v>450200027344-11云森205</v>
      </c>
      <c r="C209" s="4" t="str">
        <f t="shared" si="20"/>
        <v>梁志忠-11云森205</v>
      </c>
      <c r="D209" s="4" t="str">
        <f t="shared" si="21"/>
        <v>桂BD88668-11云森205</v>
      </c>
      <c r="E209" s="4" t="s">
        <v>7456</v>
      </c>
      <c r="F209" s="15">
        <v>205</v>
      </c>
      <c r="G209" s="85" t="s">
        <v>8063</v>
      </c>
      <c r="H209" s="86" t="s">
        <v>8064</v>
      </c>
      <c r="I209" s="297" t="s">
        <v>8065</v>
      </c>
      <c r="J209" s="85" t="s">
        <v>5822</v>
      </c>
      <c r="K209" s="69" t="s">
        <v>294</v>
      </c>
      <c r="L209" s="39">
        <v>12</v>
      </c>
      <c r="M209" s="43">
        <v>0</v>
      </c>
      <c r="N209" s="43">
        <v>0</v>
      </c>
      <c r="O209" s="43">
        <f t="shared" si="22"/>
        <v>0</v>
      </c>
      <c r="P209" s="39">
        <f t="shared" si="18"/>
        <v>12</v>
      </c>
    </row>
    <row r="210" ht="24" spans="1:16">
      <c r="A210" s="17" t="s">
        <v>660</v>
      </c>
      <c r="B210" s="4" t="str">
        <f t="shared" si="19"/>
        <v>450200028078-11云森206</v>
      </c>
      <c r="C210" s="4" t="str">
        <f t="shared" si="20"/>
        <v>廖柳生、韦忠纯-11云森206</v>
      </c>
      <c r="D210" s="4" t="str">
        <f t="shared" si="21"/>
        <v>桂BD88703-11云森206</v>
      </c>
      <c r="E210" s="4" t="s">
        <v>7456</v>
      </c>
      <c r="F210" s="15">
        <v>206</v>
      </c>
      <c r="G210" s="85" t="s">
        <v>8066</v>
      </c>
      <c r="H210" s="86" t="s">
        <v>8067</v>
      </c>
      <c r="I210" s="297" t="s">
        <v>8068</v>
      </c>
      <c r="J210" s="85" t="s">
        <v>5822</v>
      </c>
      <c r="K210" s="69" t="s">
        <v>294</v>
      </c>
      <c r="L210" s="39">
        <v>10.5</v>
      </c>
      <c r="M210" s="43">
        <v>0</v>
      </c>
      <c r="N210" s="43">
        <v>0</v>
      </c>
      <c r="O210" s="43">
        <f t="shared" si="22"/>
        <v>0</v>
      </c>
      <c r="P210" s="39">
        <f t="shared" si="18"/>
        <v>10.5</v>
      </c>
    </row>
    <row r="211" spans="1:16">
      <c r="A211" s="17" t="s">
        <v>663</v>
      </c>
      <c r="B211" s="4" t="str">
        <f t="shared" si="19"/>
        <v>450200027475-11云森207</v>
      </c>
      <c r="C211" s="4" t="str">
        <f t="shared" si="20"/>
        <v>石贵全-11云森207</v>
      </c>
      <c r="D211" s="4" t="str">
        <f t="shared" si="21"/>
        <v>桂BD88790-11云森207</v>
      </c>
      <c r="E211" s="4" t="s">
        <v>7456</v>
      </c>
      <c r="F211" s="15">
        <v>207</v>
      </c>
      <c r="G211" s="85" t="s">
        <v>8069</v>
      </c>
      <c r="H211" s="86" t="s">
        <v>8070</v>
      </c>
      <c r="I211" s="297" t="s">
        <v>8071</v>
      </c>
      <c r="J211" s="85" t="s">
        <v>5822</v>
      </c>
      <c r="K211" s="69" t="s">
        <v>294</v>
      </c>
      <c r="L211" s="39">
        <v>12</v>
      </c>
      <c r="M211" s="43">
        <v>0</v>
      </c>
      <c r="N211" s="43">
        <v>0</v>
      </c>
      <c r="O211" s="43">
        <f t="shared" si="22"/>
        <v>0</v>
      </c>
      <c r="P211" s="39">
        <f t="shared" si="18"/>
        <v>12</v>
      </c>
    </row>
    <row r="212" spans="1:16">
      <c r="A212" s="17" t="s">
        <v>666</v>
      </c>
      <c r="B212" s="4" t="str">
        <f t="shared" si="19"/>
        <v>450200028348-11云森208</v>
      </c>
      <c r="C212" s="4" t="str">
        <f t="shared" si="20"/>
        <v>韦国才-11云森208</v>
      </c>
      <c r="D212" s="4" t="str">
        <f t="shared" si="21"/>
        <v>桂BD88861-11云森208</v>
      </c>
      <c r="E212" s="4" t="s">
        <v>7456</v>
      </c>
      <c r="F212" s="15">
        <v>208</v>
      </c>
      <c r="G212" s="85" t="s">
        <v>8072</v>
      </c>
      <c r="H212" s="86" t="s">
        <v>8073</v>
      </c>
      <c r="I212" s="297" t="s">
        <v>8074</v>
      </c>
      <c r="J212" s="85" t="s">
        <v>5822</v>
      </c>
      <c r="K212" s="69" t="s">
        <v>294</v>
      </c>
      <c r="L212" s="39">
        <v>12</v>
      </c>
      <c r="M212" s="43">
        <v>0</v>
      </c>
      <c r="N212" s="43">
        <v>0</v>
      </c>
      <c r="O212" s="43">
        <f t="shared" si="22"/>
        <v>0</v>
      </c>
      <c r="P212" s="39">
        <f t="shared" si="18"/>
        <v>12</v>
      </c>
    </row>
    <row r="213" ht="24" spans="1:16">
      <c r="A213" s="17" t="s">
        <v>669</v>
      </c>
      <c r="B213" s="4" t="str">
        <f t="shared" si="19"/>
        <v>450200028080-11云森209</v>
      </c>
      <c r="C213" s="4" t="str">
        <f t="shared" si="20"/>
        <v>覃远鹏、覃锋 -11云森209</v>
      </c>
      <c r="D213" s="4" t="str">
        <f t="shared" si="21"/>
        <v>桂BD88937-11云森209</v>
      </c>
      <c r="E213" s="4" t="s">
        <v>7456</v>
      </c>
      <c r="F213" s="15">
        <v>209</v>
      </c>
      <c r="G213" s="85" t="s">
        <v>8075</v>
      </c>
      <c r="H213" s="86" t="s">
        <v>8076</v>
      </c>
      <c r="I213" s="297" t="s">
        <v>8077</v>
      </c>
      <c r="J213" s="85" t="s">
        <v>5822</v>
      </c>
      <c r="K213" s="69" t="s">
        <v>294</v>
      </c>
      <c r="L213" s="39">
        <v>9.5</v>
      </c>
      <c r="M213" s="43">
        <v>0</v>
      </c>
      <c r="N213" s="43">
        <v>0</v>
      </c>
      <c r="O213" s="43">
        <f t="shared" si="22"/>
        <v>0</v>
      </c>
      <c r="P213" s="39">
        <f t="shared" si="18"/>
        <v>9.5</v>
      </c>
    </row>
    <row r="214" spans="1:16">
      <c r="A214" s="17" t="s">
        <v>672</v>
      </c>
      <c r="B214" s="4" t="str">
        <f t="shared" si="19"/>
        <v>450200028349-11云森210</v>
      </c>
      <c r="C214" s="4" t="str">
        <f t="shared" si="20"/>
        <v>廖朝华-11云森210</v>
      </c>
      <c r="D214" s="4" t="str">
        <f t="shared" si="21"/>
        <v>桂BD89015-11云森210</v>
      </c>
      <c r="E214" s="4" t="s">
        <v>7456</v>
      </c>
      <c r="F214" s="15">
        <v>210</v>
      </c>
      <c r="G214" s="85" t="s">
        <v>8078</v>
      </c>
      <c r="H214" s="86" t="s">
        <v>8079</v>
      </c>
      <c r="I214" s="297" t="s">
        <v>8080</v>
      </c>
      <c r="J214" s="85" t="s">
        <v>5822</v>
      </c>
      <c r="K214" s="69" t="s">
        <v>294</v>
      </c>
      <c r="L214" s="39">
        <v>12</v>
      </c>
      <c r="M214" s="43">
        <v>0</v>
      </c>
      <c r="N214" s="43">
        <v>0</v>
      </c>
      <c r="O214" s="43">
        <f t="shared" si="22"/>
        <v>0</v>
      </c>
      <c r="P214" s="39">
        <f t="shared" si="18"/>
        <v>12</v>
      </c>
    </row>
    <row r="215" spans="1:16">
      <c r="A215" s="17" t="s">
        <v>675</v>
      </c>
      <c r="B215" s="4" t="str">
        <f t="shared" si="19"/>
        <v>450200027487-11云森211</v>
      </c>
      <c r="C215" s="4" t="str">
        <f t="shared" si="20"/>
        <v>张瑀-11云森211</v>
      </c>
      <c r="D215" s="4" t="str">
        <f t="shared" si="21"/>
        <v>桂BD89038-11云森211</v>
      </c>
      <c r="E215" s="4" t="s">
        <v>7456</v>
      </c>
      <c r="F215" s="15">
        <v>211</v>
      </c>
      <c r="G215" s="85" t="s">
        <v>8081</v>
      </c>
      <c r="H215" s="86" t="s">
        <v>8082</v>
      </c>
      <c r="I215" s="297" t="s">
        <v>8083</v>
      </c>
      <c r="J215" s="85" t="s">
        <v>5822</v>
      </c>
      <c r="K215" s="69" t="s">
        <v>294</v>
      </c>
      <c r="L215" s="39">
        <v>12</v>
      </c>
      <c r="M215" s="43">
        <v>0</v>
      </c>
      <c r="N215" s="43">
        <v>0</v>
      </c>
      <c r="O215" s="43">
        <f t="shared" si="22"/>
        <v>0</v>
      </c>
      <c r="P215" s="39">
        <f t="shared" si="18"/>
        <v>12</v>
      </c>
    </row>
    <row r="216" spans="1:16">
      <c r="A216" s="17" t="s">
        <v>678</v>
      </c>
      <c r="B216" s="4" t="str">
        <f t="shared" si="19"/>
        <v>450200027467-11云森212</v>
      </c>
      <c r="C216" s="4" t="str">
        <f t="shared" si="20"/>
        <v>李日大-11云森212</v>
      </c>
      <c r="D216" s="4" t="str">
        <f t="shared" si="21"/>
        <v>桂BD89077-11云森212</v>
      </c>
      <c r="E216" s="4" t="s">
        <v>7456</v>
      </c>
      <c r="F216" s="15">
        <v>212</v>
      </c>
      <c r="G216" s="85" t="s">
        <v>8084</v>
      </c>
      <c r="H216" s="86" t="s">
        <v>8085</v>
      </c>
      <c r="I216" s="297" t="s">
        <v>8086</v>
      </c>
      <c r="J216" s="85" t="s">
        <v>5822</v>
      </c>
      <c r="K216" s="69" t="s">
        <v>294</v>
      </c>
      <c r="L216" s="39">
        <v>12</v>
      </c>
      <c r="M216" s="43">
        <v>0</v>
      </c>
      <c r="N216" s="43">
        <v>-0.5</v>
      </c>
      <c r="O216" s="43">
        <f t="shared" si="22"/>
        <v>-0.5</v>
      </c>
      <c r="P216" s="39">
        <f t="shared" si="18"/>
        <v>11.5</v>
      </c>
    </row>
    <row r="217" ht="36" spans="1:16">
      <c r="A217" s="17" t="s">
        <v>681</v>
      </c>
      <c r="B217" s="4" t="str">
        <f t="shared" si="19"/>
        <v>450200027787-11云森213</v>
      </c>
      <c r="C217" s="4" t="str">
        <f t="shared" si="20"/>
        <v>邓东伦、韦香逻、覃旭聪-11云森213</v>
      </c>
      <c r="D217" s="4" t="str">
        <f t="shared" si="21"/>
        <v>桂BD89112-11云森213</v>
      </c>
      <c r="E217" s="4" t="s">
        <v>7456</v>
      </c>
      <c r="F217" s="15">
        <v>213</v>
      </c>
      <c r="G217" s="85" t="s">
        <v>8087</v>
      </c>
      <c r="H217" s="86" t="s">
        <v>8088</v>
      </c>
      <c r="I217" s="297" t="s">
        <v>8089</v>
      </c>
      <c r="J217" s="85" t="s">
        <v>5822</v>
      </c>
      <c r="K217" s="69" t="s">
        <v>294</v>
      </c>
      <c r="L217" s="39">
        <v>11.5</v>
      </c>
      <c r="M217" s="43">
        <v>0</v>
      </c>
      <c r="N217" s="43">
        <v>0</v>
      </c>
      <c r="O217" s="43">
        <f t="shared" si="22"/>
        <v>0</v>
      </c>
      <c r="P217" s="39">
        <f t="shared" si="18"/>
        <v>11.5</v>
      </c>
    </row>
    <row r="218" spans="1:16">
      <c r="A218" s="17" t="s">
        <v>684</v>
      </c>
      <c r="B218" s="4" t="str">
        <f t="shared" si="19"/>
        <v>450200028210-11云森214</v>
      </c>
      <c r="C218" s="4" t="str">
        <f t="shared" si="20"/>
        <v>郭权-11云森214</v>
      </c>
      <c r="D218" s="4" t="str">
        <f t="shared" si="21"/>
        <v>桂BD89152-11云森214</v>
      </c>
      <c r="E218" s="4" t="s">
        <v>7456</v>
      </c>
      <c r="F218" s="15">
        <v>214</v>
      </c>
      <c r="G218" s="85" t="s">
        <v>8090</v>
      </c>
      <c r="H218" s="86" t="s">
        <v>8091</v>
      </c>
      <c r="I218" s="297" t="s">
        <v>8092</v>
      </c>
      <c r="J218" s="85" t="s">
        <v>5822</v>
      </c>
      <c r="K218" s="69" t="s">
        <v>294</v>
      </c>
      <c r="L218" s="39">
        <v>7.5</v>
      </c>
      <c r="M218" s="43">
        <v>0</v>
      </c>
      <c r="N218" s="43">
        <v>0</v>
      </c>
      <c r="O218" s="43">
        <f t="shared" si="22"/>
        <v>0</v>
      </c>
      <c r="P218" s="39">
        <f t="shared" si="18"/>
        <v>7.5</v>
      </c>
    </row>
    <row r="219" ht="24" spans="1:16">
      <c r="A219" s="17" t="s">
        <v>687</v>
      </c>
      <c r="B219" s="4" t="str">
        <f t="shared" si="19"/>
        <v>450200027346-11云森215</v>
      </c>
      <c r="C219" s="4" t="str">
        <f t="shared" si="20"/>
        <v>覃毅、黄生华-11云森215</v>
      </c>
      <c r="D219" s="4" t="str">
        <f t="shared" si="21"/>
        <v>桂BD89205-11云森215</v>
      </c>
      <c r="E219" s="4" t="s">
        <v>7456</v>
      </c>
      <c r="F219" s="15">
        <v>215</v>
      </c>
      <c r="G219" s="85" t="s">
        <v>8093</v>
      </c>
      <c r="H219" s="86" t="s">
        <v>8094</v>
      </c>
      <c r="I219" s="297" t="s">
        <v>8095</v>
      </c>
      <c r="J219" s="85" t="s">
        <v>5822</v>
      </c>
      <c r="K219" s="69" t="s">
        <v>294</v>
      </c>
      <c r="L219" s="39">
        <v>9.5</v>
      </c>
      <c r="M219" s="43">
        <v>0</v>
      </c>
      <c r="N219" s="43">
        <v>0</v>
      </c>
      <c r="O219" s="43">
        <f t="shared" si="22"/>
        <v>0</v>
      </c>
      <c r="P219" s="39">
        <f t="shared" si="18"/>
        <v>9.5</v>
      </c>
    </row>
    <row r="220" spans="1:16">
      <c r="A220" s="17" t="s">
        <v>690</v>
      </c>
      <c r="B220" s="4" t="str">
        <f t="shared" si="19"/>
        <v>450200028077-11云森216</v>
      </c>
      <c r="C220" s="4" t="str">
        <f t="shared" si="20"/>
        <v>李仁正-11云森216</v>
      </c>
      <c r="D220" s="4" t="str">
        <f t="shared" si="21"/>
        <v>桂BD89231-11云森216</v>
      </c>
      <c r="E220" s="4" t="s">
        <v>7456</v>
      </c>
      <c r="F220" s="15">
        <v>216</v>
      </c>
      <c r="G220" s="85" t="s">
        <v>8096</v>
      </c>
      <c r="H220" s="86" t="s">
        <v>8097</v>
      </c>
      <c r="I220" s="297" t="s">
        <v>8098</v>
      </c>
      <c r="J220" s="85" t="s">
        <v>5822</v>
      </c>
      <c r="K220" s="69" t="s">
        <v>294</v>
      </c>
      <c r="L220" s="39">
        <v>12</v>
      </c>
      <c r="M220" s="43">
        <v>0</v>
      </c>
      <c r="N220" s="43">
        <v>0</v>
      </c>
      <c r="O220" s="43">
        <f t="shared" si="22"/>
        <v>0</v>
      </c>
      <c r="P220" s="39">
        <f t="shared" si="18"/>
        <v>12</v>
      </c>
    </row>
    <row r="221" ht="24" spans="1:16">
      <c r="A221" s="17" t="s">
        <v>693</v>
      </c>
      <c r="B221" s="4" t="str">
        <f t="shared" si="19"/>
        <v>450200027794-11云森217</v>
      </c>
      <c r="C221" s="4" t="str">
        <f t="shared" si="20"/>
        <v>黄知林、刘伟良-11云森217</v>
      </c>
      <c r="D221" s="4" t="str">
        <f t="shared" si="21"/>
        <v>桂BD89232-11云森217</v>
      </c>
      <c r="E221" s="4" t="s">
        <v>7456</v>
      </c>
      <c r="F221" s="15">
        <v>217</v>
      </c>
      <c r="G221" s="85" t="s">
        <v>8099</v>
      </c>
      <c r="H221" s="86" t="s">
        <v>8100</v>
      </c>
      <c r="I221" s="297" t="s">
        <v>8101</v>
      </c>
      <c r="J221" s="85" t="s">
        <v>5822</v>
      </c>
      <c r="K221" s="69" t="s">
        <v>294</v>
      </c>
      <c r="L221" s="39">
        <v>12</v>
      </c>
      <c r="M221" s="43">
        <v>0</v>
      </c>
      <c r="N221" s="43">
        <v>0</v>
      </c>
      <c r="O221" s="43">
        <f t="shared" si="22"/>
        <v>0</v>
      </c>
      <c r="P221" s="39">
        <f t="shared" si="18"/>
        <v>12</v>
      </c>
    </row>
    <row r="222" spans="1:16">
      <c r="A222" s="17" t="s">
        <v>696</v>
      </c>
      <c r="B222" s="4" t="str">
        <f t="shared" si="19"/>
        <v>450200027795-11云森218</v>
      </c>
      <c r="C222" s="4" t="str">
        <f t="shared" si="20"/>
        <v>苏黎明-11云森218</v>
      </c>
      <c r="D222" s="4" t="str">
        <f t="shared" si="21"/>
        <v>桂BD89325-11云森218</v>
      </c>
      <c r="E222" s="4" t="s">
        <v>7456</v>
      </c>
      <c r="F222" s="15">
        <v>218</v>
      </c>
      <c r="G222" s="85" t="s">
        <v>8102</v>
      </c>
      <c r="H222" s="86" t="s">
        <v>8103</v>
      </c>
      <c r="I222" s="297" t="s">
        <v>8104</v>
      </c>
      <c r="J222" s="85" t="s">
        <v>5822</v>
      </c>
      <c r="K222" s="69" t="s">
        <v>294</v>
      </c>
      <c r="L222" s="39">
        <v>12</v>
      </c>
      <c r="M222" s="43">
        <v>0</v>
      </c>
      <c r="N222" s="43">
        <v>0</v>
      </c>
      <c r="O222" s="43">
        <f t="shared" si="22"/>
        <v>0</v>
      </c>
      <c r="P222" s="39">
        <f t="shared" si="18"/>
        <v>12</v>
      </c>
    </row>
    <row r="223" ht="24" spans="1:16">
      <c r="A223" s="17" t="s">
        <v>699</v>
      </c>
      <c r="B223" s="4" t="str">
        <f t="shared" si="19"/>
        <v>450200028074-11云森219</v>
      </c>
      <c r="C223" s="4" t="str">
        <f t="shared" si="20"/>
        <v>王爱成、韦晓霖-11云森219</v>
      </c>
      <c r="D223" s="4" t="str">
        <f t="shared" si="21"/>
        <v>桂BD89331-11云森219</v>
      </c>
      <c r="E223" s="4" t="s">
        <v>7456</v>
      </c>
      <c r="F223" s="15">
        <v>219</v>
      </c>
      <c r="G223" s="85" t="s">
        <v>8105</v>
      </c>
      <c r="H223" s="86" t="s">
        <v>8106</v>
      </c>
      <c r="I223" s="297" t="s">
        <v>8107</v>
      </c>
      <c r="J223" s="85" t="s">
        <v>5822</v>
      </c>
      <c r="K223" s="69" t="s">
        <v>294</v>
      </c>
      <c r="L223" s="39">
        <v>9.5</v>
      </c>
      <c r="M223" s="43">
        <v>0</v>
      </c>
      <c r="N223" s="43">
        <v>0</v>
      </c>
      <c r="O223" s="43">
        <f t="shared" si="22"/>
        <v>0</v>
      </c>
      <c r="P223" s="39">
        <f t="shared" si="18"/>
        <v>9.5</v>
      </c>
    </row>
    <row r="224" spans="1:16">
      <c r="A224" s="17" t="s">
        <v>702</v>
      </c>
      <c r="B224" s="4" t="str">
        <f t="shared" si="19"/>
        <v>450200028211-11云森220</v>
      </c>
      <c r="C224" s="4" t="str">
        <f t="shared" si="20"/>
        <v>赖恩伟-11云森220</v>
      </c>
      <c r="D224" s="4" t="str">
        <f t="shared" si="21"/>
        <v>桂BD89353-11云森220</v>
      </c>
      <c r="E224" s="4" t="s">
        <v>7456</v>
      </c>
      <c r="F224" s="15">
        <v>220</v>
      </c>
      <c r="G224" s="85" t="s">
        <v>8108</v>
      </c>
      <c r="H224" s="86" t="s">
        <v>8109</v>
      </c>
      <c r="I224" s="297" t="s">
        <v>8110</v>
      </c>
      <c r="J224" s="85" t="s">
        <v>5822</v>
      </c>
      <c r="K224" s="69" t="s">
        <v>294</v>
      </c>
      <c r="L224" s="39">
        <v>12</v>
      </c>
      <c r="M224" s="43">
        <v>0</v>
      </c>
      <c r="N224" s="43">
        <v>0</v>
      </c>
      <c r="O224" s="43">
        <f t="shared" si="22"/>
        <v>0</v>
      </c>
      <c r="P224" s="39">
        <f t="shared" si="18"/>
        <v>12</v>
      </c>
    </row>
    <row r="225" spans="1:16">
      <c r="A225" s="17" t="s">
        <v>705</v>
      </c>
      <c r="B225" s="4" t="str">
        <f t="shared" si="19"/>
        <v>450200028069-11云森221</v>
      </c>
      <c r="C225" s="4" t="str">
        <f t="shared" si="20"/>
        <v>华玉书-11云森221</v>
      </c>
      <c r="D225" s="4" t="str">
        <f t="shared" si="21"/>
        <v>桂BD89365-11云森221</v>
      </c>
      <c r="E225" s="4" t="s">
        <v>7456</v>
      </c>
      <c r="F225" s="15">
        <v>221</v>
      </c>
      <c r="G225" s="85" t="s">
        <v>8111</v>
      </c>
      <c r="H225" s="86" t="s">
        <v>8112</v>
      </c>
      <c r="I225" s="297" t="s">
        <v>8113</v>
      </c>
      <c r="J225" s="85" t="s">
        <v>5822</v>
      </c>
      <c r="K225" s="69" t="s">
        <v>294</v>
      </c>
      <c r="L225" s="39">
        <v>12</v>
      </c>
      <c r="M225" s="43">
        <v>0</v>
      </c>
      <c r="N225" s="43">
        <v>0</v>
      </c>
      <c r="O225" s="43">
        <f t="shared" si="22"/>
        <v>0</v>
      </c>
      <c r="P225" s="39">
        <f t="shared" si="18"/>
        <v>12</v>
      </c>
    </row>
    <row r="226" ht="24" spans="1:16">
      <c r="A226" s="17" t="s">
        <v>708</v>
      </c>
      <c r="B226" s="4" t="str">
        <f t="shared" si="19"/>
        <v>450200027488-11云森222</v>
      </c>
      <c r="C226" s="4" t="str">
        <f t="shared" si="20"/>
        <v>梁剑飞、林剑-11云森222</v>
      </c>
      <c r="D226" s="4" t="str">
        <f t="shared" si="21"/>
        <v>桂BD89507-11云森222</v>
      </c>
      <c r="E226" s="4" t="s">
        <v>7456</v>
      </c>
      <c r="F226" s="15">
        <v>222</v>
      </c>
      <c r="G226" s="85" t="s">
        <v>8114</v>
      </c>
      <c r="H226" s="86" t="s">
        <v>8115</v>
      </c>
      <c r="I226" s="297" t="s">
        <v>8116</v>
      </c>
      <c r="J226" s="85" t="s">
        <v>5822</v>
      </c>
      <c r="K226" s="69" t="s">
        <v>294</v>
      </c>
      <c r="L226" s="39">
        <v>12</v>
      </c>
      <c r="M226" s="43">
        <v>0</v>
      </c>
      <c r="N226" s="43">
        <v>0</v>
      </c>
      <c r="O226" s="43">
        <f t="shared" si="22"/>
        <v>0</v>
      </c>
      <c r="P226" s="39">
        <f t="shared" ref="P226:P255" si="23">L226+M226+N226</f>
        <v>12</v>
      </c>
    </row>
    <row r="227" spans="1:16">
      <c r="A227" s="17" t="s">
        <v>711</v>
      </c>
      <c r="B227" s="4" t="str">
        <f t="shared" si="19"/>
        <v>450200028179-11云森223</v>
      </c>
      <c r="C227" s="4" t="str">
        <f t="shared" si="20"/>
        <v>覃龙生-11云森223</v>
      </c>
      <c r="D227" s="4" t="str">
        <f t="shared" si="21"/>
        <v>桂BD89510-11云森223</v>
      </c>
      <c r="E227" s="4" t="s">
        <v>7456</v>
      </c>
      <c r="F227" s="15">
        <v>223</v>
      </c>
      <c r="G227" s="85" t="s">
        <v>8117</v>
      </c>
      <c r="H227" s="86" t="s">
        <v>8118</v>
      </c>
      <c r="I227" s="297" t="s">
        <v>8119</v>
      </c>
      <c r="J227" s="85" t="s">
        <v>5822</v>
      </c>
      <c r="K227" s="69" t="s">
        <v>294</v>
      </c>
      <c r="L227" s="39">
        <v>12</v>
      </c>
      <c r="M227" s="43">
        <v>0</v>
      </c>
      <c r="N227" s="43">
        <v>0</v>
      </c>
      <c r="O227" s="43">
        <f t="shared" si="22"/>
        <v>0</v>
      </c>
      <c r="P227" s="39">
        <f t="shared" si="23"/>
        <v>12</v>
      </c>
    </row>
    <row r="228" spans="1:16">
      <c r="A228" s="17" t="s">
        <v>714</v>
      </c>
      <c r="B228" s="4" t="str">
        <f t="shared" si="19"/>
        <v>450200027793-11云森224</v>
      </c>
      <c r="C228" s="4" t="str">
        <f t="shared" si="20"/>
        <v>孙以才-11云森224</v>
      </c>
      <c r="D228" s="4" t="str">
        <f t="shared" si="21"/>
        <v>桂BD89523-11云森224</v>
      </c>
      <c r="E228" s="4" t="s">
        <v>7456</v>
      </c>
      <c r="F228" s="15">
        <v>224</v>
      </c>
      <c r="G228" s="85" t="s">
        <v>8120</v>
      </c>
      <c r="H228" s="86" t="s">
        <v>8121</v>
      </c>
      <c r="I228" s="297" t="s">
        <v>8122</v>
      </c>
      <c r="J228" s="85" t="s">
        <v>5822</v>
      </c>
      <c r="K228" s="69" t="s">
        <v>294</v>
      </c>
      <c r="L228" s="39">
        <v>12</v>
      </c>
      <c r="M228" s="43">
        <v>0</v>
      </c>
      <c r="N228" s="43">
        <v>0</v>
      </c>
      <c r="O228" s="43">
        <f t="shared" si="22"/>
        <v>0</v>
      </c>
      <c r="P228" s="39">
        <f t="shared" si="23"/>
        <v>12</v>
      </c>
    </row>
    <row r="229" spans="1:16">
      <c r="A229" s="17" t="s">
        <v>717</v>
      </c>
      <c r="B229" s="4" t="str">
        <f t="shared" si="19"/>
        <v>450200028350-11云森225</v>
      </c>
      <c r="C229" s="4" t="str">
        <f t="shared" si="20"/>
        <v>董华-11云森225</v>
      </c>
      <c r="D229" s="4" t="str">
        <f t="shared" si="21"/>
        <v>桂BD89529-11云森225</v>
      </c>
      <c r="E229" s="4" t="s">
        <v>7456</v>
      </c>
      <c r="F229" s="15">
        <v>225</v>
      </c>
      <c r="G229" s="85" t="s">
        <v>8123</v>
      </c>
      <c r="H229" s="86" t="s">
        <v>8124</v>
      </c>
      <c r="I229" s="297" t="s">
        <v>8125</v>
      </c>
      <c r="J229" s="85" t="s">
        <v>5822</v>
      </c>
      <c r="K229" s="69" t="s">
        <v>294</v>
      </c>
      <c r="L229" s="39">
        <v>12</v>
      </c>
      <c r="M229" s="43">
        <v>0</v>
      </c>
      <c r="N229" s="43">
        <v>0</v>
      </c>
      <c r="O229" s="43">
        <f t="shared" si="22"/>
        <v>0</v>
      </c>
      <c r="P229" s="39">
        <f t="shared" si="23"/>
        <v>12</v>
      </c>
    </row>
    <row r="230" ht="36" spans="1:16">
      <c r="A230" s="17" t="s">
        <v>720</v>
      </c>
      <c r="B230" s="4" t="str">
        <f t="shared" si="19"/>
        <v>450200028212-11云森226</v>
      </c>
      <c r="C230" s="4" t="str">
        <f t="shared" si="20"/>
        <v>余旭明、玉真鹏、覃丽武-11云森226</v>
      </c>
      <c r="D230" s="4" t="str">
        <f t="shared" si="21"/>
        <v>桂BD89581-11云森226</v>
      </c>
      <c r="E230" s="4" t="s">
        <v>7456</v>
      </c>
      <c r="F230" s="15">
        <v>226</v>
      </c>
      <c r="G230" s="85" t="s">
        <v>8126</v>
      </c>
      <c r="H230" s="86" t="s">
        <v>8127</v>
      </c>
      <c r="I230" s="297" t="s">
        <v>8128</v>
      </c>
      <c r="J230" s="85" t="s">
        <v>5822</v>
      </c>
      <c r="K230" s="69" t="s">
        <v>294</v>
      </c>
      <c r="L230" s="39">
        <v>12</v>
      </c>
      <c r="M230" s="43">
        <v>0</v>
      </c>
      <c r="N230" s="43">
        <v>0</v>
      </c>
      <c r="O230" s="43">
        <f t="shared" si="22"/>
        <v>0</v>
      </c>
      <c r="P230" s="39">
        <f t="shared" si="23"/>
        <v>12</v>
      </c>
    </row>
    <row r="231" spans="1:16">
      <c r="A231" s="17" t="s">
        <v>723</v>
      </c>
      <c r="B231" s="4" t="str">
        <f t="shared" si="19"/>
        <v>450200027790-11云森227</v>
      </c>
      <c r="C231" s="4" t="str">
        <f t="shared" si="20"/>
        <v>周国坤-11云森227</v>
      </c>
      <c r="D231" s="4" t="str">
        <f t="shared" si="21"/>
        <v>桂BD89637-11云森227</v>
      </c>
      <c r="E231" s="4" t="s">
        <v>7456</v>
      </c>
      <c r="F231" s="15">
        <v>227</v>
      </c>
      <c r="G231" s="85" t="s">
        <v>8129</v>
      </c>
      <c r="H231" s="86" t="s">
        <v>8130</v>
      </c>
      <c r="I231" s="297" t="s">
        <v>8131</v>
      </c>
      <c r="J231" s="85" t="s">
        <v>5822</v>
      </c>
      <c r="K231" s="69" t="s">
        <v>294</v>
      </c>
      <c r="L231" s="39">
        <v>12</v>
      </c>
      <c r="M231" s="43">
        <v>0</v>
      </c>
      <c r="N231" s="43">
        <v>0</v>
      </c>
      <c r="O231" s="43">
        <f t="shared" si="22"/>
        <v>0</v>
      </c>
      <c r="P231" s="39">
        <f t="shared" si="23"/>
        <v>12</v>
      </c>
    </row>
    <row r="232" spans="1:16">
      <c r="A232" s="17" t="s">
        <v>726</v>
      </c>
      <c r="B232" s="4" t="str">
        <f t="shared" si="19"/>
        <v>450200027308-11云森228</v>
      </c>
      <c r="C232" s="4" t="str">
        <f t="shared" si="20"/>
        <v>覃东旭-11云森228</v>
      </c>
      <c r="D232" s="4" t="str">
        <f t="shared" si="21"/>
        <v>桂BD89651-11云森228</v>
      </c>
      <c r="E232" s="4" t="s">
        <v>7456</v>
      </c>
      <c r="F232" s="15">
        <v>228</v>
      </c>
      <c r="G232" s="85" t="s">
        <v>8132</v>
      </c>
      <c r="H232" s="86" t="s">
        <v>8133</v>
      </c>
      <c r="I232" s="297" t="s">
        <v>8134</v>
      </c>
      <c r="J232" s="85" t="s">
        <v>5822</v>
      </c>
      <c r="K232" s="69" t="s">
        <v>294</v>
      </c>
      <c r="L232" s="39">
        <v>12</v>
      </c>
      <c r="M232" s="43">
        <v>0</v>
      </c>
      <c r="N232" s="43">
        <v>0</v>
      </c>
      <c r="O232" s="43">
        <f t="shared" si="22"/>
        <v>0</v>
      </c>
      <c r="P232" s="39">
        <f t="shared" si="23"/>
        <v>12</v>
      </c>
    </row>
    <row r="233" ht="24" spans="1:16">
      <c r="A233" s="17" t="s">
        <v>729</v>
      </c>
      <c r="B233" s="4" t="str">
        <f t="shared" si="19"/>
        <v>450200027329-11云森229</v>
      </c>
      <c r="C233" s="4" t="str">
        <f t="shared" si="20"/>
        <v>韦召泽、梁可生-11云森229</v>
      </c>
      <c r="D233" s="4" t="str">
        <f t="shared" si="21"/>
        <v>桂BD89673-11云森229</v>
      </c>
      <c r="E233" s="4" t="s">
        <v>7456</v>
      </c>
      <c r="F233" s="15">
        <v>229</v>
      </c>
      <c r="G233" s="85" t="s">
        <v>8135</v>
      </c>
      <c r="H233" s="86" t="s">
        <v>8136</v>
      </c>
      <c r="I233" s="297" t="s">
        <v>8137</v>
      </c>
      <c r="J233" s="85" t="s">
        <v>5822</v>
      </c>
      <c r="K233" s="69" t="s">
        <v>294</v>
      </c>
      <c r="L233" s="39">
        <v>12</v>
      </c>
      <c r="M233" s="43">
        <v>0</v>
      </c>
      <c r="N233" s="43">
        <v>0</v>
      </c>
      <c r="O233" s="43">
        <f t="shared" si="22"/>
        <v>0</v>
      </c>
      <c r="P233" s="39">
        <f t="shared" si="23"/>
        <v>12</v>
      </c>
    </row>
    <row r="234" ht="24" spans="1:16">
      <c r="A234" s="17" t="s">
        <v>732</v>
      </c>
      <c r="B234" s="4" t="str">
        <f t="shared" si="19"/>
        <v>450200028195-11云森230</v>
      </c>
      <c r="C234" s="4" t="str">
        <f t="shared" si="20"/>
        <v>周超伟 、郭远明-11云森230</v>
      </c>
      <c r="D234" s="4" t="str">
        <f t="shared" si="21"/>
        <v>桂BD89721-11云森230</v>
      </c>
      <c r="E234" s="4" t="s">
        <v>7456</v>
      </c>
      <c r="F234" s="15">
        <v>230</v>
      </c>
      <c r="G234" s="85" t="s">
        <v>8138</v>
      </c>
      <c r="H234" s="86" t="s">
        <v>8139</v>
      </c>
      <c r="I234" s="297" t="s">
        <v>8140</v>
      </c>
      <c r="J234" s="85" t="s">
        <v>5822</v>
      </c>
      <c r="K234" s="69" t="s">
        <v>294</v>
      </c>
      <c r="L234" s="39">
        <v>12</v>
      </c>
      <c r="M234" s="43">
        <v>0</v>
      </c>
      <c r="N234" s="43">
        <v>0</v>
      </c>
      <c r="O234" s="43">
        <f t="shared" si="22"/>
        <v>0</v>
      </c>
      <c r="P234" s="39">
        <f t="shared" si="23"/>
        <v>12</v>
      </c>
    </row>
    <row r="235" spans="1:16">
      <c r="A235" s="17" t="s">
        <v>735</v>
      </c>
      <c r="B235" s="4" t="str">
        <f t="shared" si="19"/>
        <v>450200027473-11云森231</v>
      </c>
      <c r="C235" s="4" t="str">
        <f t="shared" si="20"/>
        <v>苏韦钊-11云森231</v>
      </c>
      <c r="D235" s="4" t="str">
        <f t="shared" si="21"/>
        <v>桂BD89735-11云森231</v>
      </c>
      <c r="E235" s="4" t="s">
        <v>7456</v>
      </c>
      <c r="F235" s="15">
        <v>231</v>
      </c>
      <c r="G235" s="85" t="s">
        <v>8141</v>
      </c>
      <c r="H235" s="86" t="s">
        <v>8142</v>
      </c>
      <c r="I235" s="297" t="s">
        <v>8143</v>
      </c>
      <c r="J235" s="85" t="s">
        <v>5822</v>
      </c>
      <c r="K235" s="69" t="s">
        <v>294</v>
      </c>
      <c r="L235" s="39">
        <v>12</v>
      </c>
      <c r="M235" s="43">
        <v>0</v>
      </c>
      <c r="N235" s="43">
        <v>0</v>
      </c>
      <c r="O235" s="43">
        <f t="shared" si="22"/>
        <v>0</v>
      </c>
      <c r="P235" s="39">
        <f t="shared" si="23"/>
        <v>12</v>
      </c>
    </row>
    <row r="236" ht="24" spans="1:16">
      <c r="A236" s="17" t="s">
        <v>738</v>
      </c>
      <c r="B236" s="4" t="str">
        <f t="shared" si="19"/>
        <v>450200028351-11云森232</v>
      </c>
      <c r="C236" s="4" t="str">
        <f t="shared" si="20"/>
        <v>欧节强、肖飞-11云森232</v>
      </c>
      <c r="D236" s="4" t="str">
        <f t="shared" si="21"/>
        <v>桂BD89853-11云森232</v>
      </c>
      <c r="E236" s="4" t="s">
        <v>7456</v>
      </c>
      <c r="F236" s="15">
        <v>232</v>
      </c>
      <c r="G236" s="85" t="s">
        <v>8144</v>
      </c>
      <c r="H236" s="86" t="s">
        <v>8145</v>
      </c>
      <c r="I236" s="297" t="s">
        <v>8146</v>
      </c>
      <c r="J236" s="85" t="s">
        <v>5822</v>
      </c>
      <c r="K236" s="69" t="s">
        <v>294</v>
      </c>
      <c r="L236" s="39">
        <v>12</v>
      </c>
      <c r="M236" s="43">
        <v>0</v>
      </c>
      <c r="N236" s="43">
        <v>0</v>
      </c>
      <c r="O236" s="43">
        <f t="shared" si="22"/>
        <v>0</v>
      </c>
      <c r="P236" s="39">
        <f t="shared" si="23"/>
        <v>12</v>
      </c>
    </row>
    <row r="237" spans="1:16">
      <c r="A237" s="17" t="s">
        <v>741</v>
      </c>
      <c r="B237" s="4" t="str">
        <f t="shared" si="19"/>
        <v>450200028213-11云森233</v>
      </c>
      <c r="C237" s="4" t="str">
        <f t="shared" si="20"/>
        <v>吴柳霞-11云森233</v>
      </c>
      <c r="D237" s="4" t="str">
        <f t="shared" si="21"/>
        <v>桂BD89865-11云森233</v>
      </c>
      <c r="E237" s="4" t="s">
        <v>7456</v>
      </c>
      <c r="F237" s="15">
        <v>233</v>
      </c>
      <c r="G237" s="85" t="s">
        <v>8147</v>
      </c>
      <c r="H237" s="86" t="s">
        <v>8148</v>
      </c>
      <c r="I237" s="297" t="s">
        <v>8149</v>
      </c>
      <c r="J237" s="85" t="s">
        <v>5822</v>
      </c>
      <c r="K237" s="69" t="s">
        <v>294</v>
      </c>
      <c r="L237" s="39">
        <v>12</v>
      </c>
      <c r="M237" s="43">
        <v>0</v>
      </c>
      <c r="N237" s="43">
        <v>0</v>
      </c>
      <c r="O237" s="43">
        <f t="shared" si="22"/>
        <v>0</v>
      </c>
      <c r="P237" s="39">
        <f t="shared" si="23"/>
        <v>12</v>
      </c>
    </row>
    <row r="238" spans="1:16">
      <c r="A238" s="17" t="s">
        <v>744</v>
      </c>
      <c r="B238" s="4" t="str">
        <f t="shared" si="19"/>
        <v>450200027326-11云森234</v>
      </c>
      <c r="C238" s="4" t="str">
        <f t="shared" si="20"/>
        <v>韦建文-11云森234</v>
      </c>
      <c r="D238" s="4" t="str">
        <f t="shared" si="21"/>
        <v>桂BD90300-11云森234</v>
      </c>
      <c r="E238" s="4" t="s">
        <v>7456</v>
      </c>
      <c r="F238" s="15">
        <v>234</v>
      </c>
      <c r="G238" s="85" t="s">
        <v>8150</v>
      </c>
      <c r="H238" s="86" t="s">
        <v>8151</v>
      </c>
      <c r="I238" s="297" t="s">
        <v>8152</v>
      </c>
      <c r="J238" s="85" t="s">
        <v>5822</v>
      </c>
      <c r="K238" s="69" t="s">
        <v>294</v>
      </c>
      <c r="L238" s="39">
        <v>11</v>
      </c>
      <c r="M238" s="43">
        <v>0</v>
      </c>
      <c r="N238" s="43">
        <v>0</v>
      </c>
      <c r="O238" s="43">
        <f t="shared" si="22"/>
        <v>0</v>
      </c>
      <c r="P238" s="39">
        <f t="shared" si="23"/>
        <v>11</v>
      </c>
    </row>
    <row r="239" spans="1:16">
      <c r="A239" s="17" t="s">
        <v>748</v>
      </c>
      <c r="B239" s="4" t="str">
        <f t="shared" si="19"/>
        <v>450200027338-11云森235</v>
      </c>
      <c r="C239" s="4" t="str">
        <f t="shared" si="20"/>
        <v>陈春生-11云森235</v>
      </c>
      <c r="D239" s="4" t="str">
        <f t="shared" si="21"/>
        <v>桂BD90809-11云森235</v>
      </c>
      <c r="E239" s="4" t="s">
        <v>7456</v>
      </c>
      <c r="F239" s="15">
        <v>235</v>
      </c>
      <c r="G239" s="85" t="s">
        <v>8153</v>
      </c>
      <c r="H239" s="86" t="s">
        <v>8154</v>
      </c>
      <c r="I239" s="297" t="s">
        <v>8155</v>
      </c>
      <c r="J239" s="85" t="s">
        <v>5822</v>
      </c>
      <c r="K239" s="69" t="s">
        <v>294</v>
      </c>
      <c r="L239" s="39">
        <v>12</v>
      </c>
      <c r="M239" s="43">
        <v>0</v>
      </c>
      <c r="N239" s="43">
        <v>0</v>
      </c>
      <c r="O239" s="43">
        <f t="shared" si="22"/>
        <v>0</v>
      </c>
      <c r="P239" s="39">
        <f t="shared" si="23"/>
        <v>12</v>
      </c>
    </row>
    <row r="240" spans="1:16">
      <c r="A240" s="17" t="s">
        <v>751</v>
      </c>
      <c r="B240" s="4" t="str">
        <f t="shared" si="19"/>
        <v>450200027334-11云森236</v>
      </c>
      <c r="C240" s="4" t="str">
        <f t="shared" si="20"/>
        <v>曾勇-11云森236</v>
      </c>
      <c r="D240" s="4" t="str">
        <f t="shared" si="21"/>
        <v>桂BD95052-11云森236</v>
      </c>
      <c r="E240" s="4" t="s">
        <v>7456</v>
      </c>
      <c r="F240" s="15">
        <v>236</v>
      </c>
      <c r="G240" s="85" t="s">
        <v>8156</v>
      </c>
      <c r="H240" s="86" t="s">
        <v>5260</v>
      </c>
      <c r="I240" s="297" t="s">
        <v>8157</v>
      </c>
      <c r="J240" s="85" t="s">
        <v>5822</v>
      </c>
      <c r="K240" s="69" t="s">
        <v>294</v>
      </c>
      <c r="L240" s="39">
        <v>12</v>
      </c>
      <c r="M240" s="43">
        <v>0</v>
      </c>
      <c r="N240" s="43">
        <v>0</v>
      </c>
      <c r="O240" s="43">
        <f t="shared" si="22"/>
        <v>0</v>
      </c>
      <c r="P240" s="39">
        <f t="shared" si="23"/>
        <v>12</v>
      </c>
    </row>
    <row r="241" spans="1:16">
      <c r="A241" s="17" t="s">
        <v>754</v>
      </c>
      <c r="B241" s="4" t="str">
        <f t="shared" si="19"/>
        <v>450200027492-11云森237</v>
      </c>
      <c r="C241" s="4" t="str">
        <f t="shared" si="20"/>
        <v>杨毅-11云森237</v>
      </c>
      <c r="D241" s="4" t="str">
        <f t="shared" si="21"/>
        <v>桂BD95099-11云森237</v>
      </c>
      <c r="E241" s="4" t="s">
        <v>7456</v>
      </c>
      <c r="F241" s="15">
        <v>237</v>
      </c>
      <c r="G241" s="85" t="s">
        <v>8158</v>
      </c>
      <c r="H241" s="86" t="s">
        <v>8159</v>
      </c>
      <c r="I241" s="297" t="s">
        <v>8160</v>
      </c>
      <c r="J241" s="85" t="s">
        <v>5822</v>
      </c>
      <c r="K241" s="69" t="s">
        <v>294</v>
      </c>
      <c r="L241" s="39">
        <v>12</v>
      </c>
      <c r="M241" s="43">
        <v>0</v>
      </c>
      <c r="N241" s="43">
        <v>0</v>
      </c>
      <c r="O241" s="43">
        <f t="shared" si="22"/>
        <v>0</v>
      </c>
      <c r="P241" s="39">
        <f t="shared" si="23"/>
        <v>12</v>
      </c>
    </row>
    <row r="242" spans="1:16">
      <c r="A242" s="17" t="s">
        <v>757</v>
      </c>
      <c r="B242" s="4" t="str">
        <f t="shared" si="19"/>
        <v>450200028354-11云森238</v>
      </c>
      <c r="C242" s="4" t="str">
        <f t="shared" si="20"/>
        <v>吴俊-11云森238</v>
      </c>
      <c r="D242" s="4" t="str">
        <f t="shared" si="21"/>
        <v>桂BD95232-11云森238</v>
      </c>
      <c r="E242" s="4" t="s">
        <v>7456</v>
      </c>
      <c r="F242" s="15">
        <v>238</v>
      </c>
      <c r="G242" s="85" t="s">
        <v>8161</v>
      </c>
      <c r="H242" s="86" t="s">
        <v>3842</v>
      </c>
      <c r="I242" s="297" t="s">
        <v>8162</v>
      </c>
      <c r="J242" s="85" t="s">
        <v>5822</v>
      </c>
      <c r="K242" s="69" t="s">
        <v>294</v>
      </c>
      <c r="L242" s="39">
        <v>12</v>
      </c>
      <c r="M242" s="43">
        <v>0</v>
      </c>
      <c r="N242" s="43">
        <v>0</v>
      </c>
      <c r="O242" s="43">
        <f t="shared" si="22"/>
        <v>0</v>
      </c>
      <c r="P242" s="39">
        <f t="shared" si="23"/>
        <v>12</v>
      </c>
    </row>
    <row r="243" spans="1:16">
      <c r="A243" s="17" t="s">
        <v>760</v>
      </c>
      <c r="B243" s="4" t="str">
        <f t="shared" si="19"/>
        <v>450200028355-11云森239</v>
      </c>
      <c r="C243" s="4" t="str">
        <f t="shared" si="20"/>
        <v>陈友清-11云森239</v>
      </c>
      <c r="D243" s="4" t="str">
        <f t="shared" si="21"/>
        <v>桂BD95262-11云森239</v>
      </c>
      <c r="E243" s="4" t="s">
        <v>7456</v>
      </c>
      <c r="F243" s="15">
        <v>239</v>
      </c>
      <c r="G243" s="85" t="s">
        <v>8163</v>
      </c>
      <c r="H243" s="86" t="s">
        <v>8164</v>
      </c>
      <c r="I243" s="297" t="s">
        <v>8165</v>
      </c>
      <c r="J243" s="85" t="s">
        <v>5822</v>
      </c>
      <c r="K243" s="69" t="s">
        <v>294</v>
      </c>
      <c r="L243" s="39">
        <v>12</v>
      </c>
      <c r="M243" s="43">
        <v>0</v>
      </c>
      <c r="N243" s="43">
        <v>-0.5</v>
      </c>
      <c r="O243" s="43">
        <f t="shared" si="22"/>
        <v>-0.5</v>
      </c>
      <c r="P243" s="39">
        <f t="shared" si="23"/>
        <v>11.5</v>
      </c>
    </row>
    <row r="244" spans="1:16">
      <c r="A244" s="17" t="s">
        <v>763</v>
      </c>
      <c r="B244" s="4" t="str">
        <f t="shared" si="19"/>
        <v>450200028072-11云森240</v>
      </c>
      <c r="C244" s="4" t="str">
        <f t="shared" si="20"/>
        <v>刘煜-11云森240</v>
      </c>
      <c r="D244" s="4" t="str">
        <f t="shared" si="21"/>
        <v>桂BD95339-11云森240</v>
      </c>
      <c r="E244" s="4" t="s">
        <v>7456</v>
      </c>
      <c r="F244" s="15">
        <v>240</v>
      </c>
      <c r="G244" s="85" t="s">
        <v>8166</v>
      </c>
      <c r="H244" s="86" t="s">
        <v>8167</v>
      </c>
      <c r="I244" s="297" t="s">
        <v>8168</v>
      </c>
      <c r="J244" s="85" t="s">
        <v>5822</v>
      </c>
      <c r="K244" s="69" t="s">
        <v>294</v>
      </c>
      <c r="L244" s="39">
        <v>12</v>
      </c>
      <c r="M244" s="43">
        <v>0</v>
      </c>
      <c r="N244" s="43">
        <v>0</v>
      </c>
      <c r="O244" s="43">
        <f t="shared" si="22"/>
        <v>0</v>
      </c>
      <c r="P244" s="39">
        <f t="shared" si="23"/>
        <v>12</v>
      </c>
    </row>
    <row r="245" spans="1:16">
      <c r="A245" s="17" t="s">
        <v>766</v>
      </c>
      <c r="B245" s="4" t="str">
        <f t="shared" si="19"/>
        <v>450200027742-11云森241</v>
      </c>
      <c r="C245" s="4" t="str">
        <f t="shared" si="20"/>
        <v>蔡俊平-11云森241</v>
      </c>
      <c r="D245" s="4" t="str">
        <f t="shared" si="21"/>
        <v>桂BD95390-11云森241</v>
      </c>
      <c r="E245" s="4" t="s">
        <v>7456</v>
      </c>
      <c r="F245" s="15">
        <v>241</v>
      </c>
      <c r="G245" s="85" t="s">
        <v>8169</v>
      </c>
      <c r="H245" s="86" t="s">
        <v>8170</v>
      </c>
      <c r="I245" s="297" t="s">
        <v>8171</v>
      </c>
      <c r="J245" s="85" t="s">
        <v>5822</v>
      </c>
      <c r="K245" s="69" t="s">
        <v>294</v>
      </c>
      <c r="L245" s="39">
        <v>12</v>
      </c>
      <c r="M245" s="43">
        <v>0</v>
      </c>
      <c r="N245" s="43">
        <v>0</v>
      </c>
      <c r="O245" s="43">
        <f t="shared" si="22"/>
        <v>0</v>
      </c>
      <c r="P245" s="39">
        <f t="shared" si="23"/>
        <v>12</v>
      </c>
    </row>
    <row r="246" spans="1:16">
      <c r="A246" s="17" t="s">
        <v>769</v>
      </c>
      <c r="B246" s="4" t="str">
        <f t="shared" si="19"/>
        <v>450200028356-11云森242</v>
      </c>
      <c r="C246" s="4" t="str">
        <f t="shared" si="20"/>
        <v>莫金龙-11云森242</v>
      </c>
      <c r="D246" s="4" t="str">
        <f t="shared" si="21"/>
        <v>桂BD95573-11云森242</v>
      </c>
      <c r="E246" s="4" t="s">
        <v>7456</v>
      </c>
      <c r="F246" s="15">
        <v>242</v>
      </c>
      <c r="G246" s="85" t="s">
        <v>8172</v>
      </c>
      <c r="H246" s="86" t="s">
        <v>8173</v>
      </c>
      <c r="I246" s="297" t="s">
        <v>8174</v>
      </c>
      <c r="J246" s="85" t="s">
        <v>5822</v>
      </c>
      <c r="K246" s="69" t="s">
        <v>294</v>
      </c>
      <c r="L246" s="39">
        <v>12</v>
      </c>
      <c r="M246" s="43">
        <v>0</v>
      </c>
      <c r="N246" s="43">
        <v>0</v>
      </c>
      <c r="O246" s="43">
        <f t="shared" si="22"/>
        <v>0</v>
      </c>
      <c r="P246" s="39">
        <f t="shared" si="23"/>
        <v>12</v>
      </c>
    </row>
    <row r="247" spans="1:16">
      <c r="A247" s="17" t="s">
        <v>773</v>
      </c>
      <c r="B247" s="4" t="str">
        <f t="shared" si="19"/>
        <v>450200028357-11云森243</v>
      </c>
      <c r="C247" s="4" t="str">
        <f t="shared" si="20"/>
        <v>夏虎-11云森243</v>
      </c>
      <c r="D247" s="4" t="str">
        <f t="shared" si="21"/>
        <v>桂BD95652-11云森243</v>
      </c>
      <c r="E247" s="4" t="s">
        <v>7456</v>
      </c>
      <c r="F247" s="15">
        <v>243</v>
      </c>
      <c r="G247" s="85" t="s">
        <v>8175</v>
      </c>
      <c r="H247" s="86" t="s">
        <v>8176</v>
      </c>
      <c r="I247" s="297" t="s">
        <v>8177</v>
      </c>
      <c r="J247" s="85" t="s">
        <v>5822</v>
      </c>
      <c r="K247" s="69" t="s">
        <v>294</v>
      </c>
      <c r="L247" s="39">
        <v>12</v>
      </c>
      <c r="M247" s="43">
        <v>0</v>
      </c>
      <c r="N247" s="43">
        <v>0</v>
      </c>
      <c r="O247" s="43">
        <f t="shared" si="22"/>
        <v>0</v>
      </c>
      <c r="P247" s="39">
        <f t="shared" si="23"/>
        <v>12</v>
      </c>
    </row>
    <row r="248" spans="1:16">
      <c r="A248" s="17" t="s">
        <v>776</v>
      </c>
      <c r="B248" s="4" t="str">
        <f t="shared" si="19"/>
        <v>450200028358-11云森244</v>
      </c>
      <c r="C248" s="4" t="str">
        <f t="shared" si="20"/>
        <v>覃冠章-11云森244</v>
      </c>
      <c r="D248" s="4" t="str">
        <f t="shared" si="21"/>
        <v>桂BD95671-11云森244</v>
      </c>
      <c r="E248" s="4" t="s">
        <v>7456</v>
      </c>
      <c r="F248" s="15">
        <v>244</v>
      </c>
      <c r="G248" s="85" t="s">
        <v>8178</v>
      </c>
      <c r="H248" s="86" t="s">
        <v>8179</v>
      </c>
      <c r="I248" s="297" t="s">
        <v>8180</v>
      </c>
      <c r="J248" s="85" t="s">
        <v>5822</v>
      </c>
      <c r="K248" s="69" t="s">
        <v>294</v>
      </c>
      <c r="L248" s="39">
        <v>12</v>
      </c>
      <c r="M248" s="43">
        <v>0</v>
      </c>
      <c r="N248" s="43">
        <v>0</v>
      </c>
      <c r="O248" s="43">
        <f t="shared" si="22"/>
        <v>0</v>
      </c>
      <c r="P248" s="39">
        <f t="shared" si="23"/>
        <v>12</v>
      </c>
    </row>
    <row r="249" spans="1:16">
      <c r="A249" s="17" t="s">
        <v>779</v>
      </c>
      <c r="B249" s="4" t="str">
        <f t="shared" si="19"/>
        <v>450200028076-11云森245</v>
      </c>
      <c r="C249" s="4" t="str">
        <f t="shared" si="20"/>
        <v>龙启波-11云森245</v>
      </c>
      <c r="D249" s="4" t="str">
        <f t="shared" si="21"/>
        <v>桂BD95838-11云森245</v>
      </c>
      <c r="E249" s="4" t="s">
        <v>7456</v>
      </c>
      <c r="F249" s="15">
        <v>245</v>
      </c>
      <c r="G249" s="85" t="s">
        <v>8181</v>
      </c>
      <c r="H249" s="86" t="s">
        <v>8182</v>
      </c>
      <c r="I249" s="297" t="s">
        <v>8183</v>
      </c>
      <c r="J249" s="85" t="s">
        <v>5822</v>
      </c>
      <c r="K249" s="69" t="s">
        <v>294</v>
      </c>
      <c r="L249" s="39">
        <v>12</v>
      </c>
      <c r="M249" s="43">
        <v>0</v>
      </c>
      <c r="N249" s="43">
        <v>0</v>
      </c>
      <c r="O249" s="43">
        <f t="shared" si="22"/>
        <v>0</v>
      </c>
      <c r="P249" s="39">
        <f t="shared" si="23"/>
        <v>12</v>
      </c>
    </row>
    <row r="250" spans="1:16">
      <c r="A250" s="17" t="s">
        <v>782</v>
      </c>
      <c r="B250" s="4" t="str">
        <f t="shared" si="19"/>
        <v>450200027789-11云森246</v>
      </c>
      <c r="C250" s="4" t="str">
        <f t="shared" si="20"/>
        <v>梁继达-11云森246</v>
      </c>
      <c r="D250" s="4" t="str">
        <f t="shared" si="21"/>
        <v>桂BD95927-11云森246</v>
      </c>
      <c r="E250" s="4" t="s">
        <v>7456</v>
      </c>
      <c r="F250" s="15">
        <v>246</v>
      </c>
      <c r="G250" s="85" t="s">
        <v>8184</v>
      </c>
      <c r="H250" s="86" t="s">
        <v>8185</v>
      </c>
      <c r="I250" s="297" t="s">
        <v>8186</v>
      </c>
      <c r="J250" s="85" t="s">
        <v>5822</v>
      </c>
      <c r="K250" s="69" t="s">
        <v>294</v>
      </c>
      <c r="L250" s="39">
        <v>10.5</v>
      </c>
      <c r="M250" s="43">
        <v>0</v>
      </c>
      <c r="N250" s="43">
        <v>0</v>
      </c>
      <c r="O250" s="43">
        <f t="shared" si="22"/>
        <v>0</v>
      </c>
      <c r="P250" s="39">
        <f t="shared" si="23"/>
        <v>10.5</v>
      </c>
    </row>
    <row r="251" spans="1:16">
      <c r="A251" s="17" t="s">
        <v>785</v>
      </c>
      <c r="B251" s="4" t="str">
        <f t="shared" si="19"/>
        <v>450200028359-11云森247</v>
      </c>
      <c r="C251" s="4" t="str">
        <f t="shared" si="20"/>
        <v>欧学寨-11云森247</v>
      </c>
      <c r="D251" s="4" t="str">
        <f t="shared" si="21"/>
        <v>桂BD95989-11云森247</v>
      </c>
      <c r="E251" s="4" t="s">
        <v>7456</v>
      </c>
      <c r="F251" s="15">
        <v>247</v>
      </c>
      <c r="G251" s="85" t="s">
        <v>8187</v>
      </c>
      <c r="H251" s="86" t="s">
        <v>8188</v>
      </c>
      <c r="I251" s="297" t="s">
        <v>8189</v>
      </c>
      <c r="J251" s="85" t="s">
        <v>5822</v>
      </c>
      <c r="K251" s="69" t="s">
        <v>294</v>
      </c>
      <c r="L251" s="39">
        <v>12</v>
      </c>
      <c r="M251" s="43">
        <v>0</v>
      </c>
      <c r="N251" s="43">
        <v>0</v>
      </c>
      <c r="O251" s="43">
        <f t="shared" si="22"/>
        <v>0</v>
      </c>
      <c r="P251" s="39">
        <f t="shared" si="23"/>
        <v>12</v>
      </c>
    </row>
    <row r="252" s="84" customFormat="1" ht="24" spans="1:16">
      <c r="A252" s="92" t="s">
        <v>788</v>
      </c>
      <c r="B252" s="84" t="str">
        <f t="shared" si="19"/>
        <v>450200027741-11云森248</v>
      </c>
      <c r="C252" s="84" t="str">
        <f t="shared" si="20"/>
        <v>刘柳军、于博阔-11云森248</v>
      </c>
      <c r="D252" s="84" t="str">
        <f t="shared" si="21"/>
        <v>桂BD96012-11云森248</v>
      </c>
      <c r="E252" s="84" t="s">
        <v>7456</v>
      </c>
      <c r="F252" s="93">
        <v>248</v>
      </c>
      <c r="G252" s="94" t="s">
        <v>8190</v>
      </c>
      <c r="H252" s="95" t="s">
        <v>8191</v>
      </c>
      <c r="I252" s="298" t="s">
        <v>8192</v>
      </c>
      <c r="J252" s="94" t="s">
        <v>5822</v>
      </c>
      <c r="K252" s="83" t="s">
        <v>294</v>
      </c>
      <c r="L252" s="39">
        <v>12</v>
      </c>
      <c r="M252" s="43">
        <v>0</v>
      </c>
      <c r="N252" s="43">
        <v>0</v>
      </c>
      <c r="O252" s="78">
        <f t="shared" si="22"/>
        <v>0</v>
      </c>
      <c r="P252" s="96">
        <f t="shared" si="23"/>
        <v>12</v>
      </c>
    </row>
    <row r="253" spans="1:16">
      <c r="A253" s="17" t="s">
        <v>791</v>
      </c>
      <c r="B253" s="4" t="str">
        <f t="shared" si="19"/>
        <v>450200028360-11云森249</v>
      </c>
      <c r="C253" s="4" t="str">
        <f t="shared" si="20"/>
        <v>吴之玉-11云森249</v>
      </c>
      <c r="D253" s="4" t="str">
        <f t="shared" si="21"/>
        <v>桂BD96013-11云森249</v>
      </c>
      <c r="E253" s="4" t="s">
        <v>7456</v>
      </c>
      <c r="F253" s="15">
        <v>249</v>
      </c>
      <c r="G253" s="85" t="s">
        <v>8193</v>
      </c>
      <c r="H253" s="86" t="s">
        <v>8194</v>
      </c>
      <c r="I253" s="297" t="s">
        <v>8195</v>
      </c>
      <c r="J253" s="85" t="s">
        <v>5822</v>
      </c>
      <c r="K253" s="69" t="s">
        <v>294</v>
      </c>
      <c r="L253" s="39">
        <v>12</v>
      </c>
      <c r="M253" s="43">
        <v>0</v>
      </c>
      <c r="N253" s="43">
        <v>0</v>
      </c>
      <c r="O253" s="43">
        <f t="shared" si="22"/>
        <v>0</v>
      </c>
      <c r="P253" s="39">
        <f t="shared" si="23"/>
        <v>12</v>
      </c>
    </row>
    <row r="254" ht="24" spans="1:16">
      <c r="A254" s="17" t="s">
        <v>794</v>
      </c>
      <c r="B254" s="4" t="str">
        <f t="shared" si="19"/>
        <v>450200027788-11云森250</v>
      </c>
      <c r="C254" s="4" t="str">
        <f t="shared" si="20"/>
        <v>傅永忠、梁帅-11云森250</v>
      </c>
      <c r="D254" s="4" t="str">
        <f t="shared" si="21"/>
        <v>桂BD96020-11云森250</v>
      </c>
      <c r="E254" s="4" t="s">
        <v>7456</v>
      </c>
      <c r="F254" s="15">
        <v>250</v>
      </c>
      <c r="G254" s="85" t="s">
        <v>8196</v>
      </c>
      <c r="H254" s="86" t="s">
        <v>8197</v>
      </c>
      <c r="I254" s="297" t="s">
        <v>8198</v>
      </c>
      <c r="J254" s="85" t="s">
        <v>5822</v>
      </c>
      <c r="K254" s="69" t="s">
        <v>294</v>
      </c>
      <c r="L254" s="39">
        <v>9.5</v>
      </c>
      <c r="M254" s="43">
        <v>0</v>
      </c>
      <c r="N254" s="43">
        <v>0</v>
      </c>
      <c r="O254" s="43">
        <f t="shared" si="22"/>
        <v>0</v>
      </c>
      <c r="P254" s="39">
        <f t="shared" si="23"/>
        <v>9.5</v>
      </c>
    </row>
    <row r="255" ht="24" spans="1:16">
      <c r="A255" s="17" t="s">
        <v>797</v>
      </c>
      <c r="B255" s="4" t="str">
        <f t="shared" si="19"/>
        <v>450200027740-11云森251</v>
      </c>
      <c r="C255" s="4" t="str">
        <f t="shared" si="20"/>
        <v>蒙梁金、刘柳军-11云森251</v>
      </c>
      <c r="D255" s="4" t="str">
        <f t="shared" si="21"/>
        <v>桂BD96023-11云森251</v>
      </c>
      <c r="E255" s="4" t="s">
        <v>7456</v>
      </c>
      <c r="F255" s="15">
        <v>251</v>
      </c>
      <c r="G255" s="85" t="s">
        <v>8199</v>
      </c>
      <c r="H255" s="86" t="s">
        <v>8200</v>
      </c>
      <c r="I255" s="297" t="s">
        <v>8201</v>
      </c>
      <c r="J255" s="85" t="s">
        <v>5822</v>
      </c>
      <c r="K255" s="69" t="s">
        <v>294</v>
      </c>
      <c r="L255" s="39">
        <v>11.5</v>
      </c>
      <c r="M255" s="43">
        <v>0</v>
      </c>
      <c r="N255" s="43">
        <v>0</v>
      </c>
      <c r="O255" s="78">
        <f t="shared" si="22"/>
        <v>0</v>
      </c>
      <c r="P255" s="96">
        <f t="shared" si="23"/>
        <v>11.5</v>
      </c>
    </row>
    <row r="256" spans="1:16">
      <c r="A256" s="17" t="s">
        <v>800</v>
      </c>
      <c r="B256" s="4" t="str">
        <f t="shared" si="19"/>
        <v>450200027481-11云森252</v>
      </c>
      <c r="C256" s="4" t="str">
        <f t="shared" si="20"/>
        <v>王磊-11云森252</v>
      </c>
      <c r="D256" s="4" t="str">
        <f t="shared" si="21"/>
        <v>桂BD96135-11云森252</v>
      </c>
      <c r="E256" s="4" t="s">
        <v>7456</v>
      </c>
      <c r="F256" s="15">
        <v>252</v>
      </c>
      <c r="G256" s="85" t="s">
        <v>8202</v>
      </c>
      <c r="H256" s="86" t="s">
        <v>8203</v>
      </c>
      <c r="I256" s="297" t="s">
        <v>8204</v>
      </c>
      <c r="J256" s="85" t="s">
        <v>5822</v>
      </c>
      <c r="K256" s="69" t="s">
        <v>294</v>
      </c>
      <c r="L256" s="39">
        <v>12</v>
      </c>
      <c r="M256" s="43">
        <v>0</v>
      </c>
      <c r="N256" s="43">
        <v>0</v>
      </c>
      <c r="O256" s="43">
        <f t="shared" si="22"/>
        <v>0</v>
      </c>
      <c r="P256" s="39">
        <f t="shared" ref="P256:P263" si="24">L256+M256+N256</f>
        <v>12</v>
      </c>
    </row>
    <row r="257" spans="1:16">
      <c r="A257" s="17" t="s">
        <v>803</v>
      </c>
      <c r="B257" s="4" t="str">
        <f t="shared" si="19"/>
        <v>450200028361-11云森253</v>
      </c>
      <c r="C257" s="4" t="str">
        <f t="shared" si="20"/>
        <v>韦建勇-11云森253</v>
      </c>
      <c r="D257" s="4" t="str">
        <f t="shared" si="21"/>
        <v>桂BD96153-11云森253</v>
      </c>
      <c r="E257" s="4" t="s">
        <v>7456</v>
      </c>
      <c r="F257" s="15">
        <v>253</v>
      </c>
      <c r="G257" s="85" t="s">
        <v>8205</v>
      </c>
      <c r="H257" s="86" t="s">
        <v>8206</v>
      </c>
      <c r="I257" s="297" t="s">
        <v>8207</v>
      </c>
      <c r="J257" s="85" t="s">
        <v>5822</v>
      </c>
      <c r="K257" s="69" t="s">
        <v>294</v>
      </c>
      <c r="L257" s="39">
        <v>11.5</v>
      </c>
      <c r="M257" s="43">
        <v>0</v>
      </c>
      <c r="N257" s="43">
        <v>0</v>
      </c>
      <c r="O257" s="43">
        <f t="shared" si="22"/>
        <v>0</v>
      </c>
      <c r="P257" s="39">
        <f t="shared" si="24"/>
        <v>11.5</v>
      </c>
    </row>
    <row r="258" spans="1:16">
      <c r="A258" s="17" t="s">
        <v>806</v>
      </c>
      <c r="B258" s="4" t="str">
        <f t="shared" si="19"/>
        <v>450200027797-11云森254</v>
      </c>
      <c r="C258" s="4" t="str">
        <f t="shared" si="20"/>
        <v>韦晓静-11云森254</v>
      </c>
      <c r="D258" s="4" t="str">
        <f t="shared" si="21"/>
        <v>桂BD96161-11云森254</v>
      </c>
      <c r="E258" s="4" t="s">
        <v>7456</v>
      </c>
      <c r="F258" s="15">
        <v>254</v>
      </c>
      <c r="G258" s="85" t="s">
        <v>8208</v>
      </c>
      <c r="H258" s="86" t="s">
        <v>8209</v>
      </c>
      <c r="I258" s="297" t="s">
        <v>8210</v>
      </c>
      <c r="J258" s="85" t="s">
        <v>5822</v>
      </c>
      <c r="K258" s="69" t="s">
        <v>294</v>
      </c>
      <c r="L258" s="39">
        <v>12</v>
      </c>
      <c r="M258" s="43">
        <v>0</v>
      </c>
      <c r="N258" s="43">
        <v>0</v>
      </c>
      <c r="O258" s="43">
        <f t="shared" si="22"/>
        <v>0</v>
      </c>
      <c r="P258" s="39">
        <f t="shared" si="24"/>
        <v>12</v>
      </c>
    </row>
    <row r="259" ht="24" spans="1:16">
      <c r="A259" s="17" t="s">
        <v>809</v>
      </c>
      <c r="B259" s="4" t="str">
        <f t="shared" si="19"/>
        <v>450200027341-11云森255</v>
      </c>
      <c r="C259" s="4" t="str">
        <f t="shared" si="20"/>
        <v>吴东升、邱文生-11云森255</v>
      </c>
      <c r="D259" s="4" t="str">
        <f t="shared" si="21"/>
        <v>桂BD96171-11云森255</v>
      </c>
      <c r="E259" s="4" t="s">
        <v>7456</v>
      </c>
      <c r="F259" s="15">
        <v>255</v>
      </c>
      <c r="G259" s="85" t="s">
        <v>8211</v>
      </c>
      <c r="H259" s="86" t="s">
        <v>8212</v>
      </c>
      <c r="I259" s="297" t="s">
        <v>8213</v>
      </c>
      <c r="J259" s="85" t="s">
        <v>5822</v>
      </c>
      <c r="K259" s="69" t="s">
        <v>294</v>
      </c>
      <c r="L259" s="39">
        <v>12</v>
      </c>
      <c r="M259" s="43">
        <v>0</v>
      </c>
      <c r="N259" s="43">
        <v>0</v>
      </c>
      <c r="O259" s="43">
        <f t="shared" si="22"/>
        <v>0</v>
      </c>
      <c r="P259" s="39">
        <f t="shared" si="24"/>
        <v>12</v>
      </c>
    </row>
    <row r="260" spans="1:16">
      <c r="A260" s="17" t="s">
        <v>812</v>
      </c>
      <c r="B260" s="4" t="str">
        <f t="shared" si="19"/>
        <v>450200027345-11云森256</v>
      </c>
      <c r="C260" s="4" t="str">
        <f t="shared" si="20"/>
        <v>周兴明-11云森256</v>
      </c>
      <c r="D260" s="4" t="str">
        <f t="shared" si="21"/>
        <v>桂BD96252-11云森256</v>
      </c>
      <c r="E260" s="4" t="s">
        <v>7456</v>
      </c>
      <c r="F260" s="15">
        <v>256</v>
      </c>
      <c r="G260" s="85" t="s">
        <v>8214</v>
      </c>
      <c r="H260" s="86" t="s">
        <v>8215</v>
      </c>
      <c r="I260" s="297" t="s">
        <v>8216</v>
      </c>
      <c r="J260" s="85" t="s">
        <v>5822</v>
      </c>
      <c r="K260" s="69" t="s">
        <v>294</v>
      </c>
      <c r="L260" s="39">
        <v>12</v>
      </c>
      <c r="M260" s="43">
        <v>0</v>
      </c>
      <c r="N260" s="43">
        <v>0</v>
      </c>
      <c r="O260" s="43">
        <f t="shared" si="22"/>
        <v>0</v>
      </c>
      <c r="P260" s="39">
        <f t="shared" si="24"/>
        <v>12</v>
      </c>
    </row>
    <row r="261" spans="1:16">
      <c r="A261" s="17" t="s">
        <v>815</v>
      </c>
      <c r="B261" s="4" t="str">
        <f t="shared" ref="B261:B324" si="25">I261&amp;"-"&amp;E261&amp;A261</f>
        <v>450200027479-11云森257</v>
      </c>
      <c r="C261" s="4" t="str">
        <f t="shared" ref="C261:C324" si="26">H261&amp;"-"&amp;E261&amp;A261</f>
        <v>韦宏杰-11云森257</v>
      </c>
      <c r="D261" s="4" t="str">
        <f t="shared" ref="D261:D324" si="27">G261&amp;"-"&amp;E261&amp;A261</f>
        <v>桂BD96275-11云森257</v>
      </c>
      <c r="E261" s="4" t="s">
        <v>7456</v>
      </c>
      <c r="F261" s="15">
        <v>257</v>
      </c>
      <c r="G261" s="85" t="s">
        <v>8217</v>
      </c>
      <c r="H261" s="86" t="s">
        <v>8218</v>
      </c>
      <c r="I261" s="297" t="s">
        <v>8219</v>
      </c>
      <c r="J261" s="85" t="s">
        <v>5822</v>
      </c>
      <c r="K261" s="69" t="s">
        <v>294</v>
      </c>
      <c r="L261" s="39">
        <v>12</v>
      </c>
      <c r="M261" s="43">
        <v>0</v>
      </c>
      <c r="N261" s="43">
        <v>0</v>
      </c>
      <c r="O261" s="43">
        <f t="shared" ref="O261:O324" si="28">P261-L261</f>
        <v>0</v>
      </c>
      <c r="P261" s="39">
        <f t="shared" si="24"/>
        <v>12</v>
      </c>
    </row>
    <row r="262" spans="1:16">
      <c r="A262" s="17" t="s">
        <v>818</v>
      </c>
      <c r="B262" s="4" t="str">
        <f t="shared" si="25"/>
        <v>450200027348-11云森258</v>
      </c>
      <c r="C262" s="4" t="str">
        <f t="shared" si="26"/>
        <v>覃家利-11云森258</v>
      </c>
      <c r="D262" s="4" t="str">
        <f t="shared" si="27"/>
        <v>桂BD96353-11云森258</v>
      </c>
      <c r="E262" s="4" t="s">
        <v>7456</v>
      </c>
      <c r="F262" s="15">
        <v>258</v>
      </c>
      <c r="G262" s="85" t="s">
        <v>8220</v>
      </c>
      <c r="H262" s="86" t="s">
        <v>8221</v>
      </c>
      <c r="I262" s="297" t="s">
        <v>8222</v>
      </c>
      <c r="J262" s="85" t="s">
        <v>5822</v>
      </c>
      <c r="K262" s="69" t="s">
        <v>294</v>
      </c>
      <c r="L262" s="39">
        <v>12</v>
      </c>
      <c r="M262" s="43">
        <v>0</v>
      </c>
      <c r="N262" s="43">
        <v>0</v>
      </c>
      <c r="O262" s="43">
        <f t="shared" si="28"/>
        <v>0</v>
      </c>
      <c r="P262" s="39">
        <f t="shared" si="24"/>
        <v>12</v>
      </c>
    </row>
    <row r="263" ht="24" spans="1:16">
      <c r="A263" s="17" t="s">
        <v>821</v>
      </c>
      <c r="B263" s="4" t="str">
        <f t="shared" si="25"/>
        <v>450200028194-11云森259</v>
      </c>
      <c r="C263" s="4" t="str">
        <f t="shared" si="26"/>
        <v>蓝超二、杨杰、卢怡龙-11云森259</v>
      </c>
      <c r="D263" s="4" t="str">
        <f t="shared" si="27"/>
        <v>桂BD96382-11云森259</v>
      </c>
      <c r="E263" s="4" t="s">
        <v>7456</v>
      </c>
      <c r="F263" s="15">
        <v>259</v>
      </c>
      <c r="G263" s="85" t="s">
        <v>8223</v>
      </c>
      <c r="H263" s="86" t="s">
        <v>8224</v>
      </c>
      <c r="I263" s="297" t="s">
        <v>8225</v>
      </c>
      <c r="J263" s="85" t="s">
        <v>5822</v>
      </c>
      <c r="K263" s="69" t="s">
        <v>294</v>
      </c>
      <c r="L263" s="39">
        <v>11.5</v>
      </c>
      <c r="M263" s="43">
        <v>0</v>
      </c>
      <c r="N263" s="43">
        <v>-5.5</v>
      </c>
      <c r="O263" s="88">
        <f t="shared" si="28"/>
        <v>-5.5</v>
      </c>
      <c r="P263" s="89">
        <f t="shared" si="24"/>
        <v>6</v>
      </c>
    </row>
    <row r="264" spans="1:16">
      <c r="A264" s="17" t="s">
        <v>824</v>
      </c>
      <c r="B264" s="4" t="str">
        <f t="shared" si="25"/>
        <v>450200028362-11云森260</v>
      </c>
      <c r="C264" s="4" t="str">
        <f t="shared" si="26"/>
        <v>李邕明-11云森260</v>
      </c>
      <c r="D264" s="4" t="str">
        <f t="shared" si="27"/>
        <v>桂BD96393-11云森260</v>
      </c>
      <c r="E264" s="4" t="s">
        <v>7456</v>
      </c>
      <c r="F264" s="15">
        <v>260</v>
      </c>
      <c r="G264" s="85" t="s">
        <v>8226</v>
      </c>
      <c r="H264" s="86" t="s">
        <v>8227</v>
      </c>
      <c r="I264" s="297" t="s">
        <v>8228</v>
      </c>
      <c r="J264" s="85" t="s">
        <v>5822</v>
      </c>
      <c r="K264" s="69" t="s">
        <v>294</v>
      </c>
      <c r="L264" s="39">
        <v>12</v>
      </c>
      <c r="M264" s="43">
        <v>0</v>
      </c>
      <c r="N264" s="43">
        <v>0</v>
      </c>
      <c r="O264" s="43">
        <f t="shared" si="28"/>
        <v>0</v>
      </c>
      <c r="P264" s="39">
        <f t="shared" ref="P264:P295" si="29">L264+M264+N264</f>
        <v>12</v>
      </c>
    </row>
    <row r="265" spans="1:16">
      <c r="A265" s="17" t="s">
        <v>827</v>
      </c>
      <c r="B265" s="4" t="str">
        <f t="shared" si="25"/>
        <v>450200028363-11云森261</v>
      </c>
      <c r="C265" s="4" t="str">
        <f t="shared" si="26"/>
        <v>韦志纪-11云森261</v>
      </c>
      <c r="D265" s="4" t="str">
        <f t="shared" si="27"/>
        <v>桂BD96530-11云森261</v>
      </c>
      <c r="E265" s="4" t="s">
        <v>7456</v>
      </c>
      <c r="F265" s="15">
        <v>261</v>
      </c>
      <c r="G265" s="85" t="s">
        <v>8229</v>
      </c>
      <c r="H265" s="86" t="s">
        <v>8230</v>
      </c>
      <c r="I265" s="297" t="s">
        <v>8231</v>
      </c>
      <c r="J265" s="85" t="s">
        <v>5822</v>
      </c>
      <c r="K265" s="69" t="s">
        <v>294</v>
      </c>
      <c r="L265" s="39">
        <v>12</v>
      </c>
      <c r="M265" s="43">
        <v>0</v>
      </c>
      <c r="N265" s="43">
        <v>0</v>
      </c>
      <c r="O265" s="43">
        <f t="shared" si="28"/>
        <v>0</v>
      </c>
      <c r="P265" s="39">
        <f t="shared" si="29"/>
        <v>12</v>
      </c>
    </row>
    <row r="266" spans="1:16">
      <c r="A266" s="17" t="s">
        <v>830</v>
      </c>
      <c r="B266" s="4" t="str">
        <f t="shared" si="25"/>
        <v>450200027472-11云森262</v>
      </c>
      <c r="C266" s="4" t="str">
        <f t="shared" si="26"/>
        <v>屈杰书-11云森262</v>
      </c>
      <c r="D266" s="4" t="str">
        <f t="shared" si="27"/>
        <v>桂BD96539-11云森262</v>
      </c>
      <c r="E266" s="4" t="s">
        <v>7456</v>
      </c>
      <c r="F266" s="15">
        <v>262</v>
      </c>
      <c r="G266" s="85" t="s">
        <v>8232</v>
      </c>
      <c r="H266" s="86" t="s">
        <v>8233</v>
      </c>
      <c r="I266" s="297" t="s">
        <v>8234</v>
      </c>
      <c r="J266" s="85" t="s">
        <v>5822</v>
      </c>
      <c r="K266" s="69" t="s">
        <v>294</v>
      </c>
      <c r="L266" s="39">
        <v>12</v>
      </c>
      <c r="M266" s="43">
        <v>0</v>
      </c>
      <c r="N266" s="43">
        <v>0</v>
      </c>
      <c r="O266" s="43">
        <f t="shared" si="28"/>
        <v>0</v>
      </c>
      <c r="P266" s="39">
        <f t="shared" si="29"/>
        <v>12</v>
      </c>
    </row>
    <row r="267" spans="1:16">
      <c r="A267" s="17" t="s">
        <v>833</v>
      </c>
      <c r="B267" s="4" t="str">
        <f t="shared" si="25"/>
        <v>450200028071-11云森263</v>
      </c>
      <c r="C267" s="4" t="str">
        <f t="shared" si="26"/>
        <v>梁家瑜-11云森263</v>
      </c>
      <c r="D267" s="4" t="str">
        <f t="shared" si="27"/>
        <v>桂BD96662-11云森263</v>
      </c>
      <c r="E267" s="4" t="s">
        <v>7456</v>
      </c>
      <c r="F267" s="15">
        <v>263</v>
      </c>
      <c r="G267" s="85" t="s">
        <v>8235</v>
      </c>
      <c r="H267" s="86" t="s">
        <v>8236</v>
      </c>
      <c r="I267" s="297" t="s">
        <v>8237</v>
      </c>
      <c r="J267" s="85" t="s">
        <v>5822</v>
      </c>
      <c r="K267" s="69" t="s">
        <v>294</v>
      </c>
      <c r="L267" s="39">
        <v>11</v>
      </c>
      <c r="M267" s="43">
        <v>0</v>
      </c>
      <c r="N267" s="43">
        <v>0</v>
      </c>
      <c r="O267" s="43">
        <f t="shared" si="28"/>
        <v>0</v>
      </c>
      <c r="P267" s="39">
        <f t="shared" si="29"/>
        <v>11</v>
      </c>
    </row>
    <row r="268" spans="1:16">
      <c r="A268" s="17" t="s">
        <v>836</v>
      </c>
      <c r="B268" s="4" t="str">
        <f t="shared" si="25"/>
        <v>450200027469-11云森264</v>
      </c>
      <c r="C268" s="4" t="str">
        <f t="shared" si="26"/>
        <v>覃江铭-11云森264</v>
      </c>
      <c r="D268" s="4" t="str">
        <f t="shared" si="27"/>
        <v>桂BD96710-11云森264</v>
      </c>
      <c r="E268" s="4" t="s">
        <v>7456</v>
      </c>
      <c r="F268" s="15">
        <v>264</v>
      </c>
      <c r="G268" s="85" t="s">
        <v>8238</v>
      </c>
      <c r="H268" s="86" t="s">
        <v>8239</v>
      </c>
      <c r="I268" s="297" t="s">
        <v>8240</v>
      </c>
      <c r="J268" s="85" t="s">
        <v>5822</v>
      </c>
      <c r="K268" s="69" t="s">
        <v>294</v>
      </c>
      <c r="L268" s="39">
        <v>12</v>
      </c>
      <c r="M268" s="43">
        <v>0</v>
      </c>
      <c r="N268" s="43">
        <v>0</v>
      </c>
      <c r="O268" s="43">
        <f t="shared" si="28"/>
        <v>0</v>
      </c>
      <c r="P268" s="39">
        <f t="shared" si="29"/>
        <v>12</v>
      </c>
    </row>
    <row r="269" spans="1:16">
      <c r="A269" s="17" t="s">
        <v>839</v>
      </c>
      <c r="B269" s="4" t="str">
        <f t="shared" si="25"/>
        <v>450200027471-11云森265</v>
      </c>
      <c r="C269" s="4" t="str">
        <f t="shared" si="26"/>
        <v>刘明诗-11云森265</v>
      </c>
      <c r="D269" s="4" t="str">
        <f t="shared" si="27"/>
        <v>桂BD96712-11云森265</v>
      </c>
      <c r="E269" s="4" t="s">
        <v>7456</v>
      </c>
      <c r="F269" s="15">
        <v>265</v>
      </c>
      <c r="G269" s="85" t="s">
        <v>8241</v>
      </c>
      <c r="H269" s="86" t="s">
        <v>8242</v>
      </c>
      <c r="I269" s="297" t="s">
        <v>8243</v>
      </c>
      <c r="J269" s="85" t="s">
        <v>5822</v>
      </c>
      <c r="K269" s="69" t="s">
        <v>294</v>
      </c>
      <c r="L269" s="39">
        <v>12</v>
      </c>
      <c r="M269" s="43">
        <v>0</v>
      </c>
      <c r="N269" s="43">
        <v>0</v>
      </c>
      <c r="O269" s="43">
        <f t="shared" si="28"/>
        <v>0</v>
      </c>
      <c r="P269" s="39">
        <f t="shared" si="29"/>
        <v>12</v>
      </c>
    </row>
    <row r="270" spans="1:16">
      <c r="A270" s="17" t="s">
        <v>842</v>
      </c>
      <c r="B270" s="4" t="str">
        <f t="shared" si="25"/>
        <v>450200028364-11云森266</v>
      </c>
      <c r="C270" s="4" t="str">
        <f t="shared" si="26"/>
        <v>韦小彬-11云森266</v>
      </c>
      <c r="D270" s="4" t="str">
        <f t="shared" si="27"/>
        <v>桂BD96731-11云森266</v>
      </c>
      <c r="E270" s="4" t="s">
        <v>7456</v>
      </c>
      <c r="F270" s="15">
        <v>266</v>
      </c>
      <c r="G270" s="85" t="s">
        <v>8244</v>
      </c>
      <c r="H270" s="86" t="s">
        <v>8245</v>
      </c>
      <c r="I270" s="297" t="s">
        <v>8246</v>
      </c>
      <c r="J270" s="85" t="s">
        <v>5822</v>
      </c>
      <c r="K270" s="69" t="s">
        <v>294</v>
      </c>
      <c r="L270" s="39">
        <v>12</v>
      </c>
      <c r="M270" s="43">
        <v>0</v>
      </c>
      <c r="N270" s="43">
        <v>0</v>
      </c>
      <c r="O270" s="43">
        <f t="shared" si="28"/>
        <v>0</v>
      </c>
      <c r="P270" s="39">
        <f t="shared" si="29"/>
        <v>12</v>
      </c>
    </row>
    <row r="271" spans="1:16">
      <c r="A271" s="17" t="s">
        <v>845</v>
      </c>
      <c r="B271" s="4" t="str">
        <f t="shared" si="25"/>
        <v>450200027333-11云森267</v>
      </c>
      <c r="C271" s="4" t="str">
        <f t="shared" si="26"/>
        <v>覃志勇-11云森267</v>
      </c>
      <c r="D271" s="4" t="str">
        <f t="shared" si="27"/>
        <v>桂BD96910-11云森267</v>
      </c>
      <c r="E271" s="4" t="s">
        <v>7456</v>
      </c>
      <c r="F271" s="15">
        <v>267</v>
      </c>
      <c r="G271" s="85" t="s">
        <v>8247</v>
      </c>
      <c r="H271" s="86" t="s">
        <v>8248</v>
      </c>
      <c r="I271" s="297" t="s">
        <v>8249</v>
      </c>
      <c r="J271" s="85" t="s">
        <v>5822</v>
      </c>
      <c r="K271" s="69" t="s">
        <v>294</v>
      </c>
      <c r="L271" s="39">
        <v>12</v>
      </c>
      <c r="M271" s="43">
        <v>0</v>
      </c>
      <c r="N271" s="43">
        <v>0</v>
      </c>
      <c r="O271" s="43">
        <f t="shared" si="28"/>
        <v>0</v>
      </c>
      <c r="P271" s="39">
        <f t="shared" si="29"/>
        <v>12</v>
      </c>
    </row>
    <row r="272" spans="1:16">
      <c r="A272" s="17" t="s">
        <v>848</v>
      </c>
      <c r="B272" s="4" t="str">
        <f t="shared" si="25"/>
        <v>450200029007-11云森268</v>
      </c>
      <c r="C272" s="4" t="str">
        <f t="shared" si="26"/>
        <v>李兵-11云森268</v>
      </c>
      <c r="D272" s="4" t="str">
        <f t="shared" si="27"/>
        <v>桂BD97095-11云森268</v>
      </c>
      <c r="E272" s="4" t="s">
        <v>7456</v>
      </c>
      <c r="F272" s="15">
        <v>268</v>
      </c>
      <c r="G272" s="85" t="s">
        <v>8250</v>
      </c>
      <c r="H272" s="86" t="s">
        <v>8251</v>
      </c>
      <c r="I272" s="297" t="s">
        <v>7940</v>
      </c>
      <c r="J272" s="85" t="s">
        <v>5822</v>
      </c>
      <c r="K272" s="69" t="s">
        <v>294</v>
      </c>
      <c r="L272" s="39">
        <v>12</v>
      </c>
      <c r="M272" s="43">
        <v>0</v>
      </c>
      <c r="N272" s="43">
        <v>0</v>
      </c>
      <c r="O272" s="43">
        <f t="shared" si="28"/>
        <v>0</v>
      </c>
      <c r="P272" s="39">
        <f t="shared" si="29"/>
        <v>12</v>
      </c>
    </row>
    <row r="273" ht="24" spans="1:16">
      <c r="A273" s="17" t="s">
        <v>851</v>
      </c>
      <c r="B273" s="4" t="str">
        <f t="shared" si="25"/>
        <v>450200027317-11云森269</v>
      </c>
      <c r="C273" s="4" t="str">
        <f t="shared" si="26"/>
        <v>万先玲、吴荣胜-11云森269</v>
      </c>
      <c r="D273" s="4" t="str">
        <f t="shared" si="27"/>
        <v>桂BD97163-11云森269</v>
      </c>
      <c r="E273" s="4" t="s">
        <v>7456</v>
      </c>
      <c r="F273" s="15">
        <v>269</v>
      </c>
      <c r="G273" s="85" t="s">
        <v>8252</v>
      </c>
      <c r="H273" s="86" t="s">
        <v>8253</v>
      </c>
      <c r="I273" s="297" t="s">
        <v>8254</v>
      </c>
      <c r="J273" s="85" t="s">
        <v>5822</v>
      </c>
      <c r="K273" s="69" t="s">
        <v>294</v>
      </c>
      <c r="L273" s="39">
        <v>12</v>
      </c>
      <c r="M273" s="43">
        <v>0</v>
      </c>
      <c r="N273" s="43">
        <v>0</v>
      </c>
      <c r="O273" s="43">
        <f t="shared" si="28"/>
        <v>0</v>
      </c>
      <c r="P273" s="39">
        <f t="shared" si="29"/>
        <v>12</v>
      </c>
    </row>
    <row r="274" spans="1:16">
      <c r="A274" s="17" t="s">
        <v>854</v>
      </c>
      <c r="B274" s="4" t="str">
        <f t="shared" si="25"/>
        <v>450200027339-11云森270</v>
      </c>
      <c r="C274" s="4" t="str">
        <f t="shared" si="26"/>
        <v>黄绍芳-11云森270</v>
      </c>
      <c r="D274" s="4" t="str">
        <f t="shared" si="27"/>
        <v>桂BD97222-11云森270</v>
      </c>
      <c r="E274" s="4" t="s">
        <v>7456</v>
      </c>
      <c r="F274" s="15">
        <v>270</v>
      </c>
      <c r="G274" s="85" t="s">
        <v>8255</v>
      </c>
      <c r="H274" s="86" t="s">
        <v>8256</v>
      </c>
      <c r="I274" s="297" t="s">
        <v>8257</v>
      </c>
      <c r="J274" s="85" t="s">
        <v>5822</v>
      </c>
      <c r="K274" s="69" t="s">
        <v>294</v>
      </c>
      <c r="L274" s="39">
        <v>10</v>
      </c>
      <c r="M274" s="43">
        <v>0</v>
      </c>
      <c r="N274" s="43">
        <v>0</v>
      </c>
      <c r="O274" s="43">
        <f t="shared" si="28"/>
        <v>0</v>
      </c>
      <c r="P274" s="39">
        <f t="shared" si="29"/>
        <v>10</v>
      </c>
    </row>
    <row r="275" spans="1:16">
      <c r="A275" s="17" t="s">
        <v>857</v>
      </c>
      <c r="B275" s="4" t="str">
        <f t="shared" si="25"/>
        <v>450200028193-11云森271</v>
      </c>
      <c r="C275" s="4" t="str">
        <f t="shared" si="26"/>
        <v>廖冬冬-11云森271</v>
      </c>
      <c r="D275" s="4" t="str">
        <f t="shared" si="27"/>
        <v>桂BD97382-11云森271</v>
      </c>
      <c r="E275" s="4" t="s">
        <v>7456</v>
      </c>
      <c r="F275" s="15">
        <v>271</v>
      </c>
      <c r="G275" s="85" t="s">
        <v>8258</v>
      </c>
      <c r="H275" s="86" t="s">
        <v>8259</v>
      </c>
      <c r="I275" s="297" t="s">
        <v>8260</v>
      </c>
      <c r="J275" s="85" t="s">
        <v>5822</v>
      </c>
      <c r="K275" s="69" t="s">
        <v>294</v>
      </c>
      <c r="L275" s="39">
        <v>9.5</v>
      </c>
      <c r="M275" s="43">
        <v>0</v>
      </c>
      <c r="N275" s="43">
        <v>0</v>
      </c>
      <c r="O275" s="43">
        <f t="shared" si="28"/>
        <v>0</v>
      </c>
      <c r="P275" s="39">
        <f t="shared" si="29"/>
        <v>9.5</v>
      </c>
    </row>
    <row r="276" spans="1:16">
      <c r="A276" s="17" t="s">
        <v>860</v>
      </c>
      <c r="B276" s="4" t="str">
        <f t="shared" si="25"/>
        <v>450200028192-11云森272</v>
      </c>
      <c r="C276" s="4" t="str">
        <f t="shared" si="26"/>
        <v>江海-11云森272</v>
      </c>
      <c r="D276" s="4" t="str">
        <f t="shared" si="27"/>
        <v>桂BD97505-11云森272</v>
      </c>
      <c r="E276" s="4" t="s">
        <v>7456</v>
      </c>
      <c r="F276" s="15">
        <v>272</v>
      </c>
      <c r="G276" s="85" t="s">
        <v>8261</v>
      </c>
      <c r="H276" s="86" t="s">
        <v>8262</v>
      </c>
      <c r="I276" s="297" t="s">
        <v>8263</v>
      </c>
      <c r="J276" s="85" t="s">
        <v>5822</v>
      </c>
      <c r="K276" s="69" t="s">
        <v>294</v>
      </c>
      <c r="L276" s="39">
        <v>12</v>
      </c>
      <c r="M276" s="43">
        <v>0</v>
      </c>
      <c r="N276" s="43">
        <v>0</v>
      </c>
      <c r="O276" s="43">
        <f t="shared" si="28"/>
        <v>0</v>
      </c>
      <c r="P276" s="39">
        <f t="shared" si="29"/>
        <v>12</v>
      </c>
    </row>
    <row r="277" spans="1:16">
      <c r="A277" s="17" t="s">
        <v>863</v>
      </c>
      <c r="B277" s="4" t="str">
        <f t="shared" si="25"/>
        <v>450200028389-11云森273</v>
      </c>
      <c r="C277" s="4" t="str">
        <f t="shared" si="26"/>
        <v>韦日所-11云森273</v>
      </c>
      <c r="D277" s="4" t="str">
        <f t="shared" si="27"/>
        <v>桂BD98015-11云森273</v>
      </c>
      <c r="E277" s="4" t="s">
        <v>7456</v>
      </c>
      <c r="F277" s="15">
        <v>273</v>
      </c>
      <c r="G277" s="85" t="s">
        <v>8264</v>
      </c>
      <c r="H277" s="86" t="s">
        <v>8265</v>
      </c>
      <c r="I277" s="297" t="s">
        <v>8266</v>
      </c>
      <c r="J277" s="85" t="s">
        <v>5822</v>
      </c>
      <c r="K277" s="69" t="s">
        <v>294</v>
      </c>
      <c r="L277" s="39">
        <v>12</v>
      </c>
      <c r="M277" s="43">
        <v>0</v>
      </c>
      <c r="N277" s="43">
        <v>0</v>
      </c>
      <c r="O277" s="43">
        <f t="shared" si="28"/>
        <v>0</v>
      </c>
      <c r="P277" s="39">
        <f t="shared" si="29"/>
        <v>12</v>
      </c>
    </row>
    <row r="278" spans="1:16">
      <c r="A278" s="17" t="s">
        <v>866</v>
      </c>
      <c r="B278" s="4" t="str">
        <f t="shared" si="25"/>
        <v>450200027800-11云森274</v>
      </c>
      <c r="C278" s="4" t="str">
        <f t="shared" si="26"/>
        <v>陈广玉-11云森274</v>
      </c>
      <c r="D278" s="4" t="str">
        <f t="shared" si="27"/>
        <v>桂BD98037-11云森274</v>
      </c>
      <c r="E278" s="4" t="s">
        <v>7456</v>
      </c>
      <c r="F278" s="15">
        <v>274</v>
      </c>
      <c r="G278" s="85" t="s">
        <v>8267</v>
      </c>
      <c r="H278" s="86" t="s">
        <v>8268</v>
      </c>
      <c r="I278" s="297" t="s">
        <v>8269</v>
      </c>
      <c r="J278" s="85" t="s">
        <v>5822</v>
      </c>
      <c r="K278" s="69" t="s">
        <v>294</v>
      </c>
      <c r="L278" s="39">
        <v>12</v>
      </c>
      <c r="M278" s="43">
        <v>0</v>
      </c>
      <c r="N278" s="43">
        <v>0</v>
      </c>
      <c r="O278" s="43">
        <f t="shared" si="28"/>
        <v>0</v>
      </c>
      <c r="P278" s="39">
        <f t="shared" si="29"/>
        <v>12</v>
      </c>
    </row>
    <row r="279" spans="1:16">
      <c r="A279" s="17" t="s">
        <v>869</v>
      </c>
      <c r="B279" s="4" t="str">
        <f t="shared" si="25"/>
        <v>450200028388-11云森275</v>
      </c>
      <c r="C279" s="4" t="str">
        <f t="shared" si="26"/>
        <v>梁创传-11云森275</v>
      </c>
      <c r="D279" s="4" t="str">
        <f t="shared" si="27"/>
        <v>桂BD98051-11云森275</v>
      </c>
      <c r="E279" s="4" t="s">
        <v>7456</v>
      </c>
      <c r="F279" s="15">
        <v>275</v>
      </c>
      <c r="G279" s="85" t="s">
        <v>8270</v>
      </c>
      <c r="H279" s="86" t="s">
        <v>8271</v>
      </c>
      <c r="I279" s="297" t="s">
        <v>8272</v>
      </c>
      <c r="J279" s="85" t="s">
        <v>5822</v>
      </c>
      <c r="K279" s="69" t="s">
        <v>294</v>
      </c>
      <c r="L279" s="39">
        <v>12</v>
      </c>
      <c r="M279" s="43">
        <v>0</v>
      </c>
      <c r="N279" s="43">
        <v>0</v>
      </c>
      <c r="O279" s="43">
        <f t="shared" si="28"/>
        <v>0</v>
      </c>
      <c r="P279" s="39">
        <f t="shared" si="29"/>
        <v>12</v>
      </c>
    </row>
    <row r="280" spans="1:16">
      <c r="A280" s="17" t="s">
        <v>872</v>
      </c>
      <c r="B280" s="4" t="str">
        <f t="shared" si="25"/>
        <v>450200028191-11云森276</v>
      </c>
      <c r="C280" s="4" t="str">
        <f t="shared" si="26"/>
        <v>梁柏林-11云森276</v>
      </c>
      <c r="D280" s="4" t="str">
        <f t="shared" si="27"/>
        <v>桂BD98107-11云森276</v>
      </c>
      <c r="E280" s="4" t="s">
        <v>7456</v>
      </c>
      <c r="F280" s="15">
        <v>276</v>
      </c>
      <c r="G280" s="85" t="s">
        <v>8273</v>
      </c>
      <c r="H280" s="86" t="s">
        <v>8274</v>
      </c>
      <c r="I280" s="297" t="s">
        <v>8275</v>
      </c>
      <c r="J280" s="85" t="s">
        <v>5822</v>
      </c>
      <c r="K280" s="69" t="s">
        <v>294</v>
      </c>
      <c r="L280" s="39">
        <v>12</v>
      </c>
      <c r="M280" s="43">
        <v>0</v>
      </c>
      <c r="N280" s="43">
        <v>0</v>
      </c>
      <c r="O280" s="43">
        <f t="shared" si="28"/>
        <v>0</v>
      </c>
      <c r="P280" s="39">
        <f t="shared" si="29"/>
        <v>12</v>
      </c>
    </row>
    <row r="281" spans="1:16">
      <c r="A281" s="17" t="s">
        <v>875</v>
      </c>
      <c r="B281" s="4" t="str">
        <f t="shared" si="25"/>
        <v>450200027348-11云森277</v>
      </c>
      <c r="C281" s="4" t="str">
        <f t="shared" si="26"/>
        <v>覃家辉-11云森277</v>
      </c>
      <c r="D281" s="4" t="str">
        <f t="shared" si="27"/>
        <v>桂BD98172-11云森277</v>
      </c>
      <c r="E281" s="4" t="s">
        <v>7456</v>
      </c>
      <c r="F281" s="15">
        <v>277</v>
      </c>
      <c r="G281" s="85" t="s">
        <v>8276</v>
      </c>
      <c r="H281" s="86" t="s">
        <v>8277</v>
      </c>
      <c r="I281" s="297" t="s">
        <v>8222</v>
      </c>
      <c r="J281" s="85" t="s">
        <v>5822</v>
      </c>
      <c r="K281" s="69" t="s">
        <v>294</v>
      </c>
      <c r="L281" s="39">
        <v>12</v>
      </c>
      <c r="M281" s="43">
        <v>0</v>
      </c>
      <c r="N281" s="43">
        <v>0</v>
      </c>
      <c r="O281" s="43">
        <f t="shared" si="28"/>
        <v>0</v>
      </c>
      <c r="P281" s="39">
        <f t="shared" si="29"/>
        <v>12</v>
      </c>
    </row>
    <row r="282" spans="1:16">
      <c r="A282" s="17" t="s">
        <v>878</v>
      </c>
      <c r="B282" s="4" t="str">
        <f t="shared" si="25"/>
        <v>450200027799-11云森278</v>
      </c>
      <c r="C282" s="4" t="str">
        <f t="shared" si="26"/>
        <v>郑开彦-11云森278</v>
      </c>
      <c r="D282" s="4" t="str">
        <f t="shared" si="27"/>
        <v>桂BD98175-11云森278</v>
      </c>
      <c r="E282" s="4" t="s">
        <v>7456</v>
      </c>
      <c r="F282" s="15">
        <v>278</v>
      </c>
      <c r="G282" s="85" t="s">
        <v>8278</v>
      </c>
      <c r="H282" s="86" t="s">
        <v>8279</v>
      </c>
      <c r="I282" s="297" t="s">
        <v>8280</v>
      </c>
      <c r="J282" s="85" t="s">
        <v>5822</v>
      </c>
      <c r="K282" s="69" t="s">
        <v>294</v>
      </c>
      <c r="L282" s="39">
        <v>12</v>
      </c>
      <c r="M282" s="43">
        <v>0</v>
      </c>
      <c r="N282" s="43">
        <v>0</v>
      </c>
      <c r="O282" s="43">
        <f t="shared" si="28"/>
        <v>0</v>
      </c>
      <c r="P282" s="39">
        <f t="shared" si="29"/>
        <v>12</v>
      </c>
    </row>
    <row r="283" spans="1:16">
      <c r="A283" s="17" t="s">
        <v>881</v>
      </c>
      <c r="B283" s="4" t="str">
        <f t="shared" si="25"/>
        <v>450200027736-11云森279</v>
      </c>
      <c r="C283" s="4" t="str">
        <f t="shared" si="26"/>
        <v>李桂忠-11云森279</v>
      </c>
      <c r="D283" s="4" t="str">
        <f t="shared" si="27"/>
        <v>桂BD98201-11云森279</v>
      </c>
      <c r="E283" s="4" t="s">
        <v>7456</v>
      </c>
      <c r="F283" s="15">
        <v>279</v>
      </c>
      <c r="G283" s="85" t="s">
        <v>8281</v>
      </c>
      <c r="H283" s="86" t="s">
        <v>8282</v>
      </c>
      <c r="I283" s="297" t="s">
        <v>8283</v>
      </c>
      <c r="J283" s="85" t="s">
        <v>5822</v>
      </c>
      <c r="K283" s="69" t="s">
        <v>294</v>
      </c>
      <c r="L283" s="39">
        <v>12</v>
      </c>
      <c r="M283" s="43">
        <v>0</v>
      </c>
      <c r="N283" s="43">
        <v>0</v>
      </c>
      <c r="O283" s="43">
        <f t="shared" si="28"/>
        <v>0</v>
      </c>
      <c r="P283" s="39">
        <f t="shared" si="29"/>
        <v>12</v>
      </c>
    </row>
    <row r="284" spans="1:16">
      <c r="A284" s="17" t="s">
        <v>884</v>
      </c>
      <c r="B284" s="4" t="str">
        <f t="shared" si="25"/>
        <v>450200027347-11云森280</v>
      </c>
      <c r="C284" s="4" t="str">
        <f t="shared" si="26"/>
        <v>陆德明-11云森280</v>
      </c>
      <c r="D284" s="4" t="str">
        <f t="shared" si="27"/>
        <v>桂BD98253-11云森280</v>
      </c>
      <c r="E284" s="4" t="s">
        <v>7456</v>
      </c>
      <c r="F284" s="15">
        <v>280</v>
      </c>
      <c r="G284" s="85" t="s">
        <v>8284</v>
      </c>
      <c r="H284" s="86" t="s">
        <v>8285</v>
      </c>
      <c r="I284" s="297" t="s">
        <v>8286</v>
      </c>
      <c r="J284" s="85" t="s">
        <v>5822</v>
      </c>
      <c r="K284" s="69" t="s">
        <v>294</v>
      </c>
      <c r="L284" s="39">
        <v>12</v>
      </c>
      <c r="M284" s="43">
        <v>0</v>
      </c>
      <c r="N284" s="43">
        <v>0</v>
      </c>
      <c r="O284" s="43">
        <f t="shared" si="28"/>
        <v>0</v>
      </c>
      <c r="P284" s="39">
        <f t="shared" si="29"/>
        <v>12</v>
      </c>
    </row>
    <row r="285" spans="1:16">
      <c r="A285" s="17" t="s">
        <v>887</v>
      </c>
      <c r="B285" s="4" t="str">
        <f t="shared" si="25"/>
        <v>450200028214-11云森281</v>
      </c>
      <c r="C285" s="4" t="str">
        <f t="shared" si="26"/>
        <v>黄俊-11云森281</v>
      </c>
      <c r="D285" s="4" t="str">
        <f t="shared" si="27"/>
        <v>桂BD98301-11云森281</v>
      </c>
      <c r="E285" s="4" t="s">
        <v>7456</v>
      </c>
      <c r="F285" s="15">
        <v>281</v>
      </c>
      <c r="G285" s="85" t="s">
        <v>8287</v>
      </c>
      <c r="H285" s="86" t="s">
        <v>8288</v>
      </c>
      <c r="I285" s="297" t="s">
        <v>8289</v>
      </c>
      <c r="J285" s="85" t="s">
        <v>5822</v>
      </c>
      <c r="K285" s="69" t="s">
        <v>294</v>
      </c>
      <c r="L285" s="39">
        <v>12</v>
      </c>
      <c r="M285" s="43">
        <v>0</v>
      </c>
      <c r="N285" s="43">
        <v>0</v>
      </c>
      <c r="O285" s="43">
        <f t="shared" si="28"/>
        <v>0</v>
      </c>
      <c r="P285" s="39">
        <f t="shared" si="29"/>
        <v>12</v>
      </c>
    </row>
    <row r="286" spans="1:16">
      <c r="A286" s="17" t="s">
        <v>891</v>
      </c>
      <c r="B286" s="4" t="str">
        <f t="shared" si="25"/>
        <v>450200027489-11云森282</v>
      </c>
      <c r="C286" s="4" t="str">
        <f t="shared" si="26"/>
        <v>林智军-11云森282</v>
      </c>
      <c r="D286" s="4" t="str">
        <f t="shared" si="27"/>
        <v>桂BD98507-11云森282</v>
      </c>
      <c r="E286" s="4" t="s">
        <v>7456</v>
      </c>
      <c r="F286" s="15">
        <v>282</v>
      </c>
      <c r="G286" s="85" t="s">
        <v>8290</v>
      </c>
      <c r="H286" s="86" t="s">
        <v>8291</v>
      </c>
      <c r="I286" s="297" t="s">
        <v>8292</v>
      </c>
      <c r="J286" s="85" t="s">
        <v>5822</v>
      </c>
      <c r="K286" s="69" t="s">
        <v>294</v>
      </c>
      <c r="L286" s="39">
        <v>12</v>
      </c>
      <c r="M286" s="43">
        <v>0</v>
      </c>
      <c r="N286" s="43">
        <v>0</v>
      </c>
      <c r="O286" s="43">
        <f t="shared" si="28"/>
        <v>0</v>
      </c>
      <c r="P286" s="39">
        <f t="shared" si="29"/>
        <v>12</v>
      </c>
    </row>
    <row r="287" spans="1:16">
      <c r="A287" s="17" t="s">
        <v>894</v>
      </c>
      <c r="B287" s="4" t="str">
        <f t="shared" si="25"/>
        <v>450200028387-11云森283</v>
      </c>
      <c r="C287" s="4" t="str">
        <f t="shared" si="26"/>
        <v>黄海-11云森283</v>
      </c>
      <c r="D287" s="4" t="str">
        <f t="shared" si="27"/>
        <v>桂BD98567-11云森283</v>
      </c>
      <c r="E287" s="4" t="s">
        <v>7456</v>
      </c>
      <c r="F287" s="15">
        <v>283</v>
      </c>
      <c r="G287" s="85" t="s">
        <v>8293</v>
      </c>
      <c r="H287" s="86" t="s">
        <v>3242</v>
      </c>
      <c r="I287" s="297" t="s">
        <v>8294</v>
      </c>
      <c r="J287" s="85" t="s">
        <v>5822</v>
      </c>
      <c r="K287" s="69" t="s">
        <v>294</v>
      </c>
      <c r="L287" s="39">
        <v>12</v>
      </c>
      <c r="M287" s="43">
        <v>0</v>
      </c>
      <c r="N287" s="43">
        <v>0</v>
      </c>
      <c r="O287" s="43">
        <f t="shared" si="28"/>
        <v>0</v>
      </c>
      <c r="P287" s="39">
        <f t="shared" si="29"/>
        <v>12</v>
      </c>
    </row>
    <row r="288" spans="1:16">
      <c r="A288" s="17" t="s">
        <v>897</v>
      </c>
      <c r="B288" s="4" t="str">
        <f t="shared" si="25"/>
        <v>450200027737-11云森284</v>
      </c>
      <c r="C288" s="4" t="str">
        <f t="shared" si="26"/>
        <v>余秀全-11云森284</v>
      </c>
      <c r="D288" s="4" t="str">
        <f t="shared" si="27"/>
        <v>桂BD98637-11云森284</v>
      </c>
      <c r="E288" s="4" t="s">
        <v>7456</v>
      </c>
      <c r="F288" s="15">
        <v>284</v>
      </c>
      <c r="G288" s="85" t="s">
        <v>8295</v>
      </c>
      <c r="H288" s="86" t="s">
        <v>8296</v>
      </c>
      <c r="I288" s="297" t="s">
        <v>8297</v>
      </c>
      <c r="J288" s="85" t="s">
        <v>5822</v>
      </c>
      <c r="K288" s="69" t="s">
        <v>294</v>
      </c>
      <c r="L288" s="39">
        <v>12</v>
      </c>
      <c r="M288" s="43">
        <v>0</v>
      </c>
      <c r="N288" s="43">
        <v>0</v>
      </c>
      <c r="O288" s="43">
        <f t="shared" si="28"/>
        <v>0</v>
      </c>
      <c r="P288" s="39">
        <f t="shared" si="29"/>
        <v>12</v>
      </c>
    </row>
    <row r="289" ht="24" spans="1:16">
      <c r="A289" s="17" t="s">
        <v>900</v>
      </c>
      <c r="B289" s="4" t="str">
        <f t="shared" si="25"/>
        <v>450200027738-11云森285</v>
      </c>
      <c r="C289" s="4" t="str">
        <f t="shared" si="26"/>
        <v>王贤智、劳强-11云森285</v>
      </c>
      <c r="D289" s="4" t="str">
        <f t="shared" si="27"/>
        <v>桂BD98737-11云森285</v>
      </c>
      <c r="E289" s="4" t="s">
        <v>7456</v>
      </c>
      <c r="F289" s="15">
        <v>285</v>
      </c>
      <c r="G289" s="85" t="s">
        <v>8298</v>
      </c>
      <c r="H289" s="86" t="s">
        <v>8299</v>
      </c>
      <c r="I289" s="297" t="s">
        <v>8300</v>
      </c>
      <c r="J289" s="85" t="s">
        <v>5822</v>
      </c>
      <c r="K289" s="69" t="s">
        <v>294</v>
      </c>
      <c r="L289" s="39">
        <v>12</v>
      </c>
      <c r="M289" s="43">
        <v>0</v>
      </c>
      <c r="N289" s="43">
        <v>0</v>
      </c>
      <c r="O289" s="43">
        <f t="shared" si="28"/>
        <v>0</v>
      </c>
      <c r="P289" s="39">
        <f t="shared" si="29"/>
        <v>12</v>
      </c>
    </row>
    <row r="290" spans="1:16">
      <c r="A290" s="17" t="s">
        <v>903</v>
      </c>
      <c r="B290" s="4" t="str">
        <f t="shared" si="25"/>
        <v>450200028386-11云森286</v>
      </c>
      <c r="C290" s="4" t="str">
        <f t="shared" si="26"/>
        <v>覃芳园-11云森286</v>
      </c>
      <c r="D290" s="4" t="str">
        <f t="shared" si="27"/>
        <v>桂BD98755-11云森286</v>
      </c>
      <c r="E290" s="4" t="s">
        <v>7456</v>
      </c>
      <c r="F290" s="15">
        <v>286</v>
      </c>
      <c r="G290" s="85" t="s">
        <v>8301</v>
      </c>
      <c r="H290" s="86" t="s">
        <v>8302</v>
      </c>
      <c r="I290" s="297" t="s">
        <v>8303</v>
      </c>
      <c r="J290" s="85" t="s">
        <v>5822</v>
      </c>
      <c r="K290" s="69" t="s">
        <v>294</v>
      </c>
      <c r="L290" s="39">
        <v>12</v>
      </c>
      <c r="M290" s="43">
        <v>0</v>
      </c>
      <c r="N290" s="43">
        <v>0</v>
      </c>
      <c r="O290" s="43">
        <f t="shared" si="28"/>
        <v>0</v>
      </c>
      <c r="P290" s="39">
        <f t="shared" si="29"/>
        <v>12</v>
      </c>
    </row>
    <row r="291" spans="1:16">
      <c r="A291" s="17" t="s">
        <v>906</v>
      </c>
      <c r="B291" s="4" t="str">
        <f t="shared" si="25"/>
        <v>450200028385-11云森287</v>
      </c>
      <c r="C291" s="4" t="str">
        <f t="shared" si="26"/>
        <v>韦立-11云森287</v>
      </c>
      <c r="D291" s="4" t="str">
        <f t="shared" si="27"/>
        <v>桂BD98813-11云森287</v>
      </c>
      <c r="E291" s="4" t="s">
        <v>7456</v>
      </c>
      <c r="F291" s="15">
        <v>287</v>
      </c>
      <c r="G291" s="85" t="s">
        <v>8304</v>
      </c>
      <c r="H291" s="86" t="s">
        <v>8305</v>
      </c>
      <c r="I291" s="297" t="s">
        <v>8306</v>
      </c>
      <c r="J291" s="85" t="s">
        <v>5822</v>
      </c>
      <c r="K291" s="69" t="s">
        <v>294</v>
      </c>
      <c r="L291" s="39">
        <v>12</v>
      </c>
      <c r="M291" s="43">
        <v>0</v>
      </c>
      <c r="N291" s="43">
        <v>0</v>
      </c>
      <c r="O291" s="43">
        <f t="shared" si="28"/>
        <v>0</v>
      </c>
      <c r="P291" s="39">
        <f t="shared" si="29"/>
        <v>12</v>
      </c>
    </row>
    <row r="292" spans="1:16">
      <c r="A292" s="17" t="s">
        <v>909</v>
      </c>
      <c r="B292" s="4" t="str">
        <f t="shared" si="25"/>
        <v>450200028384-11云森288</v>
      </c>
      <c r="C292" s="4" t="str">
        <f t="shared" si="26"/>
        <v>方家遵-11云森288</v>
      </c>
      <c r="D292" s="4" t="str">
        <f t="shared" si="27"/>
        <v>桂BD99110-11云森288</v>
      </c>
      <c r="E292" s="4" t="s">
        <v>7456</v>
      </c>
      <c r="F292" s="15">
        <v>288</v>
      </c>
      <c r="G292" s="85" t="s">
        <v>8307</v>
      </c>
      <c r="H292" s="86" t="s">
        <v>8308</v>
      </c>
      <c r="I292" s="297" t="s">
        <v>8309</v>
      </c>
      <c r="J292" s="85" t="s">
        <v>5822</v>
      </c>
      <c r="K292" s="69" t="s">
        <v>294</v>
      </c>
      <c r="L292" s="39">
        <v>12</v>
      </c>
      <c r="M292" s="43">
        <v>0</v>
      </c>
      <c r="N292" s="43">
        <v>0</v>
      </c>
      <c r="O292" s="43">
        <f t="shared" si="28"/>
        <v>0</v>
      </c>
      <c r="P292" s="39">
        <f t="shared" si="29"/>
        <v>12</v>
      </c>
    </row>
    <row r="293" spans="1:16">
      <c r="A293" s="17" t="s">
        <v>912</v>
      </c>
      <c r="B293" s="4" t="str">
        <f t="shared" si="25"/>
        <v>450200027349-11云森289</v>
      </c>
      <c r="C293" s="4" t="str">
        <f t="shared" si="26"/>
        <v>陈巍-11云森289</v>
      </c>
      <c r="D293" s="4" t="str">
        <f t="shared" si="27"/>
        <v>桂BD99129-11云森289</v>
      </c>
      <c r="E293" s="4" t="s">
        <v>7456</v>
      </c>
      <c r="F293" s="15">
        <v>289</v>
      </c>
      <c r="G293" s="85" t="s">
        <v>8310</v>
      </c>
      <c r="H293" s="86" t="s">
        <v>8311</v>
      </c>
      <c r="I293" s="297" t="s">
        <v>8312</v>
      </c>
      <c r="J293" s="85" t="s">
        <v>5822</v>
      </c>
      <c r="K293" s="69" t="s">
        <v>294</v>
      </c>
      <c r="L293" s="39">
        <v>11.5</v>
      </c>
      <c r="M293" s="43">
        <v>0</v>
      </c>
      <c r="N293" s="43">
        <v>0</v>
      </c>
      <c r="O293" s="43">
        <f t="shared" si="28"/>
        <v>0</v>
      </c>
      <c r="P293" s="39">
        <f t="shared" si="29"/>
        <v>11.5</v>
      </c>
    </row>
    <row r="294" spans="1:16">
      <c r="A294" s="17" t="s">
        <v>915</v>
      </c>
      <c r="B294" s="4" t="str">
        <f t="shared" si="25"/>
        <v>450200027336-11云森290</v>
      </c>
      <c r="C294" s="4" t="str">
        <f t="shared" si="26"/>
        <v>谢柳亮-11云森290</v>
      </c>
      <c r="D294" s="4" t="str">
        <f t="shared" si="27"/>
        <v>桂BD99152-11云森290</v>
      </c>
      <c r="E294" s="4" t="s">
        <v>7456</v>
      </c>
      <c r="F294" s="15">
        <v>290</v>
      </c>
      <c r="G294" s="85" t="s">
        <v>8313</v>
      </c>
      <c r="H294" s="86" t="s">
        <v>8314</v>
      </c>
      <c r="I294" s="297" t="s">
        <v>8315</v>
      </c>
      <c r="J294" s="85" t="s">
        <v>5822</v>
      </c>
      <c r="K294" s="69" t="s">
        <v>294</v>
      </c>
      <c r="L294" s="39">
        <v>12</v>
      </c>
      <c r="M294" s="43">
        <v>0</v>
      </c>
      <c r="N294" s="43">
        <v>0</v>
      </c>
      <c r="O294" s="43">
        <f t="shared" si="28"/>
        <v>0</v>
      </c>
      <c r="P294" s="39">
        <f t="shared" si="29"/>
        <v>12</v>
      </c>
    </row>
    <row r="295" ht="24" spans="1:16">
      <c r="A295" s="17" t="s">
        <v>918</v>
      </c>
      <c r="B295" s="4" t="str">
        <f t="shared" si="25"/>
        <v>450200027310-11云森291</v>
      </c>
      <c r="C295" s="4" t="str">
        <f t="shared" si="26"/>
        <v>玉秋华、龙颜-11云森291</v>
      </c>
      <c r="D295" s="4" t="str">
        <f t="shared" si="27"/>
        <v>桂BD99273-11云森291</v>
      </c>
      <c r="E295" s="4" t="s">
        <v>7456</v>
      </c>
      <c r="F295" s="15">
        <v>291</v>
      </c>
      <c r="G295" s="90" t="s">
        <v>8316</v>
      </c>
      <c r="H295" s="91" t="s">
        <v>8317</v>
      </c>
      <c r="I295" s="297" t="s">
        <v>8318</v>
      </c>
      <c r="J295" s="85" t="s">
        <v>5822</v>
      </c>
      <c r="K295" s="69" t="s">
        <v>294</v>
      </c>
      <c r="L295" s="39">
        <v>4</v>
      </c>
      <c r="M295" s="43">
        <v>8</v>
      </c>
      <c r="N295" s="43">
        <v>0</v>
      </c>
      <c r="O295" s="78">
        <f t="shared" si="28"/>
        <v>8</v>
      </c>
      <c r="P295" s="96">
        <f t="shared" si="29"/>
        <v>12</v>
      </c>
    </row>
    <row r="296" spans="1:16">
      <c r="A296" s="17" t="s">
        <v>921</v>
      </c>
      <c r="B296" s="4" t="str">
        <f t="shared" si="25"/>
        <v>450200028190-11云森292</v>
      </c>
      <c r="C296" s="4" t="str">
        <f t="shared" si="26"/>
        <v>黄常兴-11云森292</v>
      </c>
      <c r="D296" s="4" t="str">
        <f t="shared" si="27"/>
        <v>桂BD99295-11云森292</v>
      </c>
      <c r="E296" s="4" t="s">
        <v>7456</v>
      </c>
      <c r="F296" s="15">
        <v>292</v>
      </c>
      <c r="G296" s="85" t="s">
        <v>8319</v>
      </c>
      <c r="H296" s="86" t="s">
        <v>8320</v>
      </c>
      <c r="I296" s="297" t="s">
        <v>8321</v>
      </c>
      <c r="J296" s="85" t="s">
        <v>5822</v>
      </c>
      <c r="K296" s="69" t="s">
        <v>294</v>
      </c>
      <c r="L296" s="39">
        <v>12</v>
      </c>
      <c r="M296" s="43">
        <v>0</v>
      </c>
      <c r="N296" s="43">
        <v>0</v>
      </c>
      <c r="O296" s="43">
        <f t="shared" si="28"/>
        <v>0</v>
      </c>
      <c r="P296" s="39">
        <f t="shared" ref="P296:P327" si="30">L296+M296+N296</f>
        <v>12</v>
      </c>
    </row>
    <row r="297" spans="1:16">
      <c r="A297" s="17" t="s">
        <v>924</v>
      </c>
      <c r="B297" s="4" t="str">
        <f t="shared" si="25"/>
        <v>450200027739-11云森293</v>
      </c>
      <c r="C297" s="4" t="str">
        <f t="shared" si="26"/>
        <v>黄斌-11云森293</v>
      </c>
      <c r="D297" s="4" t="str">
        <f t="shared" si="27"/>
        <v>桂BD99350-11云森293</v>
      </c>
      <c r="E297" s="4" t="s">
        <v>7456</v>
      </c>
      <c r="F297" s="15">
        <v>293</v>
      </c>
      <c r="G297" s="85" t="s">
        <v>8322</v>
      </c>
      <c r="H297" s="86" t="s">
        <v>6932</v>
      </c>
      <c r="I297" s="297" t="s">
        <v>8323</v>
      </c>
      <c r="J297" s="85" t="s">
        <v>5822</v>
      </c>
      <c r="K297" s="69" t="s">
        <v>294</v>
      </c>
      <c r="L297" s="39">
        <v>12</v>
      </c>
      <c r="M297" s="43">
        <v>0</v>
      </c>
      <c r="N297" s="43">
        <v>0</v>
      </c>
      <c r="O297" s="43">
        <f t="shared" si="28"/>
        <v>0</v>
      </c>
      <c r="P297" s="39">
        <f t="shared" si="30"/>
        <v>12</v>
      </c>
    </row>
    <row r="298" spans="1:16">
      <c r="A298" s="17" t="s">
        <v>927</v>
      </c>
      <c r="B298" s="4" t="str">
        <f t="shared" si="25"/>
        <v>450200028383-11云森294</v>
      </c>
      <c r="C298" s="4" t="str">
        <f t="shared" si="26"/>
        <v>黄迪强-11云森294</v>
      </c>
      <c r="D298" s="4" t="str">
        <f t="shared" si="27"/>
        <v>桂BD99362-11云森294</v>
      </c>
      <c r="E298" s="4" t="s">
        <v>7456</v>
      </c>
      <c r="F298" s="15">
        <v>294</v>
      </c>
      <c r="G298" s="85" t="s">
        <v>8324</v>
      </c>
      <c r="H298" s="86" t="s">
        <v>8325</v>
      </c>
      <c r="I298" s="297" t="s">
        <v>8326</v>
      </c>
      <c r="J298" s="85" t="s">
        <v>5822</v>
      </c>
      <c r="K298" s="69" t="s">
        <v>294</v>
      </c>
      <c r="L298" s="39">
        <v>12</v>
      </c>
      <c r="M298" s="43">
        <v>0</v>
      </c>
      <c r="N298" s="43">
        <v>0</v>
      </c>
      <c r="O298" s="43">
        <f t="shared" si="28"/>
        <v>0</v>
      </c>
      <c r="P298" s="39">
        <f t="shared" si="30"/>
        <v>12</v>
      </c>
    </row>
    <row r="299" ht="24" spans="1:16">
      <c r="A299" s="17" t="s">
        <v>930</v>
      </c>
      <c r="B299" s="4" t="str">
        <f t="shared" si="25"/>
        <v>450200027478-11云森295</v>
      </c>
      <c r="C299" s="4" t="str">
        <f t="shared" si="26"/>
        <v>覃忠祥、韦瑞苗-11云森295</v>
      </c>
      <c r="D299" s="4" t="str">
        <f t="shared" si="27"/>
        <v>桂BD99609-11云森295</v>
      </c>
      <c r="E299" s="4" t="s">
        <v>7456</v>
      </c>
      <c r="F299" s="15">
        <v>295</v>
      </c>
      <c r="G299" s="85" t="s">
        <v>8327</v>
      </c>
      <c r="H299" s="86" t="s">
        <v>8328</v>
      </c>
      <c r="I299" s="297" t="s">
        <v>8329</v>
      </c>
      <c r="J299" s="85" t="s">
        <v>5822</v>
      </c>
      <c r="K299" s="69" t="s">
        <v>294</v>
      </c>
      <c r="L299" s="39">
        <v>10</v>
      </c>
      <c r="M299" s="43">
        <v>0</v>
      </c>
      <c r="N299" s="43">
        <v>0</v>
      </c>
      <c r="O299" s="43">
        <f t="shared" si="28"/>
        <v>0</v>
      </c>
      <c r="P299" s="39">
        <f t="shared" si="30"/>
        <v>10</v>
      </c>
    </row>
    <row r="300" spans="1:16">
      <c r="A300" s="17" t="s">
        <v>933</v>
      </c>
      <c r="B300" s="4" t="str">
        <f t="shared" si="25"/>
        <v>450200027335-11云森296</v>
      </c>
      <c r="C300" s="4" t="str">
        <f t="shared" si="26"/>
        <v>李懿恒-11云森296</v>
      </c>
      <c r="D300" s="4" t="str">
        <f t="shared" si="27"/>
        <v>桂BD99723-11云森296</v>
      </c>
      <c r="E300" s="4" t="s">
        <v>7456</v>
      </c>
      <c r="F300" s="15">
        <v>296</v>
      </c>
      <c r="G300" s="85" t="s">
        <v>8330</v>
      </c>
      <c r="H300" s="86" t="s">
        <v>8331</v>
      </c>
      <c r="I300" s="297" t="s">
        <v>8332</v>
      </c>
      <c r="J300" s="85" t="s">
        <v>5822</v>
      </c>
      <c r="K300" s="69" t="s">
        <v>294</v>
      </c>
      <c r="L300" s="39">
        <v>12</v>
      </c>
      <c r="M300" s="43">
        <v>0</v>
      </c>
      <c r="N300" s="43">
        <v>-0.5</v>
      </c>
      <c r="O300" s="43">
        <f t="shared" si="28"/>
        <v>-0.5</v>
      </c>
      <c r="P300" s="39">
        <f t="shared" si="30"/>
        <v>11.5</v>
      </c>
    </row>
    <row r="301" spans="1:16">
      <c r="A301" s="17" t="s">
        <v>936</v>
      </c>
      <c r="B301" s="4" t="str">
        <f t="shared" si="25"/>
        <v>450200028186-11云森297</v>
      </c>
      <c r="C301" s="4" t="str">
        <f t="shared" si="26"/>
        <v>黄尚志-11云森297</v>
      </c>
      <c r="D301" s="4" t="str">
        <f t="shared" si="27"/>
        <v>桂BD99795-11云森297</v>
      </c>
      <c r="E301" s="4" t="s">
        <v>7456</v>
      </c>
      <c r="F301" s="15">
        <v>297</v>
      </c>
      <c r="G301" s="85" t="s">
        <v>8333</v>
      </c>
      <c r="H301" s="86" t="s">
        <v>8334</v>
      </c>
      <c r="I301" s="297" t="s">
        <v>8335</v>
      </c>
      <c r="J301" s="85" t="s">
        <v>5822</v>
      </c>
      <c r="K301" s="69" t="s">
        <v>294</v>
      </c>
      <c r="L301" s="39">
        <v>12</v>
      </c>
      <c r="M301" s="43">
        <v>0</v>
      </c>
      <c r="N301" s="43">
        <v>0</v>
      </c>
      <c r="O301" s="43">
        <f t="shared" si="28"/>
        <v>0</v>
      </c>
      <c r="P301" s="39">
        <f t="shared" si="30"/>
        <v>12</v>
      </c>
    </row>
    <row r="302" spans="1:16">
      <c r="A302" s="17" t="s">
        <v>939</v>
      </c>
      <c r="B302" s="4" t="str">
        <f t="shared" si="25"/>
        <v>450200028187-11云森298</v>
      </c>
      <c r="C302" s="4" t="str">
        <f t="shared" si="26"/>
        <v>关红兵-11云森298</v>
      </c>
      <c r="D302" s="4" t="str">
        <f t="shared" si="27"/>
        <v>桂BD99880-11云森298</v>
      </c>
      <c r="E302" s="4" t="s">
        <v>7456</v>
      </c>
      <c r="F302" s="15">
        <v>298</v>
      </c>
      <c r="G302" s="85" t="s">
        <v>8336</v>
      </c>
      <c r="H302" s="86" t="s">
        <v>8337</v>
      </c>
      <c r="I302" s="297" t="s">
        <v>8338</v>
      </c>
      <c r="J302" s="85" t="s">
        <v>5822</v>
      </c>
      <c r="K302" s="69" t="s">
        <v>294</v>
      </c>
      <c r="L302" s="39">
        <v>12</v>
      </c>
      <c r="M302" s="43">
        <v>0</v>
      </c>
      <c r="N302" s="43">
        <v>0</v>
      </c>
      <c r="O302" s="43">
        <f t="shared" si="28"/>
        <v>0</v>
      </c>
      <c r="P302" s="39">
        <f t="shared" si="30"/>
        <v>12</v>
      </c>
    </row>
    <row r="303" spans="1:16">
      <c r="A303" s="17" t="s">
        <v>942</v>
      </c>
      <c r="B303" s="4" t="str">
        <f t="shared" si="25"/>
        <v>450200028382-11云森299</v>
      </c>
      <c r="C303" s="4" t="str">
        <f t="shared" si="26"/>
        <v>陈宣永-11云森299</v>
      </c>
      <c r="D303" s="4" t="str">
        <f t="shared" si="27"/>
        <v>桂BD99909-11云森299</v>
      </c>
      <c r="E303" s="4" t="s">
        <v>7456</v>
      </c>
      <c r="F303" s="15">
        <v>299</v>
      </c>
      <c r="G303" s="85" t="s">
        <v>8339</v>
      </c>
      <c r="H303" s="86" t="s">
        <v>8340</v>
      </c>
      <c r="I303" s="297" t="s">
        <v>8341</v>
      </c>
      <c r="J303" s="85" t="s">
        <v>5822</v>
      </c>
      <c r="K303" s="69" t="s">
        <v>294</v>
      </c>
      <c r="L303" s="39">
        <v>12</v>
      </c>
      <c r="M303" s="43">
        <v>0</v>
      </c>
      <c r="N303" s="43">
        <v>0</v>
      </c>
      <c r="O303" s="43">
        <f t="shared" si="28"/>
        <v>0</v>
      </c>
      <c r="P303" s="39">
        <f t="shared" si="30"/>
        <v>12</v>
      </c>
    </row>
    <row r="304" spans="1:16">
      <c r="A304" s="17" t="s">
        <v>945</v>
      </c>
      <c r="B304" s="4" t="str">
        <f t="shared" si="25"/>
        <v>450200028189-11云森300</v>
      </c>
      <c r="C304" s="4" t="str">
        <f t="shared" si="26"/>
        <v>李诚-11云森300</v>
      </c>
      <c r="D304" s="4" t="str">
        <f t="shared" si="27"/>
        <v>桂BD99998-11云森300</v>
      </c>
      <c r="E304" s="4" t="s">
        <v>7456</v>
      </c>
      <c r="F304" s="15">
        <v>300</v>
      </c>
      <c r="G304" s="85" t="s">
        <v>8342</v>
      </c>
      <c r="H304" s="86" t="s">
        <v>8343</v>
      </c>
      <c r="I304" s="297" t="s">
        <v>8344</v>
      </c>
      <c r="J304" s="85" t="s">
        <v>5822</v>
      </c>
      <c r="K304" s="69" t="s">
        <v>294</v>
      </c>
      <c r="L304" s="39">
        <v>12</v>
      </c>
      <c r="M304" s="43">
        <v>0</v>
      </c>
      <c r="N304" s="43">
        <v>0</v>
      </c>
      <c r="O304" s="43">
        <f t="shared" si="28"/>
        <v>0</v>
      </c>
      <c r="P304" s="39">
        <f t="shared" si="30"/>
        <v>12</v>
      </c>
    </row>
    <row r="305" ht="24" spans="1:16">
      <c r="A305" s="17" t="s">
        <v>948</v>
      </c>
      <c r="B305" s="4" t="str">
        <f t="shared" si="25"/>
        <v>450200033083-11云森301</v>
      </c>
      <c r="C305" s="4" t="str">
        <f t="shared" si="26"/>
        <v>陈斌、姚启胆-11云森301</v>
      </c>
      <c r="D305" s="4" t="str">
        <f t="shared" si="27"/>
        <v>桂BD75511-11云森301</v>
      </c>
      <c r="E305" s="4" t="s">
        <v>7456</v>
      </c>
      <c r="F305" s="15">
        <v>301</v>
      </c>
      <c r="G305" s="85" t="s">
        <v>8345</v>
      </c>
      <c r="H305" s="86" t="s">
        <v>8346</v>
      </c>
      <c r="I305" s="297" t="s">
        <v>8347</v>
      </c>
      <c r="J305" s="85" t="s">
        <v>8348</v>
      </c>
      <c r="K305" s="69" t="s">
        <v>294</v>
      </c>
      <c r="L305" s="39">
        <v>12</v>
      </c>
      <c r="M305" s="43">
        <v>0</v>
      </c>
      <c r="N305" s="43">
        <v>-0.5</v>
      </c>
      <c r="O305" s="43">
        <f t="shared" si="28"/>
        <v>-0.5</v>
      </c>
      <c r="P305" s="39">
        <f t="shared" si="30"/>
        <v>11.5</v>
      </c>
    </row>
    <row r="306" spans="1:16">
      <c r="A306" s="17" t="s">
        <v>951</v>
      </c>
      <c r="B306" s="4" t="str">
        <f t="shared" si="25"/>
        <v>450200033477-11云森302</v>
      </c>
      <c r="C306" s="4" t="str">
        <f t="shared" si="26"/>
        <v>唐秀雷-11云森302</v>
      </c>
      <c r="D306" s="4" t="str">
        <f t="shared" si="27"/>
        <v>桂BD76121-11云森302</v>
      </c>
      <c r="E306" s="4" t="s">
        <v>7456</v>
      </c>
      <c r="F306" s="15">
        <v>302</v>
      </c>
      <c r="G306" s="85" t="s">
        <v>8349</v>
      </c>
      <c r="H306" s="86" t="s">
        <v>8350</v>
      </c>
      <c r="I306" s="297" t="s">
        <v>8351</v>
      </c>
      <c r="J306" s="85" t="s">
        <v>8348</v>
      </c>
      <c r="K306" s="69" t="s">
        <v>294</v>
      </c>
      <c r="L306" s="39">
        <v>12</v>
      </c>
      <c r="M306" s="43">
        <v>0</v>
      </c>
      <c r="N306" s="43">
        <v>0</v>
      </c>
      <c r="O306" s="43">
        <f t="shared" si="28"/>
        <v>0</v>
      </c>
      <c r="P306" s="39">
        <f t="shared" si="30"/>
        <v>12</v>
      </c>
    </row>
    <row r="307" spans="1:16">
      <c r="A307" s="17" t="s">
        <v>954</v>
      </c>
      <c r="B307" s="4" t="str">
        <f t="shared" si="25"/>
        <v>450200032957-11云森303</v>
      </c>
      <c r="C307" s="4" t="str">
        <f t="shared" si="26"/>
        <v>覃方寿-11云森303</v>
      </c>
      <c r="D307" s="4" t="str">
        <f t="shared" si="27"/>
        <v>桂BD77819-11云森303</v>
      </c>
      <c r="E307" s="4" t="s">
        <v>7456</v>
      </c>
      <c r="F307" s="15">
        <v>303</v>
      </c>
      <c r="G307" s="85" t="s">
        <v>8352</v>
      </c>
      <c r="H307" s="86" t="s">
        <v>8353</v>
      </c>
      <c r="I307" s="297" t="s">
        <v>8354</v>
      </c>
      <c r="J307" s="85" t="s">
        <v>8348</v>
      </c>
      <c r="K307" s="69" t="s">
        <v>294</v>
      </c>
      <c r="L307" s="39">
        <v>12</v>
      </c>
      <c r="M307" s="43">
        <v>0</v>
      </c>
      <c r="N307" s="43">
        <v>0</v>
      </c>
      <c r="O307" s="43">
        <f t="shared" si="28"/>
        <v>0</v>
      </c>
      <c r="P307" s="39">
        <f t="shared" si="30"/>
        <v>12</v>
      </c>
    </row>
    <row r="308" ht="24" spans="1:16">
      <c r="A308" s="17" t="s">
        <v>958</v>
      </c>
      <c r="B308" s="4" t="str">
        <f t="shared" si="25"/>
        <v>450200033076-11云森304</v>
      </c>
      <c r="C308" s="4" t="str">
        <f t="shared" si="26"/>
        <v>卢小敏、邓仁转-11云森304</v>
      </c>
      <c r="D308" s="4" t="str">
        <f t="shared" si="27"/>
        <v>桂BD85589-11云森304</v>
      </c>
      <c r="E308" s="4" t="s">
        <v>7456</v>
      </c>
      <c r="F308" s="15">
        <v>304</v>
      </c>
      <c r="G308" s="85" t="s">
        <v>8355</v>
      </c>
      <c r="H308" s="86" t="s">
        <v>8356</v>
      </c>
      <c r="I308" s="297" t="s">
        <v>8357</v>
      </c>
      <c r="J308" s="85" t="s">
        <v>8348</v>
      </c>
      <c r="K308" s="69" t="s">
        <v>294</v>
      </c>
      <c r="L308" s="39">
        <v>12</v>
      </c>
      <c r="M308" s="43">
        <v>0</v>
      </c>
      <c r="N308" s="43">
        <v>0</v>
      </c>
      <c r="O308" s="43">
        <f t="shared" si="28"/>
        <v>0</v>
      </c>
      <c r="P308" s="39">
        <f t="shared" si="30"/>
        <v>12</v>
      </c>
    </row>
    <row r="309" spans="1:16">
      <c r="A309" s="17" t="s">
        <v>961</v>
      </c>
      <c r="B309" s="4" t="str">
        <f t="shared" si="25"/>
        <v>450200033075-11云森305</v>
      </c>
      <c r="C309" s="4" t="str">
        <f t="shared" si="26"/>
        <v>龚震华-11云森305</v>
      </c>
      <c r="D309" s="4" t="str">
        <f t="shared" si="27"/>
        <v>桂BD87065-11云森305</v>
      </c>
      <c r="E309" s="4" t="s">
        <v>7456</v>
      </c>
      <c r="F309" s="15">
        <v>305</v>
      </c>
      <c r="G309" s="85" t="s">
        <v>8358</v>
      </c>
      <c r="H309" s="86" t="s">
        <v>8359</v>
      </c>
      <c r="I309" s="297" t="s">
        <v>8360</v>
      </c>
      <c r="J309" s="85" t="s">
        <v>8348</v>
      </c>
      <c r="K309" s="69" t="s">
        <v>294</v>
      </c>
      <c r="L309" s="39">
        <v>12</v>
      </c>
      <c r="M309" s="43">
        <v>0</v>
      </c>
      <c r="N309" s="43">
        <v>0</v>
      </c>
      <c r="O309" s="43">
        <f t="shared" si="28"/>
        <v>0</v>
      </c>
      <c r="P309" s="39">
        <f t="shared" si="30"/>
        <v>12</v>
      </c>
    </row>
    <row r="310" spans="1:16">
      <c r="A310" s="17" t="s">
        <v>964</v>
      </c>
      <c r="B310" s="4" t="str">
        <f t="shared" si="25"/>
        <v>450200032954-11云森306</v>
      </c>
      <c r="C310" s="4" t="str">
        <f t="shared" si="26"/>
        <v>杨子瑜-11云森306</v>
      </c>
      <c r="D310" s="4" t="str">
        <f t="shared" si="27"/>
        <v>桂BD87233-11云森306</v>
      </c>
      <c r="E310" s="4" t="s">
        <v>7456</v>
      </c>
      <c r="F310" s="15">
        <v>306</v>
      </c>
      <c r="G310" s="85" t="s">
        <v>8361</v>
      </c>
      <c r="H310" s="86" t="s">
        <v>8362</v>
      </c>
      <c r="I310" s="297" t="s">
        <v>8363</v>
      </c>
      <c r="J310" s="85" t="s">
        <v>8348</v>
      </c>
      <c r="K310" s="69" t="s">
        <v>294</v>
      </c>
      <c r="L310" s="39">
        <v>12</v>
      </c>
      <c r="M310" s="43">
        <v>0</v>
      </c>
      <c r="N310" s="43">
        <v>0</v>
      </c>
      <c r="O310" s="43">
        <f t="shared" si="28"/>
        <v>0</v>
      </c>
      <c r="P310" s="39">
        <f t="shared" si="30"/>
        <v>12</v>
      </c>
    </row>
    <row r="311" ht="24" spans="1:16">
      <c r="A311" s="17" t="s">
        <v>967</v>
      </c>
      <c r="B311" s="4" t="str">
        <f t="shared" si="25"/>
        <v>450200033072-11云森307</v>
      </c>
      <c r="C311" s="4" t="str">
        <f t="shared" si="26"/>
        <v>李志强、谢威-11云森307</v>
      </c>
      <c r="D311" s="4" t="str">
        <f t="shared" si="27"/>
        <v>桂BD87682-11云森307</v>
      </c>
      <c r="E311" s="4" t="s">
        <v>7456</v>
      </c>
      <c r="F311" s="15">
        <v>307</v>
      </c>
      <c r="G311" s="85" t="s">
        <v>8364</v>
      </c>
      <c r="H311" s="86" t="s">
        <v>8365</v>
      </c>
      <c r="I311" s="297" t="s">
        <v>8366</v>
      </c>
      <c r="J311" s="85" t="s">
        <v>8348</v>
      </c>
      <c r="K311" s="69" t="s">
        <v>294</v>
      </c>
      <c r="L311" s="39">
        <v>12</v>
      </c>
      <c r="M311" s="43">
        <v>0</v>
      </c>
      <c r="N311" s="43">
        <v>0</v>
      </c>
      <c r="O311" s="43">
        <f t="shared" si="28"/>
        <v>0</v>
      </c>
      <c r="P311" s="39">
        <f t="shared" si="30"/>
        <v>12</v>
      </c>
    </row>
    <row r="312" spans="1:16">
      <c r="A312" s="17" t="s">
        <v>970</v>
      </c>
      <c r="B312" s="4" t="str">
        <f t="shared" si="25"/>
        <v>450200033078-11云森308</v>
      </c>
      <c r="C312" s="4" t="str">
        <f t="shared" si="26"/>
        <v>陈金发-11云森308</v>
      </c>
      <c r="D312" s="4" t="str">
        <f t="shared" si="27"/>
        <v>桂BD88128-11云森308</v>
      </c>
      <c r="E312" s="4" t="s">
        <v>7456</v>
      </c>
      <c r="F312" s="15">
        <v>308</v>
      </c>
      <c r="G312" s="85" t="s">
        <v>8367</v>
      </c>
      <c r="H312" s="86" t="s">
        <v>8368</v>
      </c>
      <c r="I312" s="297" t="s">
        <v>8369</v>
      </c>
      <c r="J312" s="85" t="s">
        <v>8348</v>
      </c>
      <c r="K312" s="69" t="s">
        <v>294</v>
      </c>
      <c r="L312" s="39">
        <v>12</v>
      </c>
      <c r="M312" s="43">
        <v>0</v>
      </c>
      <c r="N312" s="43">
        <v>0</v>
      </c>
      <c r="O312" s="43">
        <f t="shared" si="28"/>
        <v>0</v>
      </c>
      <c r="P312" s="39">
        <f t="shared" si="30"/>
        <v>12</v>
      </c>
    </row>
    <row r="313" spans="1:16">
      <c r="A313" s="17" t="s">
        <v>973</v>
      </c>
      <c r="B313" s="4" t="str">
        <f t="shared" si="25"/>
        <v>450200033065-11云森309</v>
      </c>
      <c r="C313" s="4" t="str">
        <f t="shared" si="26"/>
        <v>黎永林-11云森309</v>
      </c>
      <c r="D313" s="4" t="str">
        <f t="shared" si="27"/>
        <v>桂BD89153-11云森309</v>
      </c>
      <c r="E313" s="4" t="s">
        <v>7456</v>
      </c>
      <c r="F313" s="15">
        <v>309</v>
      </c>
      <c r="G313" s="85" t="s">
        <v>8370</v>
      </c>
      <c r="H313" s="86" t="s">
        <v>8371</v>
      </c>
      <c r="I313" s="297" t="s">
        <v>8372</v>
      </c>
      <c r="J313" s="85" t="s">
        <v>8348</v>
      </c>
      <c r="K313" s="69" t="s">
        <v>294</v>
      </c>
      <c r="L313" s="39">
        <v>12</v>
      </c>
      <c r="M313" s="43">
        <v>0</v>
      </c>
      <c r="N313" s="43">
        <v>0</v>
      </c>
      <c r="O313" s="43">
        <f t="shared" si="28"/>
        <v>0</v>
      </c>
      <c r="P313" s="39">
        <f t="shared" si="30"/>
        <v>12</v>
      </c>
    </row>
    <row r="314" spans="1:16">
      <c r="A314" s="17" t="s">
        <v>976</v>
      </c>
      <c r="B314" s="4" t="str">
        <f t="shared" si="25"/>
        <v>450200033443-11云森310</v>
      </c>
      <c r="C314" s="4" t="str">
        <f t="shared" si="26"/>
        <v>覃晓业-11云森310</v>
      </c>
      <c r="D314" s="4" t="str">
        <f t="shared" si="27"/>
        <v>桂BD92075-11云森310</v>
      </c>
      <c r="E314" s="4" t="s">
        <v>7456</v>
      </c>
      <c r="F314" s="15">
        <v>310</v>
      </c>
      <c r="G314" s="85" t="s">
        <v>8373</v>
      </c>
      <c r="H314" s="86" t="s">
        <v>8374</v>
      </c>
      <c r="I314" s="297" t="s">
        <v>8375</v>
      </c>
      <c r="J314" s="85" t="s">
        <v>8348</v>
      </c>
      <c r="K314" s="69" t="s">
        <v>294</v>
      </c>
      <c r="L314" s="39">
        <v>12</v>
      </c>
      <c r="M314" s="43">
        <v>0</v>
      </c>
      <c r="N314" s="43">
        <v>0</v>
      </c>
      <c r="O314" s="43">
        <f t="shared" si="28"/>
        <v>0</v>
      </c>
      <c r="P314" s="39">
        <f t="shared" si="30"/>
        <v>12</v>
      </c>
    </row>
    <row r="315" spans="1:16">
      <c r="A315" s="17" t="s">
        <v>979</v>
      </c>
      <c r="B315" s="4" t="str">
        <f t="shared" si="25"/>
        <v>450200033442-11云森311</v>
      </c>
      <c r="C315" s="4" t="str">
        <f t="shared" si="26"/>
        <v>邓雄-11云森311</v>
      </c>
      <c r="D315" s="4" t="str">
        <f t="shared" si="27"/>
        <v>桂BD92667-11云森311</v>
      </c>
      <c r="E315" s="4" t="s">
        <v>7456</v>
      </c>
      <c r="F315" s="15">
        <v>311</v>
      </c>
      <c r="G315" s="85" t="s">
        <v>8376</v>
      </c>
      <c r="H315" s="86" t="s">
        <v>8377</v>
      </c>
      <c r="I315" s="297" t="s">
        <v>8378</v>
      </c>
      <c r="J315" s="85" t="s">
        <v>8348</v>
      </c>
      <c r="K315" s="69" t="s">
        <v>294</v>
      </c>
      <c r="L315" s="39">
        <v>10.5</v>
      </c>
      <c r="M315" s="43">
        <v>0</v>
      </c>
      <c r="N315" s="43">
        <v>0</v>
      </c>
      <c r="O315" s="43">
        <f t="shared" si="28"/>
        <v>0</v>
      </c>
      <c r="P315" s="39">
        <f t="shared" si="30"/>
        <v>10.5</v>
      </c>
    </row>
    <row r="316" ht="24" spans="1:16">
      <c r="A316" s="17" t="s">
        <v>982</v>
      </c>
      <c r="B316" s="4" t="str">
        <f t="shared" si="25"/>
        <v>450200033451-11云森312</v>
      </c>
      <c r="C316" s="4" t="str">
        <f t="shared" si="26"/>
        <v>韦元奕、黄志毅-11云森312</v>
      </c>
      <c r="D316" s="4" t="str">
        <f t="shared" si="27"/>
        <v>桂BD92736-11云森312</v>
      </c>
      <c r="E316" s="4" t="s">
        <v>7456</v>
      </c>
      <c r="F316" s="15">
        <v>312</v>
      </c>
      <c r="G316" s="85" t="s">
        <v>8379</v>
      </c>
      <c r="H316" s="86" t="s">
        <v>8380</v>
      </c>
      <c r="I316" s="297" t="s">
        <v>8381</v>
      </c>
      <c r="J316" s="85" t="s">
        <v>8348</v>
      </c>
      <c r="K316" s="69" t="s">
        <v>294</v>
      </c>
      <c r="L316" s="39">
        <v>12</v>
      </c>
      <c r="M316" s="43">
        <v>0</v>
      </c>
      <c r="N316" s="43">
        <v>0</v>
      </c>
      <c r="O316" s="43">
        <f t="shared" si="28"/>
        <v>0</v>
      </c>
      <c r="P316" s="39">
        <f t="shared" si="30"/>
        <v>12</v>
      </c>
    </row>
    <row r="317" spans="1:16">
      <c r="A317" s="17" t="s">
        <v>985</v>
      </c>
      <c r="B317" s="4" t="str">
        <f t="shared" si="25"/>
        <v>450200033480-11云森313</v>
      </c>
      <c r="C317" s="4" t="str">
        <f t="shared" si="26"/>
        <v>刘德金-11云森313</v>
      </c>
      <c r="D317" s="4" t="str">
        <f t="shared" si="27"/>
        <v>桂BD92780-11云森313</v>
      </c>
      <c r="E317" s="4" t="s">
        <v>7456</v>
      </c>
      <c r="F317" s="15">
        <v>313</v>
      </c>
      <c r="G317" s="85" t="s">
        <v>8382</v>
      </c>
      <c r="H317" s="86" t="s">
        <v>8383</v>
      </c>
      <c r="I317" s="297" t="s">
        <v>8384</v>
      </c>
      <c r="J317" s="85" t="s">
        <v>8348</v>
      </c>
      <c r="K317" s="69" t="s">
        <v>294</v>
      </c>
      <c r="L317" s="39">
        <v>11.5</v>
      </c>
      <c r="M317" s="43">
        <v>0</v>
      </c>
      <c r="N317" s="43">
        <v>0</v>
      </c>
      <c r="O317" s="43">
        <f t="shared" si="28"/>
        <v>0</v>
      </c>
      <c r="P317" s="39">
        <f t="shared" si="30"/>
        <v>11.5</v>
      </c>
    </row>
    <row r="318" spans="1:16">
      <c r="A318" s="17" t="s">
        <v>988</v>
      </c>
      <c r="B318" s="4" t="str">
        <f t="shared" si="25"/>
        <v>450200033495-11云森314</v>
      </c>
      <c r="C318" s="4" t="str">
        <f t="shared" si="26"/>
        <v>黄晓权-11云森314</v>
      </c>
      <c r="D318" s="4" t="str">
        <f t="shared" si="27"/>
        <v>桂BD92870-11云森314</v>
      </c>
      <c r="E318" s="4" t="s">
        <v>7456</v>
      </c>
      <c r="F318" s="15">
        <v>314</v>
      </c>
      <c r="G318" s="85" t="s">
        <v>8385</v>
      </c>
      <c r="H318" s="86" t="s">
        <v>8386</v>
      </c>
      <c r="I318" s="297" t="s">
        <v>8387</v>
      </c>
      <c r="J318" s="85" t="s">
        <v>8348</v>
      </c>
      <c r="K318" s="69" t="s">
        <v>294</v>
      </c>
      <c r="L318" s="39">
        <v>12</v>
      </c>
      <c r="M318" s="43">
        <v>0</v>
      </c>
      <c r="N318" s="43">
        <v>0</v>
      </c>
      <c r="O318" s="43">
        <f t="shared" si="28"/>
        <v>0</v>
      </c>
      <c r="P318" s="39">
        <f t="shared" si="30"/>
        <v>12</v>
      </c>
    </row>
    <row r="319" spans="1:16">
      <c r="A319" s="17" t="s">
        <v>991</v>
      </c>
      <c r="B319" s="4" t="str">
        <f t="shared" si="25"/>
        <v>450200034206-11云森315</v>
      </c>
      <c r="C319" s="4" t="str">
        <f t="shared" si="26"/>
        <v>谭有桥-11云森315</v>
      </c>
      <c r="D319" s="4" t="str">
        <f t="shared" si="27"/>
        <v>桂BD92930-11云森315</v>
      </c>
      <c r="E319" s="4" t="s">
        <v>7456</v>
      </c>
      <c r="F319" s="15">
        <v>315</v>
      </c>
      <c r="G319" s="85" t="s">
        <v>8388</v>
      </c>
      <c r="H319" s="86" t="s">
        <v>8389</v>
      </c>
      <c r="I319" s="297" t="s">
        <v>8390</v>
      </c>
      <c r="J319" s="85" t="s">
        <v>8348</v>
      </c>
      <c r="K319" s="69" t="s">
        <v>294</v>
      </c>
      <c r="L319" s="39">
        <v>12</v>
      </c>
      <c r="M319" s="43">
        <v>0</v>
      </c>
      <c r="N319" s="43">
        <v>0</v>
      </c>
      <c r="O319" s="43">
        <f t="shared" si="28"/>
        <v>0</v>
      </c>
      <c r="P319" s="39">
        <f t="shared" si="30"/>
        <v>12</v>
      </c>
    </row>
    <row r="320" spans="1:16">
      <c r="A320" s="17" t="s">
        <v>994</v>
      </c>
      <c r="B320" s="4" t="str">
        <f t="shared" si="25"/>
        <v>450200033497-11云森316</v>
      </c>
      <c r="C320" s="4" t="str">
        <f t="shared" si="26"/>
        <v>计洪程-11云森316</v>
      </c>
      <c r="D320" s="4" t="str">
        <f t="shared" si="27"/>
        <v>桂BD93080-11云森316</v>
      </c>
      <c r="E320" s="4" t="s">
        <v>7456</v>
      </c>
      <c r="F320" s="15">
        <v>316</v>
      </c>
      <c r="G320" s="85" t="s">
        <v>8391</v>
      </c>
      <c r="H320" s="86" t="s">
        <v>8392</v>
      </c>
      <c r="I320" s="297" t="s">
        <v>8393</v>
      </c>
      <c r="J320" s="85" t="s">
        <v>8348</v>
      </c>
      <c r="K320" s="69" t="s">
        <v>294</v>
      </c>
      <c r="L320" s="39">
        <v>12</v>
      </c>
      <c r="M320" s="43">
        <v>0</v>
      </c>
      <c r="N320" s="43">
        <v>0</v>
      </c>
      <c r="O320" s="43">
        <f t="shared" si="28"/>
        <v>0</v>
      </c>
      <c r="P320" s="39">
        <f t="shared" si="30"/>
        <v>12</v>
      </c>
    </row>
    <row r="321" spans="1:16">
      <c r="A321" s="17" t="s">
        <v>997</v>
      </c>
      <c r="B321" s="4" t="str">
        <f t="shared" si="25"/>
        <v>450200033496-11云森317</v>
      </c>
      <c r="C321" s="4" t="str">
        <f t="shared" si="26"/>
        <v>黄伟-11云森317</v>
      </c>
      <c r="D321" s="4" t="str">
        <f t="shared" si="27"/>
        <v>桂BD93152-11云森317</v>
      </c>
      <c r="E321" s="4" t="s">
        <v>7456</v>
      </c>
      <c r="F321" s="15">
        <v>317</v>
      </c>
      <c r="G321" s="85" t="s">
        <v>8394</v>
      </c>
      <c r="H321" s="86" t="s">
        <v>1132</v>
      </c>
      <c r="I321" s="297" t="s">
        <v>8395</v>
      </c>
      <c r="J321" s="85" t="s">
        <v>8348</v>
      </c>
      <c r="K321" s="69" t="s">
        <v>294</v>
      </c>
      <c r="L321" s="39">
        <v>12</v>
      </c>
      <c r="M321" s="43">
        <v>0</v>
      </c>
      <c r="N321" s="43">
        <v>0</v>
      </c>
      <c r="O321" s="43">
        <f t="shared" si="28"/>
        <v>0</v>
      </c>
      <c r="P321" s="39">
        <f t="shared" si="30"/>
        <v>12</v>
      </c>
    </row>
    <row r="322" spans="1:16">
      <c r="A322" s="17" t="s">
        <v>1000</v>
      </c>
      <c r="B322" s="4" t="str">
        <f t="shared" si="25"/>
        <v>450200033470-11云森318</v>
      </c>
      <c r="C322" s="4" t="str">
        <f t="shared" si="26"/>
        <v>郑振-11云森318</v>
      </c>
      <c r="D322" s="4" t="str">
        <f t="shared" si="27"/>
        <v>桂BD93190-11云森318</v>
      </c>
      <c r="E322" s="4" t="s">
        <v>7456</v>
      </c>
      <c r="F322" s="15">
        <v>318</v>
      </c>
      <c r="G322" s="85" t="s">
        <v>8396</v>
      </c>
      <c r="H322" s="86" t="s">
        <v>8397</v>
      </c>
      <c r="I322" s="297" t="s">
        <v>8398</v>
      </c>
      <c r="J322" s="85" t="s">
        <v>8348</v>
      </c>
      <c r="K322" s="69" t="s">
        <v>294</v>
      </c>
      <c r="L322" s="39">
        <v>12</v>
      </c>
      <c r="M322" s="43">
        <v>0</v>
      </c>
      <c r="N322" s="43">
        <v>0</v>
      </c>
      <c r="O322" s="43">
        <f t="shared" si="28"/>
        <v>0</v>
      </c>
      <c r="P322" s="39">
        <f t="shared" si="30"/>
        <v>12</v>
      </c>
    </row>
    <row r="323" spans="1:16">
      <c r="A323" s="17" t="s">
        <v>1003</v>
      </c>
      <c r="B323" s="4" t="str">
        <f t="shared" si="25"/>
        <v>450200033463-11云森319</v>
      </c>
      <c r="C323" s="4" t="str">
        <f t="shared" si="26"/>
        <v>韦家乐-11云森319</v>
      </c>
      <c r="D323" s="4" t="str">
        <f t="shared" si="27"/>
        <v>桂BD93237-11云森319</v>
      </c>
      <c r="E323" s="4" t="s">
        <v>7456</v>
      </c>
      <c r="F323" s="15">
        <v>319</v>
      </c>
      <c r="G323" s="85" t="s">
        <v>8399</v>
      </c>
      <c r="H323" s="86" t="s">
        <v>8400</v>
      </c>
      <c r="I323" s="297" t="s">
        <v>8401</v>
      </c>
      <c r="J323" s="85" t="s">
        <v>8348</v>
      </c>
      <c r="K323" s="69" t="s">
        <v>294</v>
      </c>
      <c r="L323" s="39">
        <v>12</v>
      </c>
      <c r="M323" s="43">
        <v>0</v>
      </c>
      <c r="N323" s="43">
        <v>0</v>
      </c>
      <c r="O323" s="43">
        <f t="shared" si="28"/>
        <v>0</v>
      </c>
      <c r="P323" s="39">
        <f t="shared" si="30"/>
        <v>12</v>
      </c>
    </row>
    <row r="324" ht="24" spans="1:16">
      <c r="A324" s="17" t="s">
        <v>1006</v>
      </c>
      <c r="B324" s="4" t="str">
        <f t="shared" si="25"/>
        <v>450200033484-11云森320</v>
      </c>
      <c r="C324" s="4" t="str">
        <f t="shared" si="26"/>
        <v>陈智龙、徐云龙-11云森320</v>
      </c>
      <c r="D324" s="4" t="str">
        <f t="shared" si="27"/>
        <v>桂BD93265-11云森320</v>
      </c>
      <c r="E324" s="4" t="s">
        <v>7456</v>
      </c>
      <c r="F324" s="15">
        <v>320</v>
      </c>
      <c r="G324" s="85" t="s">
        <v>8402</v>
      </c>
      <c r="H324" s="86" t="s">
        <v>8403</v>
      </c>
      <c r="I324" s="297" t="s">
        <v>8404</v>
      </c>
      <c r="J324" s="85" t="s">
        <v>8348</v>
      </c>
      <c r="K324" s="69" t="s">
        <v>294</v>
      </c>
      <c r="L324" s="39">
        <v>11.5</v>
      </c>
      <c r="M324" s="43">
        <v>0</v>
      </c>
      <c r="N324" s="43">
        <v>0</v>
      </c>
      <c r="O324" s="43">
        <f t="shared" si="28"/>
        <v>0</v>
      </c>
      <c r="P324" s="39">
        <f t="shared" si="30"/>
        <v>11.5</v>
      </c>
    </row>
    <row r="325" spans="1:16">
      <c r="A325" s="17" t="s">
        <v>1009</v>
      </c>
      <c r="B325" s="4" t="str">
        <f t="shared" ref="B325:B388" si="31">I325&amp;"-"&amp;E325&amp;A325</f>
        <v>450200034205-11云森321</v>
      </c>
      <c r="C325" s="4" t="str">
        <f t="shared" ref="C325:C388" si="32">H325&amp;"-"&amp;E325&amp;A325</f>
        <v>谢健荣-11云森321</v>
      </c>
      <c r="D325" s="4" t="str">
        <f t="shared" ref="D325:D388" si="33">G325&amp;"-"&amp;E325&amp;A325</f>
        <v>桂BD93285-11云森321</v>
      </c>
      <c r="E325" s="4" t="s">
        <v>7456</v>
      </c>
      <c r="F325" s="15">
        <v>321</v>
      </c>
      <c r="G325" s="85" t="s">
        <v>8405</v>
      </c>
      <c r="H325" s="86" t="s">
        <v>8406</v>
      </c>
      <c r="I325" s="297" t="s">
        <v>8407</v>
      </c>
      <c r="J325" s="85" t="s">
        <v>8348</v>
      </c>
      <c r="K325" s="69" t="s">
        <v>294</v>
      </c>
      <c r="L325" s="39">
        <v>12</v>
      </c>
      <c r="M325" s="43">
        <v>0</v>
      </c>
      <c r="N325" s="43">
        <v>0</v>
      </c>
      <c r="O325" s="43">
        <f t="shared" ref="O325:O388" si="34">P325-L325</f>
        <v>0</v>
      </c>
      <c r="P325" s="39">
        <f t="shared" si="30"/>
        <v>12</v>
      </c>
    </row>
    <row r="326" ht="24" spans="1:16">
      <c r="A326" s="17" t="s">
        <v>1012</v>
      </c>
      <c r="B326" s="4" t="str">
        <f t="shared" si="31"/>
        <v>450200033483-11云森322</v>
      </c>
      <c r="C326" s="4" t="str">
        <f t="shared" si="32"/>
        <v>梁成椰、唐秀雷-11云森322</v>
      </c>
      <c r="D326" s="4" t="str">
        <f t="shared" si="33"/>
        <v>桂BD93360-11云森322</v>
      </c>
      <c r="E326" s="4" t="s">
        <v>7456</v>
      </c>
      <c r="F326" s="15">
        <v>322</v>
      </c>
      <c r="G326" s="85" t="s">
        <v>8408</v>
      </c>
      <c r="H326" s="86" t="s">
        <v>8409</v>
      </c>
      <c r="I326" s="297" t="s">
        <v>8410</v>
      </c>
      <c r="J326" s="85" t="s">
        <v>8348</v>
      </c>
      <c r="K326" s="69" t="s">
        <v>294</v>
      </c>
      <c r="L326" s="39">
        <v>4.5</v>
      </c>
      <c r="M326" s="43">
        <v>0</v>
      </c>
      <c r="N326" s="43">
        <v>0</v>
      </c>
      <c r="O326" s="43">
        <f t="shared" si="34"/>
        <v>0</v>
      </c>
      <c r="P326" s="39">
        <f t="shared" si="30"/>
        <v>4.5</v>
      </c>
    </row>
    <row r="327" spans="1:16">
      <c r="A327" s="17" t="s">
        <v>1015</v>
      </c>
      <c r="B327" s="4" t="str">
        <f t="shared" si="31"/>
        <v>450200034203-11云森323</v>
      </c>
      <c r="C327" s="4" t="str">
        <f t="shared" si="32"/>
        <v>王定仁-11云森323</v>
      </c>
      <c r="D327" s="4" t="str">
        <f t="shared" si="33"/>
        <v>桂BD93551-11云森323</v>
      </c>
      <c r="E327" s="4" t="s">
        <v>7456</v>
      </c>
      <c r="F327" s="15">
        <v>323</v>
      </c>
      <c r="G327" s="85" t="s">
        <v>8411</v>
      </c>
      <c r="H327" s="86" t="s">
        <v>8412</v>
      </c>
      <c r="I327" s="297" t="s">
        <v>8413</v>
      </c>
      <c r="J327" s="85" t="s">
        <v>8348</v>
      </c>
      <c r="K327" s="69" t="s">
        <v>294</v>
      </c>
      <c r="L327" s="39">
        <v>12</v>
      </c>
      <c r="M327" s="43">
        <v>0</v>
      </c>
      <c r="N327" s="43">
        <v>0</v>
      </c>
      <c r="O327" s="43">
        <f t="shared" si="34"/>
        <v>0</v>
      </c>
      <c r="P327" s="39">
        <f t="shared" si="30"/>
        <v>12</v>
      </c>
    </row>
    <row r="328" spans="1:16">
      <c r="A328" s="17" t="s">
        <v>1018</v>
      </c>
      <c r="B328" s="4" t="str">
        <f t="shared" si="31"/>
        <v>450200033498-11云森324</v>
      </c>
      <c r="C328" s="4" t="str">
        <f t="shared" si="32"/>
        <v>黄仕院-11云森324</v>
      </c>
      <c r="D328" s="4" t="str">
        <f t="shared" si="33"/>
        <v>桂BD93571-11云森324</v>
      </c>
      <c r="E328" s="4" t="s">
        <v>7456</v>
      </c>
      <c r="F328" s="15">
        <v>324</v>
      </c>
      <c r="G328" s="85" t="s">
        <v>8414</v>
      </c>
      <c r="H328" s="86" t="s">
        <v>8415</v>
      </c>
      <c r="I328" s="297" t="s">
        <v>8416</v>
      </c>
      <c r="J328" s="85" t="s">
        <v>8348</v>
      </c>
      <c r="K328" s="69" t="s">
        <v>294</v>
      </c>
      <c r="L328" s="39">
        <v>12</v>
      </c>
      <c r="M328" s="43">
        <v>0</v>
      </c>
      <c r="N328" s="43">
        <v>-0.5</v>
      </c>
      <c r="O328" s="43">
        <f t="shared" si="34"/>
        <v>-0.5</v>
      </c>
      <c r="P328" s="39">
        <f t="shared" ref="P328:P361" si="35">L328+M328+N328</f>
        <v>11.5</v>
      </c>
    </row>
    <row r="329" spans="1:16">
      <c r="A329" s="17" t="s">
        <v>1021</v>
      </c>
      <c r="B329" s="4" t="str">
        <f t="shared" si="31"/>
        <v>450200033482-11云森325</v>
      </c>
      <c r="C329" s="4" t="str">
        <f t="shared" si="32"/>
        <v>梁瑛-11云森325</v>
      </c>
      <c r="D329" s="4" t="str">
        <f t="shared" si="33"/>
        <v>桂BD93581-11云森325</v>
      </c>
      <c r="E329" s="4" t="s">
        <v>7456</v>
      </c>
      <c r="F329" s="15">
        <v>325</v>
      </c>
      <c r="G329" s="85" t="s">
        <v>8417</v>
      </c>
      <c r="H329" s="86" t="s">
        <v>8418</v>
      </c>
      <c r="I329" s="297" t="s">
        <v>8419</v>
      </c>
      <c r="J329" s="85" t="s">
        <v>8348</v>
      </c>
      <c r="K329" s="69" t="s">
        <v>294</v>
      </c>
      <c r="L329" s="39">
        <v>12</v>
      </c>
      <c r="M329" s="43">
        <v>0</v>
      </c>
      <c r="N329" s="43">
        <v>0</v>
      </c>
      <c r="O329" s="43">
        <f t="shared" si="34"/>
        <v>0</v>
      </c>
      <c r="P329" s="39">
        <f t="shared" si="35"/>
        <v>12</v>
      </c>
    </row>
    <row r="330" spans="1:16">
      <c r="A330" s="17" t="s">
        <v>1024</v>
      </c>
      <c r="B330" s="4" t="str">
        <f t="shared" si="31"/>
        <v>450200033444-11云森326</v>
      </c>
      <c r="C330" s="4" t="str">
        <f t="shared" si="32"/>
        <v>王千坤-11云森326</v>
      </c>
      <c r="D330" s="4" t="str">
        <f t="shared" si="33"/>
        <v>桂BD93637-11云森326</v>
      </c>
      <c r="E330" s="4" t="s">
        <v>7456</v>
      </c>
      <c r="F330" s="15">
        <v>326</v>
      </c>
      <c r="G330" s="85" t="s">
        <v>8420</v>
      </c>
      <c r="H330" s="86" t="s">
        <v>8421</v>
      </c>
      <c r="I330" s="297" t="s">
        <v>8422</v>
      </c>
      <c r="J330" s="85" t="s">
        <v>8348</v>
      </c>
      <c r="K330" s="69" t="s">
        <v>294</v>
      </c>
      <c r="L330" s="39">
        <v>11.5</v>
      </c>
      <c r="M330" s="43">
        <v>0</v>
      </c>
      <c r="N330" s="43">
        <v>0</v>
      </c>
      <c r="O330" s="43">
        <f t="shared" si="34"/>
        <v>0</v>
      </c>
      <c r="P330" s="39">
        <f t="shared" si="35"/>
        <v>11.5</v>
      </c>
    </row>
    <row r="331" spans="1:16">
      <c r="A331" s="17" t="s">
        <v>1027</v>
      </c>
      <c r="B331" s="4" t="str">
        <f t="shared" si="31"/>
        <v>450200033491-11云森327</v>
      </c>
      <c r="C331" s="4" t="str">
        <f t="shared" si="32"/>
        <v>王骏骥-11云森327</v>
      </c>
      <c r="D331" s="4" t="str">
        <f t="shared" si="33"/>
        <v>桂BD93723-11云森327</v>
      </c>
      <c r="E331" s="4" t="s">
        <v>7456</v>
      </c>
      <c r="F331" s="15">
        <v>327</v>
      </c>
      <c r="G331" s="85" t="s">
        <v>8423</v>
      </c>
      <c r="H331" s="86" t="s">
        <v>8424</v>
      </c>
      <c r="I331" s="297" t="s">
        <v>8425</v>
      </c>
      <c r="J331" s="85" t="s">
        <v>8348</v>
      </c>
      <c r="K331" s="69" t="s">
        <v>294</v>
      </c>
      <c r="L331" s="39">
        <v>10</v>
      </c>
      <c r="M331" s="43">
        <v>0</v>
      </c>
      <c r="N331" s="43">
        <v>0</v>
      </c>
      <c r="O331" s="43">
        <f t="shared" si="34"/>
        <v>0</v>
      </c>
      <c r="P331" s="39">
        <f t="shared" si="35"/>
        <v>10</v>
      </c>
    </row>
    <row r="332" spans="1:16">
      <c r="A332" s="17" t="s">
        <v>1030</v>
      </c>
      <c r="B332" s="4" t="str">
        <f t="shared" si="31"/>
        <v>450200033478-11云森328</v>
      </c>
      <c r="C332" s="4" t="str">
        <f t="shared" si="32"/>
        <v>唐冬阳-11云森328</v>
      </c>
      <c r="D332" s="4" t="str">
        <f t="shared" si="33"/>
        <v>桂BD93827-11云森328</v>
      </c>
      <c r="E332" s="4" t="s">
        <v>7456</v>
      </c>
      <c r="F332" s="15">
        <v>328</v>
      </c>
      <c r="G332" s="85" t="s">
        <v>8426</v>
      </c>
      <c r="H332" s="86" t="s">
        <v>8427</v>
      </c>
      <c r="I332" s="297" t="s">
        <v>8428</v>
      </c>
      <c r="J332" s="85" t="s">
        <v>8348</v>
      </c>
      <c r="K332" s="69" t="s">
        <v>294</v>
      </c>
      <c r="L332" s="39">
        <v>11.5</v>
      </c>
      <c r="M332" s="43">
        <v>0</v>
      </c>
      <c r="N332" s="43">
        <v>0</v>
      </c>
      <c r="O332" s="43">
        <f t="shared" si="34"/>
        <v>0</v>
      </c>
      <c r="P332" s="39">
        <f t="shared" si="35"/>
        <v>11.5</v>
      </c>
    </row>
    <row r="333" spans="1:16">
      <c r="A333" s="17" t="s">
        <v>1033</v>
      </c>
      <c r="B333" s="4" t="str">
        <f t="shared" si="31"/>
        <v>450200033479-11云森329</v>
      </c>
      <c r="C333" s="4" t="str">
        <f t="shared" si="32"/>
        <v>黄健-11云森329</v>
      </c>
      <c r="D333" s="4" t="str">
        <f t="shared" si="33"/>
        <v>桂BD93832-11云森329</v>
      </c>
      <c r="E333" s="4" t="s">
        <v>7456</v>
      </c>
      <c r="F333" s="15">
        <v>329</v>
      </c>
      <c r="G333" s="85" t="s">
        <v>8429</v>
      </c>
      <c r="H333" s="86" t="s">
        <v>8430</v>
      </c>
      <c r="I333" s="297" t="s">
        <v>8431</v>
      </c>
      <c r="J333" s="85" t="s">
        <v>8348</v>
      </c>
      <c r="K333" s="69" t="s">
        <v>294</v>
      </c>
      <c r="L333" s="39">
        <v>12</v>
      </c>
      <c r="M333" s="43">
        <v>0</v>
      </c>
      <c r="N333" s="43">
        <v>0</v>
      </c>
      <c r="O333" s="43">
        <f t="shared" si="34"/>
        <v>0</v>
      </c>
      <c r="P333" s="39">
        <f t="shared" si="35"/>
        <v>12</v>
      </c>
    </row>
    <row r="334" spans="1:16">
      <c r="A334" s="17" t="s">
        <v>1036</v>
      </c>
      <c r="B334" s="4" t="str">
        <f t="shared" si="31"/>
        <v>450200033429-11云森330</v>
      </c>
      <c r="C334" s="4" t="str">
        <f t="shared" si="32"/>
        <v>郭华军-11云森330</v>
      </c>
      <c r="D334" s="4" t="str">
        <f t="shared" si="33"/>
        <v>桂BD93851-11云森330</v>
      </c>
      <c r="E334" s="4" t="s">
        <v>7456</v>
      </c>
      <c r="F334" s="15">
        <v>330</v>
      </c>
      <c r="G334" s="85" t="s">
        <v>8432</v>
      </c>
      <c r="H334" s="86" t="s">
        <v>8433</v>
      </c>
      <c r="I334" s="297" t="s">
        <v>8434</v>
      </c>
      <c r="J334" s="85" t="s">
        <v>8348</v>
      </c>
      <c r="K334" s="69" t="s">
        <v>294</v>
      </c>
      <c r="L334" s="39">
        <v>12</v>
      </c>
      <c r="M334" s="43">
        <v>0</v>
      </c>
      <c r="N334" s="43">
        <v>0</v>
      </c>
      <c r="O334" s="43">
        <f t="shared" si="34"/>
        <v>0</v>
      </c>
      <c r="P334" s="39">
        <f t="shared" si="35"/>
        <v>12</v>
      </c>
    </row>
    <row r="335" spans="1:16">
      <c r="A335" s="17" t="s">
        <v>1039</v>
      </c>
      <c r="B335" s="4" t="str">
        <f t="shared" si="31"/>
        <v>450200034207-11云森331</v>
      </c>
      <c r="C335" s="4" t="str">
        <f t="shared" si="32"/>
        <v>何昌骏-11云森331</v>
      </c>
      <c r="D335" s="4" t="str">
        <f t="shared" si="33"/>
        <v>桂BD93856-11云森331</v>
      </c>
      <c r="E335" s="4" t="s">
        <v>7456</v>
      </c>
      <c r="F335" s="15">
        <v>331</v>
      </c>
      <c r="G335" s="85" t="s">
        <v>8435</v>
      </c>
      <c r="H335" s="86" t="s">
        <v>8436</v>
      </c>
      <c r="I335" s="297" t="s">
        <v>8437</v>
      </c>
      <c r="J335" s="85" t="s">
        <v>8348</v>
      </c>
      <c r="K335" s="69" t="s">
        <v>294</v>
      </c>
      <c r="L335" s="39">
        <v>12</v>
      </c>
      <c r="M335" s="43">
        <v>0</v>
      </c>
      <c r="N335" s="43">
        <v>-0.5</v>
      </c>
      <c r="O335" s="43">
        <f t="shared" si="34"/>
        <v>-0.5</v>
      </c>
      <c r="P335" s="39">
        <f t="shared" si="35"/>
        <v>11.5</v>
      </c>
    </row>
    <row r="336" spans="1:16">
      <c r="A336" s="17" t="s">
        <v>1042</v>
      </c>
      <c r="B336" s="4" t="str">
        <f t="shared" si="31"/>
        <v>450200034189-11云森332</v>
      </c>
      <c r="C336" s="4" t="str">
        <f t="shared" si="32"/>
        <v>陈进强-11云森332</v>
      </c>
      <c r="D336" s="4" t="str">
        <f t="shared" si="33"/>
        <v>桂BD93915-11云森332</v>
      </c>
      <c r="E336" s="4" t="s">
        <v>7456</v>
      </c>
      <c r="F336" s="15">
        <v>332</v>
      </c>
      <c r="G336" s="85" t="s">
        <v>8438</v>
      </c>
      <c r="H336" s="86" t="s">
        <v>8439</v>
      </c>
      <c r="I336" s="297" t="s">
        <v>8440</v>
      </c>
      <c r="J336" s="85" t="s">
        <v>8348</v>
      </c>
      <c r="K336" s="69" t="s">
        <v>294</v>
      </c>
      <c r="L336" s="39">
        <v>12</v>
      </c>
      <c r="M336" s="43">
        <v>0</v>
      </c>
      <c r="N336" s="43">
        <v>0</v>
      </c>
      <c r="O336" s="43">
        <f t="shared" si="34"/>
        <v>0</v>
      </c>
      <c r="P336" s="39">
        <f t="shared" si="35"/>
        <v>12</v>
      </c>
    </row>
    <row r="337" spans="1:16">
      <c r="A337" s="17" t="s">
        <v>1045</v>
      </c>
      <c r="B337" s="4" t="str">
        <f t="shared" si="31"/>
        <v>450200033430-11云森333</v>
      </c>
      <c r="C337" s="4" t="str">
        <f t="shared" si="32"/>
        <v>廖义军-11云森333</v>
      </c>
      <c r="D337" s="4" t="str">
        <f t="shared" si="33"/>
        <v>桂BD93921-11云森333</v>
      </c>
      <c r="E337" s="4" t="s">
        <v>7456</v>
      </c>
      <c r="F337" s="15">
        <v>333</v>
      </c>
      <c r="G337" s="85" t="s">
        <v>8441</v>
      </c>
      <c r="H337" s="86" t="s">
        <v>8442</v>
      </c>
      <c r="I337" s="297" t="s">
        <v>8443</v>
      </c>
      <c r="J337" s="85" t="s">
        <v>8348</v>
      </c>
      <c r="K337" s="69" t="s">
        <v>294</v>
      </c>
      <c r="L337" s="39">
        <v>10</v>
      </c>
      <c r="M337" s="43">
        <v>0</v>
      </c>
      <c r="N337" s="43">
        <v>0</v>
      </c>
      <c r="O337" s="43">
        <f t="shared" si="34"/>
        <v>0</v>
      </c>
      <c r="P337" s="39">
        <f t="shared" si="35"/>
        <v>10</v>
      </c>
    </row>
    <row r="338" spans="1:16">
      <c r="A338" s="17" t="s">
        <v>1047</v>
      </c>
      <c r="B338" s="4" t="str">
        <f t="shared" si="31"/>
        <v>450200033431-11云森334</v>
      </c>
      <c r="C338" s="4" t="str">
        <f t="shared" si="32"/>
        <v>高阳锋-11云森334</v>
      </c>
      <c r="D338" s="4" t="str">
        <f t="shared" si="33"/>
        <v>桂BD95082-11云森334</v>
      </c>
      <c r="E338" s="4" t="s">
        <v>7456</v>
      </c>
      <c r="F338" s="15">
        <v>334</v>
      </c>
      <c r="G338" s="85" t="s">
        <v>8444</v>
      </c>
      <c r="H338" s="86" t="s">
        <v>8445</v>
      </c>
      <c r="I338" s="297" t="s">
        <v>8446</v>
      </c>
      <c r="J338" s="85" t="s">
        <v>8348</v>
      </c>
      <c r="K338" s="69" t="s">
        <v>294</v>
      </c>
      <c r="L338" s="39">
        <v>12</v>
      </c>
      <c r="M338" s="43">
        <v>0</v>
      </c>
      <c r="N338" s="43">
        <v>0</v>
      </c>
      <c r="O338" s="43">
        <f t="shared" si="34"/>
        <v>0</v>
      </c>
      <c r="P338" s="39">
        <f t="shared" si="35"/>
        <v>12</v>
      </c>
    </row>
    <row r="339" ht="24" spans="1:16">
      <c r="A339" s="17" t="s">
        <v>1050</v>
      </c>
      <c r="B339" s="4" t="str">
        <f t="shared" si="31"/>
        <v>450200033068-11云森335</v>
      </c>
      <c r="C339" s="4" t="str">
        <f t="shared" si="32"/>
        <v>黄磊、韦晓平-11云森335</v>
      </c>
      <c r="D339" s="4" t="str">
        <f t="shared" si="33"/>
        <v>桂BD95207-11云森335</v>
      </c>
      <c r="E339" s="4" t="s">
        <v>7456</v>
      </c>
      <c r="F339" s="15">
        <v>335</v>
      </c>
      <c r="G339" s="85" t="s">
        <v>8447</v>
      </c>
      <c r="H339" s="86" t="s">
        <v>8448</v>
      </c>
      <c r="I339" s="297" t="s">
        <v>8449</v>
      </c>
      <c r="J339" s="85" t="s">
        <v>8348</v>
      </c>
      <c r="K339" s="69" t="s">
        <v>294</v>
      </c>
      <c r="L339" s="39">
        <v>12</v>
      </c>
      <c r="M339" s="43">
        <v>0</v>
      </c>
      <c r="N339" s="43">
        <v>0</v>
      </c>
      <c r="O339" s="43">
        <f t="shared" si="34"/>
        <v>0</v>
      </c>
      <c r="P339" s="39">
        <f t="shared" si="35"/>
        <v>12</v>
      </c>
    </row>
    <row r="340" spans="1:16">
      <c r="A340" s="17" t="s">
        <v>1053</v>
      </c>
      <c r="B340" s="4" t="str">
        <f t="shared" si="31"/>
        <v>450200033432-11云森336</v>
      </c>
      <c r="C340" s="4" t="str">
        <f t="shared" si="32"/>
        <v>刘晟珩-11云森336</v>
      </c>
      <c r="D340" s="4" t="str">
        <f t="shared" si="33"/>
        <v>桂BD95217-11云森336</v>
      </c>
      <c r="E340" s="4" t="s">
        <v>7456</v>
      </c>
      <c r="F340" s="15">
        <v>336</v>
      </c>
      <c r="G340" s="85" t="s">
        <v>8450</v>
      </c>
      <c r="H340" s="86" t="s">
        <v>8451</v>
      </c>
      <c r="I340" s="297" t="s">
        <v>8452</v>
      </c>
      <c r="J340" s="85" t="s">
        <v>8348</v>
      </c>
      <c r="K340" s="69" t="s">
        <v>294</v>
      </c>
      <c r="L340" s="39">
        <v>12</v>
      </c>
      <c r="M340" s="43">
        <v>0</v>
      </c>
      <c r="N340" s="43">
        <v>0</v>
      </c>
      <c r="O340" s="43">
        <f t="shared" si="34"/>
        <v>0</v>
      </c>
      <c r="P340" s="39">
        <f t="shared" si="35"/>
        <v>12</v>
      </c>
    </row>
    <row r="341" spans="1:16">
      <c r="A341" s="17" t="s">
        <v>1056</v>
      </c>
      <c r="B341" s="4" t="str">
        <f t="shared" si="31"/>
        <v>450200033433-11云森337</v>
      </c>
      <c r="C341" s="4" t="str">
        <f t="shared" si="32"/>
        <v>刘明-11云森337</v>
      </c>
      <c r="D341" s="4" t="str">
        <f t="shared" si="33"/>
        <v>桂BD95265-11云森337</v>
      </c>
      <c r="E341" s="4" t="s">
        <v>7456</v>
      </c>
      <c r="F341" s="15">
        <v>337</v>
      </c>
      <c r="G341" s="85" t="s">
        <v>8453</v>
      </c>
      <c r="H341" s="86" t="s">
        <v>3128</v>
      </c>
      <c r="I341" s="297" t="s">
        <v>8454</v>
      </c>
      <c r="J341" s="85" t="s">
        <v>8348</v>
      </c>
      <c r="K341" s="69" t="s">
        <v>294</v>
      </c>
      <c r="L341" s="39">
        <v>12</v>
      </c>
      <c r="M341" s="43">
        <v>0</v>
      </c>
      <c r="N341" s="43">
        <v>0</v>
      </c>
      <c r="O341" s="43">
        <f t="shared" si="34"/>
        <v>0</v>
      </c>
      <c r="P341" s="39">
        <f t="shared" si="35"/>
        <v>12</v>
      </c>
    </row>
    <row r="342" spans="1:16">
      <c r="A342" s="17" t="s">
        <v>1059</v>
      </c>
      <c r="B342" s="4" t="str">
        <f t="shared" si="31"/>
        <v>450200033434-11云森338</v>
      </c>
      <c r="C342" s="4" t="str">
        <f t="shared" si="32"/>
        <v>梁友果-11云森338</v>
      </c>
      <c r="D342" s="4" t="str">
        <f t="shared" si="33"/>
        <v>桂BD95293-11云森338</v>
      </c>
      <c r="E342" s="4" t="s">
        <v>7456</v>
      </c>
      <c r="F342" s="15">
        <v>338</v>
      </c>
      <c r="G342" s="85" t="s">
        <v>8455</v>
      </c>
      <c r="H342" s="86" t="s">
        <v>8456</v>
      </c>
      <c r="I342" s="297" t="s">
        <v>8457</v>
      </c>
      <c r="J342" s="85" t="s">
        <v>8348</v>
      </c>
      <c r="K342" s="69" t="s">
        <v>294</v>
      </c>
      <c r="L342" s="39">
        <v>12</v>
      </c>
      <c r="M342" s="43">
        <v>0</v>
      </c>
      <c r="N342" s="43">
        <v>0</v>
      </c>
      <c r="O342" s="43">
        <f t="shared" si="34"/>
        <v>0</v>
      </c>
      <c r="P342" s="39">
        <f t="shared" si="35"/>
        <v>12</v>
      </c>
    </row>
    <row r="343" spans="1:16">
      <c r="A343" s="17" t="s">
        <v>1062</v>
      </c>
      <c r="B343" s="4" t="str">
        <f t="shared" si="31"/>
        <v>450200033467-11云森339</v>
      </c>
      <c r="C343" s="4" t="str">
        <f t="shared" si="32"/>
        <v>谭勇涛-11云森339</v>
      </c>
      <c r="D343" s="4" t="str">
        <f t="shared" si="33"/>
        <v>桂BD95301-11云森339</v>
      </c>
      <c r="E343" s="4" t="s">
        <v>7456</v>
      </c>
      <c r="F343" s="15">
        <v>339</v>
      </c>
      <c r="G343" s="85" t="s">
        <v>8458</v>
      </c>
      <c r="H343" s="86" t="s">
        <v>8459</v>
      </c>
      <c r="I343" s="297" t="s">
        <v>8460</v>
      </c>
      <c r="J343" s="85" t="s">
        <v>8348</v>
      </c>
      <c r="K343" s="69" t="s">
        <v>294</v>
      </c>
      <c r="L343" s="39">
        <v>12</v>
      </c>
      <c r="M343" s="43">
        <v>0</v>
      </c>
      <c r="N343" s="43">
        <v>0</v>
      </c>
      <c r="O343" s="43">
        <f t="shared" si="34"/>
        <v>0</v>
      </c>
      <c r="P343" s="39">
        <f t="shared" si="35"/>
        <v>12</v>
      </c>
    </row>
    <row r="344" ht="24" spans="1:16">
      <c r="A344" s="17" t="s">
        <v>1065</v>
      </c>
      <c r="B344" s="4" t="str">
        <f t="shared" si="31"/>
        <v>450200033447-11云森340</v>
      </c>
      <c r="C344" s="4" t="str">
        <f t="shared" si="32"/>
        <v>韦班、李振华-11云森340</v>
      </c>
      <c r="D344" s="4" t="str">
        <f t="shared" si="33"/>
        <v>桂BD95302-11云森340</v>
      </c>
      <c r="E344" s="4" t="s">
        <v>7456</v>
      </c>
      <c r="F344" s="15">
        <v>340</v>
      </c>
      <c r="G344" s="85" t="s">
        <v>8461</v>
      </c>
      <c r="H344" s="86" t="s">
        <v>8462</v>
      </c>
      <c r="I344" s="297" t="s">
        <v>8463</v>
      </c>
      <c r="J344" s="85" t="s">
        <v>8348</v>
      </c>
      <c r="K344" s="69" t="s">
        <v>294</v>
      </c>
      <c r="L344" s="39">
        <v>12</v>
      </c>
      <c r="M344" s="43">
        <v>0</v>
      </c>
      <c r="N344" s="43">
        <v>0</v>
      </c>
      <c r="O344" s="43">
        <f t="shared" si="34"/>
        <v>0</v>
      </c>
      <c r="P344" s="39">
        <f t="shared" si="35"/>
        <v>12</v>
      </c>
    </row>
    <row r="345" ht="24" spans="1:16">
      <c r="A345" s="17" t="s">
        <v>1068</v>
      </c>
      <c r="B345" s="4" t="str">
        <f t="shared" si="31"/>
        <v>450200032961-11云森341</v>
      </c>
      <c r="C345" s="4" t="str">
        <f t="shared" si="32"/>
        <v>黎安标、彭其良-11云森341</v>
      </c>
      <c r="D345" s="4" t="str">
        <f t="shared" si="33"/>
        <v>桂BD95307-11云森341</v>
      </c>
      <c r="E345" s="4" t="s">
        <v>7456</v>
      </c>
      <c r="F345" s="15">
        <v>341</v>
      </c>
      <c r="G345" s="85" t="s">
        <v>8464</v>
      </c>
      <c r="H345" s="86" t="s">
        <v>8465</v>
      </c>
      <c r="I345" s="297" t="s">
        <v>8466</v>
      </c>
      <c r="J345" s="85" t="s">
        <v>8348</v>
      </c>
      <c r="K345" s="69" t="s">
        <v>294</v>
      </c>
      <c r="L345" s="39">
        <v>12</v>
      </c>
      <c r="M345" s="43">
        <v>0</v>
      </c>
      <c r="N345" s="43">
        <v>0</v>
      </c>
      <c r="O345" s="43">
        <f t="shared" si="34"/>
        <v>0</v>
      </c>
      <c r="P345" s="39">
        <f t="shared" si="35"/>
        <v>12</v>
      </c>
    </row>
    <row r="346" spans="1:16">
      <c r="A346" s="17" t="s">
        <v>1071</v>
      </c>
      <c r="B346" s="4" t="str">
        <f t="shared" si="31"/>
        <v>450200034220-11云森342</v>
      </c>
      <c r="C346" s="4" t="str">
        <f t="shared" si="32"/>
        <v>韦昌学-11云森342</v>
      </c>
      <c r="D346" s="4" t="str">
        <f t="shared" si="33"/>
        <v>桂BD95312-11云森342</v>
      </c>
      <c r="E346" s="4" t="s">
        <v>7456</v>
      </c>
      <c r="F346" s="15">
        <v>342</v>
      </c>
      <c r="G346" s="85" t="s">
        <v>8467</v>
      </c>
      <c r="H346" s="86" t="s">
        <v>8468</v>
      </c>
      <c r="I346" s="297" t="s">
        <v>8469</v>
      </c>
      <c r="J346" s="85" t="s">
        <v>8348</v>
      </c>
      <c r="K346" s="69" t="s">
        <v>294</v>
      </c>
      <c r="L346" s="39">
        <v>12</v>
      </c>
      <c r="M346" s="43">
        <v>0</v>
      </c>
      <c r="N346" s="43">
        <v>0</v>
      </c>
      <c r="O346" s="43">
        <f t="shared" si="34"/>
        <v>0</v>
      </c>
      <c r="P346" s="39">
        <f t="shared" si="35"/>
        <v>12</v>
      </c>
    </row>
    <row r="347" spans="1:16">
      <c r="A347" s="17" t="s">
        <v>1074</v>
      </c>
      <c r="B347" s="4" t="str">
        <f t="shared" si="31"/>
        <v>450200033446-11云森343</v>
      </c>
      <c r="C347" s="4" t="str">
        <f t="shared" si="32"/>
        <v>胡源-11云森343</v>
      </c>
      <c r="D347" s="4" t="str">
        <f t="shared" si="33"/>
        <v>桂BD95317-11云森343</v>
      </c>
      <c r="E347" s="4" t="s">
        <v>7456</v>
      </c>
      <c r="F347" s="15">
        <v>343</v>
      </c>
      <c r="G347" s="85" t="s">
        <v>8470</v>
      </c>
      <c r="H347" s="86" t="s">
        <v>8471</v>
      </c>
      <c r="I347" s="297" t="s">
        <v>8472</v>
      </c>
      <c r="J347" s="85" t="s">
        <v>8348</v>
      </c>
      <c r="K347" s="69" t="s">
        <v>294</v>
      </c>
      <c r="L347" s="39">
        <v>12</v>
      </c>
      <c r="M347" s="43">
        <v>0</v>
      </c>
      <c r="N347" s="43">
        <v>0</v>
      </c>
      <c r="O347" s="43">
        <f t="shared" si="34"/>
        <v>0</v>
      </c>
      <c r="P347" s="39">
        <f t="shared" si="35"/>
        <v>12</v>
      </c>
    </row>
    <row r="348" ht="24" spans="1:16">
      <c r="A348" s="17" t="s">
        <v>1077</v>
      </c>
      <c r="B348" s="4" t="str">
        <f t="shared" si="31"/>
        <v>450200033435-11云森344</v>
      </c>
      <c r="C348" s="4" t="str">
        <f t="shared" si="32"/>
        <v>韦海壮、梁彩、蒙日壮-11云森344</v>
      </c>
      <c r="D348" s="4" t="str">
        <f t="shared" si="33"/>
        <v>桂BD95370-11云森344</v>
      </c>
      <c r="E348" s="4" t="s">
        <v>7456</v>
      </c>
      <c r="F348" s="15">
        <v>344</v>
      </c>
      <c r="G348" s="85" t="s">
        <v>8473</v>
      </c>
      <c r="H348" s="86" t="s">
        <v>8474</v>
      </c>
      <c r="I348" s="297" t="s">
        <v>8475</v>
      </c>
      <c r="J348" s="85" t="s">
        <v>8348</v>
      </c>
      <c r="K348" s="69" t="s">
        <v>294</v>
      </c>
      <c r="L348" s="39">
        <v>12</v>
      </c>
      <c r="M348" s="43">
        <v>0</v>
      </c>
      <c r="N348" s="43">
        <v>0</v>
      </c>
      <c r="O348" s="43">
        <f t="shared" si="34"/>
        <v>0</v>
      </c>
      <c r="P348" s="39">
        <f t="shared" si="35"/>
        <v>12</v>
      </c>
    </row>
    <row r="349" ht="24" spans="1:16">
      <c r="A349" s="17" t="s">
        <v>1079</v>
      </c>
      <c r="B349" s="4" t="str">
        <f t="shared" si="31"/>
        <v>450200033436-11云森345</v>
      </c>
      <c r="C349" s="4" t="str">
        <f t="shared" si="32"/>
        <v>吴军明、卢树斌-11云森345</v>
      </c>
      <c r="D349" s="4" t="str">
        <f t="shared" si="33"/>
        <v>桂BD95537-11云森345</v>
      </c>
      <c r="E349" s="4" t="s">
        <v>7456</v>
      </c>
      <c r="F349" s="15">
        <v>345</v>
      </c>
      <c r="G349" s="85" t="s">
        <v>8476</v>
      </c>
      <c r="H349" s="86" t="s">
        <v>8477</v>
      </c>
      <c r="I349" s="297" t="s">
        <v>8478</v>
      </c>
      <c r="J349" s="85" t="s">
        <v>8348</v>
      </c>
      <c r="K349" s="69" t="s">
        <v>294</v>
      </c>
      <c r="L349" s="39">
        <v>12</v>
      </c>
      <c r="M349" s="43">
        <v>0</v>
      </c>
      <c r="N349" s="43">
        <v>0</v>
      </c>
      <c r="O349" s="43">
        <f t="shared" si="34"/>
        <v>0</v>
      </c>
      <c r="P349" s="39">
        <f t="shared" si="35"/>
        <v>12</v>
      </c>
    </row>
    <row r="350" spans="1:16">
      <c r="A350" s="17" t="s">
        <v>1082</v>
      </c>
      <c r="B350" s="4" t="str">
        <f t="shared" si="31"/>
        <v>450200033437-11云森346</v>
      </c>
      <c r="C350" s="4" t="str">
        <f t="shared" si="32"/>
        <v>黄丹-11云森346</v>
      </c>
      <c r="D350" s="4" t="str">
        <f t="shared" si="33"/>
        <v>桂BD95606-11云森346</v>
      </c>
      <c r="E350" s="4" t="s">
        <v>7456</v>
      </c>
      <c r="F350" s="15">
        <v>346</v>
      </c>
      <c r="G350" s="85" t="s">
        <v>8479</v>
      </c>
      <c r="H350" s="86" t="s">
        <v>8480</v>
      </c>
      <c r="I350" s="297" t="s">
        <v>8481</v>
      </c>
      <c r="J350" s="85" t="s">
        <v>8348</v>
      </c>
      <c r="K350" s="69" t="s">
        <v>294</v>
      </c>
      <c r="L350" s="39">
        <v>12</v>
      </c>
      <c r="M350" s="43">
        <v>0</v>
      </c>
      <c r="N350" s="43">
        <v>0</v>
      </c>
      <c r="O350" s="43">
        <f t="shared" si="34"/>
        <v>0</v>
      </c>
      <c r="P350" s="39">
        <f t="shared" si="35"/>
        <v>12</v>
      </c>
    </row>
    <row r="351" spans="1:16">
      <c r="A351" s="17" t="s">
        <v>1085</v>
      </c>
      <c r="B351" s="4" t="str">
        <f t="shared" si="31"/>
        <v>450200033073-11云森347</v>
      </c>
      <c r="C351" s="4" t="str">
        <f t="shared" si="32"/>
        <v>覃文璐-11云森347</v>
      </c>
      <c r="D351" s="4" t="str">
        <f t="shared" si="33"/>
        <v>桂BD95633-11云森347</v>
      </c>
      <c r="E351" s="4" t="s">
        <v>7456</v>
      </c>
      <c r="F351" s="15">
        <v>347</v>
      </c>
      <c r="G351" s="85" t="s">
        <v>8482</v>
      </c>
      <c r="H351" s="86" t="s">
        <v>8483</v>
      </c>
      <c r="I351" s="297" t="s">
        <v>8484</v>
      </c>
      <c r="J351" s="85" t="s">
        <v>8348</v>
      </c>
      <c r="K351" s="69" t="s">
        <v>294</v>
      </c>
      <c r="L351" s="39">
        <v>12</v>
      </c>
      <c r="M351" s="43">
        <v>0</v>
      </c>
      <c r="N351" s="43">
        <v>0</v>
      </c>
      <c r="O351" s="43">
        <f t="shared" si="34"/>
        <v>0</v>
      </c>
      <c r="P351" s="39">
        <f t="shared" si="35"/>
        <v>12</v>
      </c>
    </row>
    <row r="352" spans="1:16">
      <c r="A352" s="17" t="s">
        <v>1088</v>
      </c>
      <c r="B352" s="4" t="str">
        <f t="shared" si="31"/>
        <v>450200033438-11云森348</v>
      </c>
      <c r="C352" s="4" t="str">
        <f t="shared" si="32"/>
        <v>刘阳-11云森348</v>
      </c>
      <c r="D352" s="4" t="str">
        <f t="shared" si="33"/>
        <v>桂BD95673-11云森348</v>
      </c>
      <c r="E352" s="4" t="s">
        <v>7456</v>
      </c>
      <c r="F352" s="15">
        <v>348</v>
      </c>
      <c r="G352" s="85" t="s">
        <v>8485</v>
      </c>
      <c r="H352" s="86" t="s">
        <v>8486</v>
      </c>
      <c r="I352" s="297" t="s">
        <v>8487</v>
      </c>
      <c r="J352" s="85" t="s">
        <v>8348</v>
      </c>
      <c r="K352" s="69" t="s">
        <v>294</v>
      </c>
      <c r="L352" s="39">
        <v>12</v>
      </c>
      <c r="M352" s="43">
        <v>0</v>
      </c>
      <c r="N352" s="43">
        <v>0</v>
      </c>
      <c r="O352" s="43">
        <f t="shared" si="34"/>
        <v>0</v>
      </c>
      <c r="P352" s="39">
        <f t="shared" si="35"/>
        <v>12</v>
      </c>
    </row>
    <row r="353" spans="1:16">
      <c r="A353" s="17" t="s">
        <v>1091</v>
      </c>
      <c r="B353" s="4" t="str">
        <f t="shared" si="31"/>
        <v>450200034190-11云森349</v>
      </c>
      <c r="C353" s="4" t="str">
        <f t="shared" si="32"/>
        <v>刘高贤-11云森349</v>
      </c>
      <c r="D353" s="4" t="str">
        <f t="shared" si="33"/>
        <v>桂BD95705-11云森349</v>
      </c>
      <c r="E353" s="4" t="s">
        <v>7456</v>
      </c>
      <c r="F353" s="15">
        <v>349</v>
      </c>
      <c r="G353" s="85" t="s">
        <v>8488</v>
      </c>
      <c r="H353" s="86" t="s">
        <v>8489</v>
      </c>
      <c r="I353" s="297" t="s">
        <v>8490</v>
      </c>
      <c r="J353" s="85" t="s">
        <v>8348</v>
      </c>
      <c r="K353" s="69" t="s">
        <v>294</v>
      </c>
      <c r="L353" s="39">
        <v>12</v>
      </c>
      <c r="M353" s="43">
        <v>0</v>
      </c>
      <c r="N353" s="43">
        <v>0</v>
      </c>
      <c r="O353" s="43">
        <f t="shared" si="34"/>
        <v>0</v>
      </c>
      <c r="P353" s="39">
        <f t="shared" si="35"/>
        <v>12</v>
      </c>
    </row>
    <row r="354" spans="1:16">
      <c r="A354" s="17" t="s">
        <v>1095</v>
      </c>
      <c r="B354" s="4" t="str">
        <f t="shared" si="31"/>
        <v>450200034186-11云森350</v>
      </c>
      <c r="C354" s="4" t="str">
        <f t="shared" si="32"/>
        <v>吴可迪-11云森350</v>
      </c>
      <c r="D354" s="4" t="str">
        <f t="shared" si="33"/>
        <v>桂BD95723-11云森350</v>
      </c>
      <c r="E354" s="4" t="s">
        <v>7456</v>
      </c>
      <c r="F354" s="15">
        <v>350</v>
      </c>
      <c r="G354" s="85" t="s">
        <v>8491</v>
      </c>
      <c r="H354" s="86" t="s">
        <v>8492</v>
      </c>
      <c r="I354" s="297" t="s">
        <v>8493</v>
      </c>
      <c r="J354" s="85" t="s">
        <v>8348</v>
      </c>
      <c r="K354" s="69" t="s">
        <v>294</v>
      </c>
      <c r="L354" s="39">
        <v>10.5</v>
      </c>
      <c r="M354" s="43">
        <v>0</v>
      </c>
      <c r="N354" s="43">
        <v>0</v>
      </c>
      <c r="O354" s="43">
        <f t="shared" si="34"/>
        <v>0</v>
      </c>
      <c r="P354" s="39">
        <f t="shared" si="35"/>
        <v>10.5</v>
      </c>
    </row>
    <row r="355" spans="1:16">
      <c r="A355" s="17" t="s">
        <v>1098</v>
      </c>
      <c r="B355" s="4" t="str">
        <f t="shared" si="31"/>
        <v>450200034196-11云森351</v>
      </c>
      <c r="C355" s="4" t="str">
        <f t="shared" si="32"/>
        <v>黄锐山-11云森351</v>
      </c>
      <c r="D355" s="4" t="str">
        <f t="shared" si="33"/>
        <v>桂BD95803-11云森351</v>
      </c>
      <c r="E355" s="4" t="s">
        <v>7456</v>
      </c>
      <c r="F355" s="15">
        <v>351</v>
      </c>
      <c r="G355" s="85" t="s">
        <v>8494</v>
      </c>
      <c r="H355" s="86" t="s">
        <v>8495</v>
      </c>
      <c r="I355" s="297" t="s">
        <v>8496</v>
      </c>
      <c r="J355" s="85" t="s">
        <v>8348</v>
      </c>
      <c r="K355" s="69" t="s">
        <v>294</v>
      </c>
      <c r="L355" s="39">
        <v>12</v>
      </c>
      <c r="M355" s="43">
        <v>0</v>
      </c>
      <c r="N355" s="43">
        <v>0</v>
      </c>
      <c r="O355" s="43">
        <f t="shared" si="34"/>
        <v>0</v>
      </c>
      <c r="P355" s="39">
        <f t="shared" si="35"/>
        <v>12</v>
      </c>
    </row>
    <row r="356" spans="1:16">
      <c r="A356" s="17" t="s">
        <v>1101</v>
      </c>
      <c r="B356" s="4" t="str">
        <f t="shared" si="31"/>
        <v>450200033439-11云森352</v>
      </c>
      <c r="C356" s="4" t="str">
        <f t="shared" si="32"/>
        <v>黄明锋-11云森352</v>
      </c>
      <c r="D356" s="4" t="str">
        <f t="shared" si="33"/>
        <v>桂BD95805-11云森352</v>
      </c>
      <c r="E356" s="4" t="s">
        <v>7456</v>
      </c>
      <c r="F356" s="15">
        <v>352</v>
      </c>
      <c r="G356" s="85" t="s">
        <v>8497</v>
      </c>
      <c r="H356" s="86" t="s">
        <v>8498</v>
      </c>
      <c r="I356" s="297" t="s">
        <v>8499</v>
      </c>
      <c r="J356" s="85" t="s">
        <v>8348</v>
      </c>
      <c r="K356" s="69" t="s">
        <v>294</v>
      </c>
      <c r="L356" s="39">
        <v>12</v>
      </c>
      <c r="M356" s="43">
        <v>0</v>
      </c>
      <c r="N356" s="43">
        <v>0</v>
      </c>
      <c r="O356" s="43">
        <f t="shared" si="34"/>
        <v>0</v>
      </c>
      <c r="P356" s="39">
        <f t="shared" si="35"/>
        <v>12</v>
      </c>
    </row>
    <row r="357" spans="1:16">
      <c r="A357" s="17" t="s">
        <v>1104</v>
      </c>
      <c r="B357" s="4" t="str">
        <f t="shared" si="31"/>
        <v>450200033458-11云森353</v>
      </c>
      <c r="C357" s="4" t="str">
        <f t="shared" si="32"/>
        <v>罗兆鹏-11云森353</v>
      </c>
      <c r="D357" s="4" t="str">
        <f t="shared" si="33"/>
        <v>桂BD96032-11云森353</v>
      </c>
      <c r="E357" s="4" t="s">
        <v>7456</v>
      </c>
      <c r="F357" s="15">
        <v>353</v>
      </c>
      <c r="G357" s="85" t="s">
        <v>8500</v>
      </c>
      <c r="H357" s="86" t="s">
        <v>8501</v>
      </c>
      <c r="I357" s="297" t="s">
        <v>8502</v>
      </c>
      <c r="J357" s="85" t="s">
        <v>8348</v>
      </c>
      <c r="K357" s="69" t="s">
        <v>294</v>
      </c>
      <c r="L357" s="39">
        <v>10</v>
      </c>
      <c r="M357" s="43">
        <v>0</v>
      </c>
      <c r="N357" s="43">
        <v>0</v>
      </c>
      <c r="O357" s="43">
        <f t="shared" si="34"/>
        <v>0</v>
      </c>
      <c r="P357" s="39">
        <f t="shared" si="35"/>
        <v>10</v>
      </c>
    </row>
    <row r="358" spans="1:16">
      <c r="A358" s="17" t="s">
        <v>1107</v>
      </c>
      <c r="B358" s="4" t="str">
        <f t="shared" si="31"/>
        <v>450200034197-11云森354</v>
      </c>
      <c r="C358" s="4" t="str">
        <f t="shared" si="32"/>
        <v>吴鸿翔-11云森354</v>
      </c>
      <c r="D358" s="4" t="str">
        <f t="shared" si="33"/>
        <v>桂BD96057-11云森354</v>
      </c>
      <c r="E358" s="4" t="s">
        <v>7456</v>
      </c>
      <c r="F358" s="15">
        <v>354</v>
      </c>
      <c r="G358" s="85" t="s">
        <v>8503</v>
      </c>
      <c r="H358" s="86" t="s">
        <v>8504</v>
      </c>
      <c r="I358" s="87" t="s">
        <v>8505</v>
      </c>
      <c r="J358" s="85" t="s">
        <v>8348</v>
      </c>
      <c r="K358" s="69" t="s">
        <v>294</v>
      </c>
      <c r="L358" s="39">
        <v>12</v>
      </c>
      <c r="M358" s="43">
        <v>0</v>
      </c>
      <c r="N358" s="43">
        <v>0</v>
      </c>
      <c r="O358" s="43">
        <f t="shared" si="34"/>
        <v>0</v>
      </c>
      <c r="P358" s="39">
        <f t="shared" si="35"/>
        <v>12</v>
      </c>
    </row>
    <row r="359" spans="1:16">
      <c r="A359" s="20" t="s">
        <v>1110</v>
      </c>
      <c r="B359" s="4" t="str">
        <f t="shared" si="31"/>
        <v>450200034217-11云森355</v>
      </c>
      <c r="C359" s="4" t="str">
        <f t="shared" si="32"/>
        <v>胡国良-11云森355</v>
      </c>
      <c r="D359" s="4" t="str">
        <f t="shared" si="33"/>
        <v>桂BD96075-11云森355</v>
      </c>
      <c r="E359" s="4" t="s">
        <v>7456</v>
      </c>
      <c r="F359" s="15">
        <v>355</v>
      </c>
      <c r="G359" s="85" t="s">
        <v>8506</v>
      </c>
      <c r="H359" s="97" t="s">
        <v>1135</v>
      </c>
      <c r="I359" s="297" t="s">
        <v>8507</v>
      </c>
      <c r="J359" s="85" t="s">
        <v>8348</v>
      </c>
      <c r="K359" s="69" t="s">
        <v>294</v>
      </c>
      <c r="L359" s="39">
        <v>12</v>
      </c>
      <c r="M359" s="43">
        <v>0</v>
      </c>
      <c r="N359" s="43">
        <v>0</v>
      </c>
      <c r="O359" s="43">
        <f t="shared" si="34"/>
        <v>0</v>
      </c>
      <c r="P359" s="39">
        <f t="shared" si="35"/>
        <v>12</v>
      </c>
    </row>
    <row r="360" spans="1:16">
      <c r="A360" s="17" t="s">
        <v>1114</v>
      </c>
      <c r="B360" s="4" t="str">
        <f t="shared" si="31"/>
        <v>450200034211-11云森356</v>
      </c>
      <c r="C360" s="4" t="str">
        <f t="shared" si="32"/>
        <v>伍佳兴-11云森356</v>
      </c>
      <c r="D360" s="4" t="str">
        <f t="shared" si="33"/>
        <v>桂BD96105-11云森356</v>
      </c>
      <c r="E360" s="4" t="s">
        <v>7456</v>
      </c>
      <c r="F360" s="15">
        <v>356</v>
      </c>
      <c r="G360" s="85" t="s">
        <v>8508</v>
      </c>
      <c r="H360" s="86" t="s">
        <v>8509</v>
      </c>
      <c r="I360" s="297" t="s">
        <v>8510</v>
      </c>
      <c r="J360" s="85" t="s">
        <v>8348</v>
      </c>
      <c r="K360" s="69" t="s">
        <v>294</v>
      </c>
      <c r="L360" s="39">
        <v>10.5</v>
      </c>
      <c r="M360" s="43">
        <v>1.5</v>
      </c>
      <c r="N360" s="43">
        <v>0</v>
      </c>
      <c r="O360" s="78">
        <f t="shared" si="34"/>
        <v>1.5</v>
      </c>
      <c r="P360" s="96">
        <f t="shared" si="35"/>
        <v>12</v>
      </c>
    </row>
    <row r="361" spans="1:16">
      <c r="A361" s="17" t="s">
        <v>1117</v>
      </c>
      <c r="B361" s="4" t="str">
        <f t="shared" si="31"/>
        <v>450200033469-11云森357</v>
      </c>
      <c r="C361" s="4" t="str">
        <f t="shared" si="32"/>
        <v>刘春华-11云森357</v>
      </c>
      <c r="D361" s="4" t="str">
        <f t="shared" si="33"/>
        <v>桂BD96107-11云森357</v>
      </c>
      <c r="E361" s="4" t="s">
        <v>7456</v>
      </c>
      <c r="F361" s="15">
        <v>357</v>
      </c>
      <c r="G361" s="85" t="s">
        <v>8511</v>
      </c>
      <c r="H361" s="86" t="s">
        <v>8512</v>
      </c>
      <c r="I361" s="297" t="s">
        <v>8513</v>
      </c>
      <c r="J361" s="85" t="s">
        <v>8348</v>
      </c>
      <c r="K361" s="69" t="s">
        <v>294</v>
      </c>
      <c r="L361" s="39">
        <v>12</v>
      </c>
      <c r="M361" s="43">
        <v>0</v>
      </c>
      <c r="N361" s="43">
        <v>0</v>
      </c>
      <c r="O361" s="43">
        <f t="shared" si="34"/>
        <v>0</v>
      </c>
      <c r="P361" s="39">
        <f t="shared" si="35"/>
        <v>12</v>
      </c>
    </row>
    <row r="362" spans="1:16">
      <c r="A362" s="17" t="s">
        <v>1121</v>
      </c>
      <c r="B362" s="4" t="str">
        <f t="shared" si="31"/>
        <v>450200033071-11云森358</v>
      </c>
      <c r="C362" s="4" t="str">
        <f t="shared" si="32"/>
        <v>饶杰-11云森358</v>
      </c>
      <c r="D362" s="4" t="str">
        <f t="shared" si="33"/>
        <v>桂BD96132-11云森358</v>
      </c>
      <c r="E362" s="4" t="s">
        <v>7456</v>
      </c>
      <c r="F362" s="15">
        <v>358</v>
      </c>
      <c r="G362" s="85" t="s">
        <v>8514</v>
      </c>
      <c r="H362" s="86" t="s">
        <v>8515</v>
      </c>
      <c r="I362" s="297" t="s">
        <v>8516</v>
      </c>
      <c r="J362" s="85" t="s">
        <v>8348</v>
      </c>
      <c r="K362" s="69" t="s">
        <v>294</v>
      </c>
      <c r="L362" s="39">
        <v>9.5</v>
      </c>
      <c r="M362" s="43">
        <v>2.5</v>
      </c>
      <c r="N362" s="43">
        <v>0</v>
      </c>
      <c r="O362" s="78">
        <f t="shared" ref="O362" si="36">P362-L362</f>
        <v>2.5</v>
      </c>
      <c r="P362" s="96">
        <f t="shared" ref="P362" si="37">L362+M362+N362</f>
        <v>12</v>
      </c>
    </row>
    <row r="363" spans="1:16">
      <c r="A363" s="17" t="s">
        <v>1124</v>
      </c>
      <c r="B363" s="4" t="str">
        <f t="shared" si="31"/>
        <v>450200034285-11云森359</v>
      </c>
      <c r="C363" s="4" t="str">
        <f t="shared" si="32"/>
        <v>覃来柳-11云森359</v>
      </c>
      <c r="D363" s="4" t="str">
        <f t="shared" si="33"/>
        <v>桂BD96137-11云森359</v>
      </c>
      <c r="E363" s="4" t="s">
        <v>7456</v>
      </c>
      <c r="F363" s="15">
        <v>359</v>
      </c>
      <c r="G363" s="85" t="s">
        <v>8517</v>
      </c>
      <c r="H363" s="86" t="s">
        <v>8518</v>
      </c>
      <c r="I363" s="297" t="s">
        <v>8519</v>
      </c>
      <c r="J363" s="85" t="s">
        <v>8348</v>
      </c>
      <c r="K363" s="69" t="s">
        <v>294</v>
      </c>
      <c r="L363" s="39">
        <v>10.5</v>
      </c>
      <c r="M363" s="43">
        <v>0</v>
      </c>
      <c r="N363" s="43">
        <v>0</v>
      </c>
      <c r="O363" s="43">
        <f t="shared" si="34"/>
        <v>0</v>
      </c>
      <c r="P363" s="39">
        <f t="shared" ref="P363:P371" si="38">L363+M363+N363</f>
        <v>10.5</v>
      </c>
    </row>
    <row r="364" spans="1:16">
      <c r="A364" s="17" t="s">
        <v>1127</v>
      </c>
      <c r="B364" s="4" t="str">
        <f t="shared" si="31"/>
        <v>450200033481-11云森360</v>
      </c>
      <c r="C364" s="4" t="str">
        <f t="shared" si="32"/>
        <v>龙智敏-11云森360</v>
      </c>
      <c r="D364" s="4" t="str">
        <f t="shared" si="33"/>
        <v>桂BD96175-11云森360</v>
      </c>
      <c r="E364" s="4" t="s">
        <v>7456</v>
      </c>
      <c r="F364" s="15">
        <v>360</v>
      </c>
      <c r="G364" s="85" t="s">
        <v>8520</v>
      </c>
      <c r="H364" s="86" t="s">
        <v>8521</v>
      </c>
      <c r="I364" s="297" t="s">
        <v>8522</v>
      </c>
      <c r="J364" s="85" t="s">
        <v>8348</v>
      </c>
      <c r="K364" s="69" t="s">
        <v>294</v>
      </c>
      <c r="L364" s="39">
        <v>12</v>
      </c>
      <c r="M364" s="43">
        <v>0</v>
      </c>
      <c r="N364" s="43">
        <v>0</v>
      </c>
      <c r="O364" s="43">
        <f t="shared" si="34"/>
        <v>0</v>
      </c>
      <c r="P364" s="39">
        <f t="shared" si="38"/>
        <v>12</v>
      </c>
    </row>
    <row r="365" spans="1:16">
      <c r="A365" s="17" t="s">
        <v>1130</v>
      </c>
      <c r="B365" s="4" t="str">
        <f t="shared" si="31"/>
        <v>450200033070-11云森361</v>
      </c>
      <c r="C365" s="4" t="str">
        <f t="shared" si="32"/>
        <v>蔡雄-11云森361</v>
      </c>
      <c r="D365" s="4" t="str">
        <f t="shared" si="33"/>
        <v>桂BD96251-11云森361</v>
      </c>
      <c r="E365" s="4" t="s">
        <v>7456</v>
      </c>
      <c r="F365" s="15">
        <v>361</v>
      </c>
      <c r="G365" s="85" t="s">
        <v>8523</v>
      </c>
      <c r="H365" s="86" t="s">
        <v>8524</v>
      </c>
      <c r="I365" s="297" t="s">
        <v>8525</v>
      </c>
      <c r="J365" s="85" t="s">
        <v>8348</v>
      </c>
      <c r="K365" s="69" t="s">
        <v>294</v>
      </c>
      <c r="L365" s="39">
        <v>12</v>
      </c>
      <c r="M365" s="43">
        <v>0</v>
      </c>
      <c r="N365" s="43">
        <v>0</v>
      </c>
      <c r="O365" s="43">
        <f t="shared" si="34"/>
        <v>0</v>
      </c>
      <c r="P365" s="39">
        <f t="shared" si="38"/>
        <v>12</v>
      </c>
    </row>
    <row r="366" spans="1:16">
      <c r="A366" s="17" t="s">
        <v>1133</v>
      </c>
      <c r="B366" s="4" t="str">
        <f t="shared" si="31"/>
        <v>450200033468-11云森362</v>
      </c>
      <c r="C366" s="4" t="str">
        <f t="shared" si="32"/>
        <v>胡乐-11云森362</v>
      </c>
      <c r="D366" s="4" t="str">
        <f t="shared" si="33"/>
        <v>桂BD96255-11云森362</v>
      </c>
      <c r="E366" s="4" t="s">
        <v>7456</v>
      </c>
      <c r="F366" s="15">
        <v>362</v>
      </c>
      <c r="G366" s="85" t="s">
        <v>8526</v>
      </c>
      <c r="H366" s="86" t="s">
        <v>8527</v>
      </c>
      <c r="I366" s="297" t="s">
        <v>8528</v>
      </c>
      <c r="J366" s="85" t="s">
        <v>8348</v>
      </c>
      <c r="K366" s="69" t="s">
        <v>294</v>
      </c>
      <c r="L366" s="39">
        <v>12</v>
      </c>
      <c r="M366" s="43">
        <v>0</v>
      </c>
      <c r="N366" s="43">
        <v>0</v>
      </c>
      <c r="O366" s="43">
        <f t="shared" si="34"/>
        <v>0</v>
      </c>
      <c r="P366" s="39">
        <f t="shared" si="38"/>
        <v>12</v>
      </c>
    </row>
    <row r="367" spans="1:16">
      <c r="A367" s="17" t="s">
        <v>1136</v>
      </c>
      <c r="B367" s="4" t="str">
        <f t="shared" si="31"/>
        <v>450200033074-11云森363</v>
      </c>
      <c r="C367" s="4" t="str">
        <f t="shared" si="32"/>
        <v>王安亮-11云森363</v>
      </c>
      <c r="D367" s="4" t="str">
        <f t="shared" si="33"/>
        <v>桂BD96265-11云森363</v>
      </c>
      <c r="E367" s="4" t="s">
        <v>7456</v>
      </c>
      <c r="F367" s="15">
        <v>363</v>
      </c>
      <c r="G367" s="85" t="s">
        <v>8529</v>
      </c>
      <c r="H367" s="86" t="s">
        <v>8530</v>
      </c>
      <c r="I367" s="297" t="s">
        <v>8531</v>
      </c>
      <c r="J367" s="85" t="s">
        <v>8348</v>
      </c>
      <c r="K367" s="69" t="s">
        <v>294</v>
      </c>
      <c r="L367" s="39">
        <v>11.5</v>
      </c>
      <c r="M367" s="43">
        <v>0</v>
      </c>
      <c r="N367" s="43">
        <v>0</v>
      </c>
      <c r="O367" s="43">
        <f t="shared" si="34"/>
        <v>0</v>
      </c>
      <c r="P367" s="39">
        <f t="shared" si="38"/>
        <v>11.5</v>
      </c>
    </row>
    <row r="368" spans="1:16">
      <c r="A368" s="17" t="s">
        <v>1139</v>
      </c>
      <c r="B368" s="4" t="str">
        <f t="shared" si="31"/>
        <v>450200032953-11云森364</v>
      </c>
      <c r="C368" s="4" t="str">
        <f t="shared" si="32"/>
        <v>肖春生-11云森364</v>
      </c>
      <c r="D368" s="4" t="str">
        <f t="shared" si="33"/>
        <v>桂BD96271-11云森364</v>
      </c>
      <c r="E368" s="4" t="s">
        <v>7456</v>
      </c>
      <c r="F368" s="15">
        <v>364</v>
      </c>
      <c r="G368" s="85" t="s">
        <v>8532</v>
      </c>
      <c r="H368" s="86" t="s">
        <v>8533</v>
      </c>
      <c r="I368" s="297" t="s">
        <v>8534</v>
      </c>
      <c r="J368" s="85" t="s">
        <v>8348</v>
      </c>
      <c r="K368" s="69" t="s">
        <v>294</v>
      </c>
      <c r="L368" s="39">
        <v>12</v>
      </c>
      <c r="M368" s="43">
        <v>0</v>
      </c>
      <c r="N368" s="43">
        <v>0</v>
      </c>
      <c r="O368" s="43">
        <f t="shared" si="34"/>
        <v>0</v>
      </c>
      <c r="P368" s="39">
        <f t="shared" si="38"/>
        <v>12</v>
      </c>
    </row>
    <row r="369" ht="24" spans="1:16">
      <c r="A369" s="17" t="s">
        <v>1142</v>
      </c>
      <c r="B369" s="4" t="str">
        <f t="shared" si="31"/>
        <v>450200034214-11云森365</v>
      </c>
      <c r="C369" s="4" t="str">
        <f t="shared" si="32"/>
        <v>覃桂兰、陆功-11云森365</v>
      </c>
      <c r="D369" s="4" t="str">
        <f t="shared" si="33"/>
        <v>桂BD96285-11云森365</v>
      </c>
      <c r="E369" s="4" t="s">
        <v>7456</v>
      </c>
      <c r="F369" s="15">
        <v>365</v>
      </c>
      <c r="G369" s="85" t="s">
        <v>8535</v>
      </c>
      <c r="H369" s="86" t="s">
        <v>8536</v>
      </c>
      <c r="I369" s="297" t="s">
        <v>8537</v>
      </c>
      <c r="J369" s="85" t="s">
        <v>8348</v>
      </c>
      <c r="K369" s="69" t="s">
        <v>294</v>
      </c>
      <c r="L369" s="39">
        <v>10.5</v>
      </c>
      <c r="M369" s="43">
        <v>0</v>
      </c>
      <c r="N369" s="43">
        <v>0</v>
      </c>
      <c r="O369" s="43">
        <f t="shared" si="34"/>
        <v>0</v>
      </c>
      <c r="P369" s="39">
        <f t="shared" si="38"/>
        <v>10.5</v>
      </c>
    </row>
    <row r="370" ht="24" spans="1:16">
      <c r="A370" s="17" t="s">
        <v>1145</v>
      </c>
      <c r="B370" s="4" t="str">
        <f t="shared" si="31"/>
        <v>450200033441-11云森366</v>
      </c>
      <c r="C370" s="4" t="str">
        <f t="shared" si="32"/>
        <v>朱顺生、徐庆元-11云森366</v>
      </c>
      <c r="D370" s="4" t="str">
        <f t="shared" si="33"/>
        <v>桂BD96291-11云森366</v>
      </c>
      <c r="E370" s="4" t="s">
        <v>7456</v>
      </c>
      <c r="F370" s="15">
        <v>366</v>
      </c>
      <c r="G370" s="85" t="s">
        <v>8538</v>
      </c>
      <c r="H370" s="86" t="s">
        <v>8539</v>
      </c>
      <c r="I370" s="297" t="s">
        <v>8540</v>
      </c>
      <c r="J370" s="85" t="s">
        <v>8348</v>
      </c>
      <c r="K370" s="69" t="s">
        <v>294</v>
      </c>
      <c r="L370" s="39">
        <v>11.5</v>
      </c>
      <c r="M370" s="43">
        <v>0</v>
      </c>
      <c r="N370" s="43">
        <v>0</v>
      </c>
      <c r="O370" s="43">
        <f t="shared" si="34"/>
        <v>0</v>
      </c>
      <c r="P370" s="39">
        <f t="shared" si="38"/>
        <v>11.5</v>
      </c>
    </row>
    <row r="371" spans="1:16">
      <c r="A371" s="17" t="s">
        <v>1148</v>
      </c>
      <c r="B371" s="4" t="str">
        <f t="shared" si="31"/>
        <v>450200034210-11云森367</v>
      </c>
      <c r="C371" s="4" t="str">
        <f t="shared" si="32"/>
        <v>陈永伟-11云森367</v>
      </c>
      <c r="D371" s="4" t="str">
        <f t="shared" si="33"/>
        <v>桂BD96301-11云森367</v>
      </c>
      <c r="E371" s="4" t="s">
        <v>7456</v>
      </c>
      <c r="F371" s="15">
        <v>367</v>
      </c>
      <c r="G371" s="83" t="s">
        <v>8541</v>
      </c>
      <c r="H371" s="98" t="s">
        <v>8542</v>
      </c>
      <c r="I371" s="297" t="s">
        <v>8543</v>
      </c>
      <c r="J371" s="85" t="s">
        <v>8348</v>
      </c>
      <c r="K371" s="69" t="s">
        <v>294</v>
      </c>
      <c r="L371" s="39">
        <v>11</v>
      </c>
      <c r="M371" s="43">
        <v>0.5</v>
      </c>
      <c r="N371" s="43">
        <v>0</v>
      </c>
      <c r="O371" s="78">
        <f t="shared" si="34"/>
        <v>0.5</v>
      </c>
      <c r="P371" s="96">
        <f t="shared" si="38"/>
        <v>11.5</v>
      </c>
    </row>
    <row r="372" ht="24" spans="1:16">
      <c r="A372" s="17" t="s">
        <v>1151</v>
      </c>
      <c r="B372" s="4" t="str">
        <f t="shared" si="31"/>
        <v>450200034221-11云森368</v>
      </c>
      <c r="C372" s="4" t="str">
        <f t="shared" si="32"/>
        <v>周建生、盘一均-11云森368</v>
      </c>
      <c r="D372" s="4" t="str">
        <f t="shared" si="33"/>
        <v>桂BD96302-11云森368</v>
      </c>
      <c r="E372" s="4" t="s">
        <v>7456</v>
      </c>
      <c r="F372" s="15">
        <v>368</v>
      </c>
      <c r="G372" s="85" t="s">
        <v>8544</v>
      </c>
      <c r="H372" s="86" t="s">
        <v>8545</v>
      </c>
      <c r="I372" s="297" t="s">
        <v>8546</v>
      </c>
      <c r="J372" s="85" t="s">
        <v>8348</v>
      </c>
      <c r="K372" s="69" t="s">
        <v>294</v>
      </c>
      <c r="L372" s="39">
        <v>11.5</v>
      </c>
      <c r="M372" s="43">
        <v>0</v>
      </c>
      <c r="N372" s="43">
        <v>0</v>
      </c>
      <c r="O372" s="43">
        <f t="shared" si="34"/>
        <v>0</v>
      </c>
      <c r="P372" s="39">
        <f t="shared" ref="P372:P385" si="39">L372+M372+N372</f>
        <v>11.5</v>
      </c>
    </row>
    <row r="373" spans="1:16">
      <c r="A373" s="17" t="s">
        <v>1154</v>
      </c>
      <c r="B373" s="4" t="str">
        <f t="shared" si="31"/>
        <v>450200034209-11云森369</v>
      </c>
      <c r="C373" s="4" t="str">
        <f t="shared" si="32"/>
        <v>徐鹏-11云森369</v>
      </c>
      <c r="D373" s="4" t="str">
        <f t="shared" si="33"/>
        <v>桂BD96305-11云森369</v>
      </c>
      <c r="E373" s="4" t="s">
        <v>7456</v>
      </c>
      <c r="F373" s="15">
        <v>369</v>
      </c>
      <c r="G373" s="85" t="s">
        <v>8547</v>
      </c>
      <c r="H373" s="86" t="s">
        <v>8548</v>
      </c>
      <c r="I373" s="297" t="s">
        <v>8549</v>
      </c>
      <c r="J373" s="85" t="s">
        <v>8348</v>
      </c>
      <c r="K373" s="69" t="s">
        <v>294</v>
      </c>
      <c r="L373" s="39">
        <v>12</v>
      </c>
      <c r="M373" s="43">
        <v>0</v>
      </c>
      <c r="N373" s="43">
        <v>0</v>
      </c>
      <c r="O373" s="43">
        <f t="shared" si="34"/>
        <v>0</v>
      </c>
      <c r="P373" s="39">
        <f t="shared" si="39"/>
        <v>12</v>
      </c>
    </row>
    <row r="374" spans="1:16">
      <c r="A374" s="17" t="s">
        <v>1157</v>
      </c>
      <c r="B374" s="4" t="str">
        <f t="shared" si="31"/>
        <v>450200034208-11云森370</v>
      </c>
      <c r="C374" s="4" t="str">
        <f t="shared" si="32"/>
        <v>吴世永-11云森370</v>
      </c>
      <c r="D374" s="4" t="str">
        <f t="shared" si="33"/>
        <v>桂BD96310-11云森370</v>
      </c>
      <c r="E374" s="4" t="s">
        <v>7456</v>
      </c>
      <c r="F374" s="15">
        <v>370</v>
      </c>
      <c r="G374" s="85" t="s">
        <v>8550</v>
      </c>
      <c r="H374" s="86" t="s">
        <v>8551</v>
      </c>
      <c r="I374" s="297" t="s">
        <v>8552</v>
      </c>
      <c r="J374" s="85" t="s">
        <v>8348</v>
      </c>
      <c r="K374" s="69" t="s">
        <v>294</v>
      </c>
      <c r="L374" s="39">
        <v>11</v>
      </c>
      <c r="M374" s="43">
        <v>0</v>
      </c>
      <c r="N374" s="43">
        <v>-0.5</v>
      </c>
      <c r="O374" s="43">
        <f t="shared" si="34"/>
        <v>-0.5</v>
      </c>
      <c r="P374" s="39">
        <f t="shared" si="39"/>
        <v>10.5</v>
      </c>
    </row>
    <row r="375" spans="1:16">
      <c r="A375" s="17" t="s">
        <v>1160</v>
      </c>
      <c r="B375" s="4" t="str">
        <f t="shared" si="31"/>
        <v>450200033492-11云森371</v>
      </c>
      <c r="C375" s="4" t="str">
        <f t="shared" si="32"/>
        <v>周志军-11云森371</v>
      </c>
      <c r="D375" s="4" t="str">
        <f t="shared" si="33"/>
        <v>桂BD96312-11云森371</v>
      </c>
      <c r="E375" s="4" t="s">
        <v>7456</v>
      </c>
      <c r="F375" s="15">
        <v>371</v>
      </c>
      <c r="G375" s="85" t="s">
        <v>8553</v>
      </c>
      <c r="H375" s="86" t="s">
        <v>8554</v>
      </c>
      <c r="I375" s="297" t="s">
        <v>8555</v>
      </c>
      <c r="J375" s="85" t="s">
        <v>8348</v>
      </c>
      <c r="K375" s="69" t="s">
        <v>294</v>
      </c>
      <c r="L375" s="39">
        <v>12</v>
      </c>
      <c r="M375" s="43">
        <v>0</v>
      </c>
      <c r="N375" s="43">
        <v>0</v>
      </c>
      <c r="O375" s="43">
        <f t="shared" si="34"/>
        <v>0</v>
      </c>
      <c r="P375" s="39">
        <f t="shared" si="39"/>
        <v>12</v>
      </c>
    </row>
    <row r="376" spans="1:16">
      <c r="A376" s="17" t="s">
        <v>1163</v>
      </c>
      <c r="B376" s="4" t="str">
        <f t="shared" si="31"/>
        <v>450200034204-11云森372</v>
      </c>
      <c r="C376" s="4" t="str">
        <f t="shared" si="32"/>
        <v>容涛-11云森372</v>
      </c>
      <c r="D376" s="4" t="str">
        <f t="shared" si="33"/>
        <v>桂BD96317-11云森372</v>
      </c>
      <c r="E376" s="4" t="s">
        <v>7456</v>
      </c>
      <c r="F376" s="15">
        <v>372</v>
      </c>
      <c r="G376" s="85" t="s">
        <v>8556</v>
      </c>
      <c r="H376" s="86" t="s">
        <v>8557</v>
      </c>
      <c r="I376" s="297" t="s">
        <v>8558</v>
      </c>
      <c r="J376" s="85" t="s">
        <v>8348</v>
      </c>
      <c r="K376" s="69" t="s">
        <v>294</v>
      </c>
      <c r="L376" s="39">
        <v>12</v>
      </c>
      <c r="M376" s="43">
        <v>0</v>
      </c>
      <c r="N376" s="43">
        <v>0</v>
      </c>
      <c r="O376" s="43">
        <f t="shared" si="34"/>
        <v>0</v>
      </c>
      <c r="P376" s="39">
        <f t="shared" si="39"/>
        <v>12</v>
      </c>
    </row>
    <row r="377" spans="1:16">
      <c r="A377" s="17" t="s">
        <v>1166</v>
      </c>
      <c r="B377" s="4" t="str">
        <f t="shared" si="31"/>
        <v>450200033085-11云森373</v>
      </c>
      <c r="C377" s="4" t="str">
        <f t="shared" si="32"/>
        <v>梁敏-11云森373</v>
      </c>
      <c r="D377" s="4" t="str">
        <f t="shared" si="33"/>
        <v>桂BD96325-11云森373</v>
      </c>
      <c r="E377" s="4" t="s">
        <v>7456</v>
      </c>
      <c r="F377" s="15">
        <v>373</v>
      </c>
      <c r="G377" s="85" t="s">
        <v>8559</v>
      </c>
      <c r="H377" s="86" t="s">
        <v>3470</v>
      </c>
      <c r="I377" s="297" t="s">
        <v>8560</v>
      </c>
      <c r="J377" s="85" t="s">
        <v>8348</v>
      </c>
      <c r="K377" s="69" t="s">
        <v>294</v>
      </c>
      <c r="L377" s="39">
        <v>12</v>
      </c>
      <c r="M377" s="43">
        <v>0</v>
      </c>
      <c r="N377" s="43">
        <v>0</v>
      </c>
      <c r="O377" s="43">
        <f t="shared" si="34"/>
        <v>0</v>
      </c>
      <c r="P377" s="39">
        <f t="shared" si="39"/>
        <v>12</v>
      </c>
    </row>
    <row r="378" spans="1:16">
      <c r="A378" s="17" t="s">
        <v>1169</v>
      </c>
      <c r="B378" s="4" t="str">
        <f t="shared" si="31"/>
        <v>450200033449-11云森374</v>
      </c>
      <c r="C378" s="4" t="str">
        <f t="shared" si="32"/>
        <v>陈林-11云森374</v>
      </c>
      <c r="D378" s="4" t="str">
        <f t="shared" si="33"/>
        <v>桂BD96327-11云森374</v>
      </c>
      <c r="E378" s="4" t="s">
        <v>7456</v>
      </c>
      <c r="F378" s="15">
        <v>374</v>
      </c>
      <c r="G378" s="99" t="s">
        <v>8561</v>
      </c>
      <c r="H378" s="100" t="s">
        <v>8562</v>
      </c>
      <c r="I378" s="297" t="s">
        <v>8563</v>
      </c>
      <c r="J378" s="85" t="s">
        <v>8348</v>
      </c>
      <c r="K378" s="69" t="s">
        <v>294</v>
      </c>
      <c r="L378" s="39">
        <v>9.5</v>
      </c>
      <c r="M378" s="43">
        <v>0</v>
      </c>
      <c r="N378" s="43">
        <v>0</v>
      </c>
      <c r="O378" s="43">
        <f t="shared" si="34"/>
        <v>0</v>
      </c>
      <c r="P378" s="39">
        <f t="shared" si="39"/>
        <v>9.5</v>
      </c>
    </row>
    <row r="379" spans="1:16">
      <c r="A379" s="17" t="s">
        <v>1172</v>
      </c>
      <c r="B379" s="4" t="str">
        <f t="shared" si="31"/>
        <v>450200032956-11云森375</v>
      </c>
      <c r="C379" s="4" t="str">
        <f t="shared" si="32"/>
        <v>李家文-11云森375</v>
      </c>
      <c r="D379" s="4" t="str">
        <f t="shared" si="33"/>
        <v>桂BD96362-11云森375</v>
      </c>
      <c r="E379" s="4" t="s">
        <v>7456</v>
      </c>
      <c r="F379" s="15">
        <v>375</v>
      </c>
      <c r="G379" s="90" t="s">
        <v>8564</v>
      </c>
      <c r="H379" s="91" t="s">
        <v>8565</v>
      </c>
      <c r="I379" s="297" t="s">
        <v>8566</v>
      </c>
      <c r="J379" s="85" t="s">
        <v>8348</v>
      </c>
      <c r="K379" s="69" t="s">
        <v>294</v>
      </c>
      <c r="L379" s="39">
        <v>11</v>
      </c>
      <c r="M379" s="43">
        <v>1</v>
      </c>
      <c r="N379" s="43">
        <v>0</v>
      </c>
      <c r="O379" s="78">
        <f t="shared" si="34"/>
        <v>1</v>
      </c>
      <c r="P379" s="96">
        <f t="shared" si="39"/>
        <v>12</v>
      </c>
    </row>
    <row r="380" spans="1:16">
      <c r="A380" s="17" t="s">
        <v>1175</v>
      </c>
      <c r="B380" s="4" t="str">
        <f t="shared" si="31"/>
        <v>450200033450-11云森376</v>
      </c>
      <c r="C380" s="4" t="str">
        <f t="shared" si="32"/>
        <v>覃家景-11云森376</v>
      </c>
      <c r="D380" s="4" t="str">
        <f t="shared" si="33"/>
        <v>桂BD96367-11云森376</v>
      </c>
      <c r="E380" s="4" t="s">
        <v>7456</v>
      </c>
      <c r="F380" s="15">
        <v>376</v>
      </c>
      <c r="G380" s="85" t="s">
        <v>8567</v>
      </c>
      <c r="H380" s="86" t="s">
        <v>8568</v>
      </c>
      <c r="I380" s="297" t="s">
        <v>8569</v>
      </c>
      <c r="J380" s="85" t="s">
        <v>8348</v>
      </c>
      <c r="K380" s="69" t="s">
        <v>294</v>
      </c>
      <c r="L380" s="39">
        <v>12</v>
      </c>
      <c r="M380" s="43">
        <v>0</v>
      </c>
      <c r="N380" s="43">
        <v>0</v>
      </c>
      <c r="O380" s="43">
        <f t="shared" si="34"/>
        <v>0</v>
      </c>
      <c r="P380" s="39">
        <f t="shared" si="39"/>
        <v>12</v>
      </c>
    </row>
    <row r="381" spans="1:16">
      <c r="A381" s="17" t="s">
        <v>2802</v>
      </c>
      <c r="B381" s="4" t="str">
        <f t="shared" si="31"/>
        <v>450200033440-11云森377</v>
      </c>
      <c r="C381" s="4" t="str">
        <f t="shared" si="32"/>
        <v>蓝锐-11云森377</v>
      </c>
      <c r="D381" s="4" t="str">
        <f t="shared" si="33"/>
        <v>桂BD96501-11云森377</v>
      </c>
      <c r="E381" s="4" t="s">
        <v>7456</v>
      </c>
      <c r="F381" s="15">
        <v>377</v>
      </c>
      <c r="G381" s="85" t="s">
        <v>8570</v>
      </c>
      <c r="H381" s="86" t="s">
        <v>8571</v>
      </c>
      <c r="I381" s="297" t="s">
        <v>8572</v>
      </c>
      <c r="J381" s="85" t="s">
        <v>8348</v>
      </c>
      <c r="K381" s="69" t="s">
        <v>294</v>
      </c>
      <c r="L381" s="39">
        <v>10.5</v>
      </c>
      <c r="M381" s="43">
        <v>0</v>
      </c>
      <c r="N381" s="43">
        <v>0</v>
      </c>
      <c r="O381" s="43">
        <f t="shared" si="34"/>
        <v>0</v>
      </c>
      <c r="P381" s="39">
        <f t="shared" si="39"/>
        <v>10.5</v>
      </c>
    </row>
    <row r="382" spans="1:16">
      <c r="A382" s="17" t="s">
        <v>2804</v>
      </c>
      <c r="B382" s="4" t="str">
        <f t="shared" si="31"/>
        <v>450200033445-11云森378</v>
      </c>
      <c r="C382" s="4" t="str">
        <f t="shared" si="32"/>
        <v>冯冬连-11云森378</v>
      </c>
      <c r="D382" s="4" t="str">
        <f t="shared" si="33"/>
        <v>桂BD96507-11云森378</v>
      </c>
      <c r="E382" s="4" t="s">
        <v>7456</v>
      </c>
      <c r="F382" s="15">
        <v>378</v>
      </c>
      <c r="G382" s="85" t="s">
        <v>8573</v>
      </c>
      <c r="H382" s="86" t="s">
        <v>8574</v>
      </c>
      <c r="I382" s="297" t="s">
        <v>8575</v>
      </c>
      <c r="J382" s="85" t="s">
        <v>8348</v>
      </c>
      <c r="K382" s="69" t="s">
        <v>294</v>
      </c>
      <c r="L382" s="39">
        <v>12</v>
      </c>
      <c r="M382" s="43">
        <v>0</v>
      </c>
      <c r="N382" s="43">
        <v>0</v>
      </c>
      <c r="O382" s="43">
        <f t="shared" si="34"/>
        <v>0</v>
      </c>
      <c r="P382" s="39">
        <f t="shared" si="39"/>
        <v>12</v>
      </c>
    </row>
    <row r="383" spans="1:16">
      <c r="A383" s="17" t="s">
        <v>2805</v>
      </c>
      <c r="B383" s="4" t="str">
        <f t="shared" si="31"/>
        <v>450200034226-11云森379</v>
      </c>
      <c r="C383" s="4" t="str">
        <f t="shared" si="32"/>
        <v>王德-11云森379</v>
      </c>
      <c r="D383" s="4" t="str">
        <f t="shared" si="33"/>
        <v>桂BD96513-11云森379</v>
      </c>
      <c r="E383" s="4" t="s">
        <v>7456</v>
      </c>
      <c r="F383" s="15">
        <v>379</v>
      </c>
      <c r="G383" s="85" t="s">
        <v>8576</v>
      </c>
      <c r="H383" s="86" t="s">
        <v>8577</v>
      </c>
      <c r="I383" s="297" t="s">
        <v>8578</v>
      </c>
      <c r="J383" s="85" t="s">
        <v>8348</v>
      </c>
      <c r="K383" s="69" t="s">
        <v>294</v>
      </c>
      <c r="L383" s="39">
        <v>12</v>
      </c>
      <c r="M383" s="43">
        <v>0</v>
      </c>
      <c r="N383" s="43">
        <v>0</v>
      </c>
      <c r="O383" s="43">
        <f t="shared" si="34"/>
        <v>0</v>
      </c>
      <c r="P383" s="39">
        <f t="shared" si="39"/>
        <v>12</v>
      </c>
    </row>
    <row r="384" ht="24" spans="1:16">
      <c r="A384" s="17" t="s">
        <v>2809</v>
      </c>
      <c r="B384" s="4" t="str">
        <f t="shared" si="31"/>
        <v>450200033066-11云森380</v>
      </c>
      <c r="C384" s="4" t="str">
        <f t="shared" si="32"/>
        <v>韦思锋、覃修福-11云森380</v>
      </c>
      <c r="D384" s="4" t="str">
        <f t="shared" si="33"/>
        <v>桂BD96562-11云森380</v>
      </c>
      <c r="E384" s="4" t="s">
        <v>7456</v>
      </c>
      <c r="F384" s="15">
        <v>380</v>
      </c>
      <c r="G384" s="85" t="s">
        <v>8579</v>
      </c>
      <c r="H384" s="86" t="s">
        <v>8580</v>
      </c>
      <c r="I384" s="297" t="s">
        <v>8581</v>
      </c>
      <c r="J384" s="85" t="s">
        <v>8348</v>
      </c>
      <c r="K384" s="69" t="s">
        <v>294</v>
      </c>
      <c r="L384" s="39">
        <v>9.5</v>
      </c>
      <c r="M384" s="43">
        <v>0</v>
      </c>
      <c r="N384" s="43">
        <v>0</v>
      </c>
      <c r="O384" s="43">
        <f t="shared" si="34"/>
        <v>0</v>
      </c>
      <c r="P384" s="39">
        <f t="shared" si="39"/>
        <v>9.5</v>
      </c>
    </row>
    <row r="385" spans="1:16">
      <c r="A385" s="17" t="s">
        <v>2811</v>
      </c>
      <c r="B385" s="4" t="str">
        <f t="shared" si="31"/>
        <v>450200032960-11云森381</v>
      </c>
      <c r="C385" s="4" t="str">
        <f t="shared" si="32"/>
        <v>邓玉薇-11云森381</v>
      </c>
      <c r="D385" s="4" t="str">
        <f t="shared" si="33"/>
        <v>桂BD96568-11云森381</v>
      </c>
      <c r="E385" s="4" t="s">
        <v>7456</v>
      </c>
      <c r="F385" s="15">
        <v>381</v>
      </c>
      <c r="G385" s="85" t="s">
        <v>8582</v>
      </c>
      <c r="H385" s="86" t="s">
        <v>8583</v>
      </c>
      <c r="I385" s="297" t="s">
        <v>8584</v>
      </c>
      <c r="J385" s="85" t="s">
        <v>8348</v>
      </c>
      <c r="K385" s="69" t="s">
        <v>294</v>
      </c>
      <c r="L385" s="39">
        <v>11.5</v>
      </c>
      <c r="M385" s="43">
        <v>0.5</v>
      </c>
      <c r="N385" s="43">
        <v>0</v>
      </c>
      <c r="O385" s="78">
        <f t="shared" si="34"/>
        <v>0.5</v>
      </c>
      <c r="P385" s="96">
        <f t="shared" si="39"/>
        <v>12</v>
      </c>
    </row>
    <row r="386" spans="1:16">
      <c r="A386" s="17" t="s">
        <v>2816</v>
      </c>
      <c r="B386" s="4" t="str">
        <f t="shared" si="31"/>
        <v>450200033490-11云森382</v>
      </c>
      <c r="C386" s="4" t="str">
        <f t="shared" si="32"/>
        <v>潘阳光-11云森382</v>
      </c>
      <c r="D386" s="4" t="str">
        <f t="shared" si="33"/>
        <v>桂BD96570-11云森382</v>
      </c>
      <c r="E386" s="4" t="s">
        <v>7456</v>
      </c>
      <c r="F386" s="15">
        <v>382</v>
      </c>
      <c r="G386" s="85" t="s">
        <v>8585</v>
      </c>
      <c r="H386" s="86" t="s">
        <v>8586</v>
      </c>
      <c r="I386" s="297" t="s">
        <v>8587</v>
      </c>
      <c r="J386" s="85" t="s">
        <v>8348</v>
      </c>
      <c r="K386" s="69" t="s">
        <v>294</v>
      </c>
      <c r="L386" s="39">
        <v>12</v>
      </c>
      <c r="M386" s="43">
        <v>0</v>
      </c>
      <c r="N386" s="43">
        <v>0</v>
      </c>
      <c r="O386" s="43">
        <f t="shared" si="34"/>
        <v>0</v>
      </c>
      <c r="P386" s="39">
        <f t="shared" ref="P386:P430" si="40">L386+M386+N386</f>
        <v>12</v>
      </c>
    </row>
    <row r="387" spans="1:16">
      <c r="A387" s="17" t="s">
        <v>2818</v>
      </c>
      <c r="B387" s="4" t="str">
        <f t="shared" si="31"/>
        <v>450200033488-11云森383</v>
      </c>
      <c r="C387" s="4" t="str">
        <f t="shared" si="32"/>
        <v>巫佩杰-11云森383</v>
      </c>
      <c r="D387" s="4" t="str">
        <f t="shared" si="33"/>
        <v>桂BD96575-11云森383</v>
      </c>
      <c r="E387" s="4" t="s">
        <v>7456</v>
      </c>
      <c r="F387" s="15">
        <v>383</v>
      </c>
      <c r="G387" s="85" t="s">
        <v>8588</v>
      </c>
      <c r="H387" s="86" t="s">
        <v>8589</v>
      </c>
      <c r="I387" s="297" t="s">
        <v>8590</v>
      </c>
      <c r="J387" s="85" t="s">
        <v>8348</v>
      </c>
      <c r="K387" s="69" t="s">
        <v>294</v>
      </c>
      <c r="L387" s="39">
        <v>9.5</v>
      </c>
      <c r="M387" s="43">
        <v>0</v>
      </c>
      <c r="N387" s="43">
        <v>0</v>
      </c>
      <c r="O387" s="43">
        <f t="shared" si="34"/>
        <v>0</v>
      </c>
      <c r="P387" s="39">
        <f t="shared" si="40"/>
        <v>9.5</v>
      </c>
    </row>
    <row r="388" spans="1:16">
      <c r="A388" s="17" t="s">
        <v>2821</v>
      </c>
      <c r="B388" s="4" t="str">
        <f t="shared" si="31"/>
        <v>450200033082-11云森384</v>
      </c>
      <c r="C388" s="4" t="str">
        <f t="shared" si="32"/>
        <v>袁千山-11云森384</v>
      </c>
      <c r="D388" s="4" t="str">
        <f t="shared" si="33"/>
        <v>桂BD96591-11云森384</v>
      </c>
      <c r="E388" s="4" t="s">
        <v>7456</v>
      </c>
      <c r="F388" s="15">
        <v>384</v>
      </c>
      <c r="G388" s="85" t="s">
        <v>8591</v>
      </c>
      <c r="H388" s="86" t="s">
        <v>8592</v>
      </c>
      <c r="I388" s="297" t="s">
        <v>8593</v>
      </c>
      <c r="J388" s="85" t="s">
        <v>8348</v>
      </c>
      <c r="K388" s="69" t="s">
        <v>294</v>
      </c>
      <c r="L388" s="39">
        <v>12</v>
      </c>
      <c r="M388" s="43">
        <v>0</v>
      </c>
      <c r="N388" s="43">
        <v>0</v>
      </c>
      <c r="O388" s="43">
        <f t="shared" si="34"/>
        <v>0</v>
      </c>
      <c r="P388" s="39">
        <f t="shared" si="40"/>
        <v>12</v>
      </c>
    </row>
    <row r="389" spans="1:16">
      <c r="A389" s="17" t="s">
        <v>2825</v>
      </c>
      <c r="B389" s="4" t="str">
        <f t="shared" ref="B389:B452" si="41">I389&amp;"-"&amp;E389&amp;A389</f>
        <v>450200033465-11云森385</v>
      </c>
      <c r="C389" s="4" t="str">
        <f t="shared" ref="C389:C452" si="42">H389&amp;"-"&amp;E389&amp;A389</f>
        <v>韦伍辉-11云森385</v>
      </c>
      <c r="D389" s="4" t="str">
        <f t="shared" ref="D389:D452" si="43">G389&amp;"-"&amp;E389&amp;A389</f>
        <v>桂BD96651-11云森385</v>
      </c>
      <c r="E389" s="4" t="s">
        <v>7456</v>
      </c>
      <c r="F389" s="15">
        <v>385</v>
      </c>
      <c r="G389" s="85" t="s">
        <v>8594</v>
      </c>
      <c r="H389" s="86" t="s">
        <v>8595</v>
      </c>
      <c r="I389" s="297" t="s">
        <v>8596</v>
      </c>
      <c r="J389" s="85" t="s">
        <v>8348</v>
      </c>
      <c r="K389" s="69" t="s">
        <v>294</v>
      </c>
      <c r="L389" s="39">
        <v>12</v>
      </c>
      <c r="M389" s="43">
        <v>0</v>
      </c>
      <c r="N389" s="43">
        <v>0</v>
      </c>
      <c r="O389" s="43">
        <f t="shared" ref="O389:O452" si="44">P389-L389</f>
        <v>0</v>
      </c>
      <c r="P389" s="39">
        <f t="shared" si="40"/>
        <v>12</v>
      </c>
    </row>
    <row r="390" ht="24" spans="1:16">
      <c r="A390" s="17" t="s">
        <v>2829</v>
      </c>
      <c r="B390" s="4" t="str">
        <f t="shared" si="41"/>
        <v>450200032958-11云森386</v>
      </c>
      <c r="C390" s="4" t="str">
        <f t="shared" si="42"/>
        <v>曾义忠、谢斌-11云森386</v>
      </c>
      <c r="D390" s="4" t="str">
        <f t="shared" si="43"/>
        <v>桂BD96670-11云森386</v>
      </c>
      <c r="E390" s="4" t="s">
        <v>7456</v>
      </c>
      <c r="F390" s="15">
        <v>386</v>
      </c>
      <c r="G390" s="85" t="s">
        <v>8597</v>
      </c>
      <c r="H390" s="86" t="s">
        <v>8598</v>
      </c>
      <c r="I390" s="297" t="s">
        <v>8599</v>
      </c>
      <c r="J390" s="85" t="s">
        <v>8348</v>
      </c>
      <c r="K390" s="69" t="s">
        <v>294</v>
      </c>
      <c r="L390" s="39">
        <v>12</v>
      </c>
      <c r="M390" s="43">
        <v>0</v>
      </c>
      <c r="N390" s="43">
        <v>0</v>
      </c>
      <c r="O390" s="43">
        <f t="shared" si="44"/>
        <v>0</v>
      </c>
      <c r="P390" s="39">
        <f t="shared" si="40"/>
        <v>12</v>
      </c>
    </row>
    <row r="391" spans="1:16">
      <c r="A391" s="17" t="s">
        <v>2833</v>
      </c>
      <c r="B391" s="4" t="str">
        <f t="shared" si="41"/>
        <v>450200033487-11云森387</v>
      </c>
      <c r="C391" s="4" t="str">
        <f t="shared" si="42"/>
        <v>张伯荣-11云森387</v>
      </c>
      <c r="D391" s="4" t="str">
        <f t="shared" si="43"/>
        <v>桂BD96715-11云森387</v>
      </c>
      <c r="E391" s="4" t="s">
        <v>7456</v>
      </c>
      <c r="F391" s="15">
        <v>387</v>
      </c>
      <c r="G391" s="85" t="s">
        <v>8600</v>
      </c>
      <c r="H391" s="86" t="s">
        <v>8601</v>
      </c>
      <c r="I391" s="297" t="s">
        <v>8602</v>
      </c>
      <c r="J391" s="85" t="s">
        <v>8348</v>
      </c>
      <c r="K391" s="69" t="s">
        <v>294</v>
      </c>
      <c r="L391" s="39">
        <v>11.5</v>
      </c>
      <c r="M391" s="43">
        <v>0</v>
      </c>
      <c r="N391" s="43">
        <v>0</v>
      </c>
      <c r="O391" s="43">
        <f t="shared" si="44"/>
        <v>0</v>
      </c>
      <c r="P391" s="39">
        <f t="shared" si="40"/>
        <v>11.5</v>
      </c>
    </row>
    <row r="392" spans="1:16">
      <c r="A392" s="17" t="s">
        <v>2837</v>
      </c>
      <c r="B392" s="4" t="str">
        <f t="shared" si="41"/>
        <v>450200034225-11云森388</v>
      </c>
      <c r="C392" s="4" t="str">
        <f t="shared" si="42"/>
        <v>陈建华-11云森388</v>
      </c>
      <c r="D392" s="4" t="str">
        <f t="shared" si="43"/>
        <v>桂BD96720-11云森388</v>
      </c>
      <c r="E392" s="4" t="s">
        <v>7456</v>
      </c>
      <c r="F392" s="15">
        <v>388</v>
      </c>
      <c r="G392" s="85" t="s">
        <v>8603</v>
      </c>
      <c r="H392" s="86" t="s">
        <v>8604</v>
      </c>
      <c r="I392" s="297" t="s">
        <v>8605</v>
      </c>
      <c r="J392" s="85" t="s">
        <v>8348</v>
      </c>
      <c r="K392" s="69" t="s">
        <v>294</v>
      </c>
      <c r="L392" s="39">
        <v>12</v>
      </c>
      <c r="M392" s="43">
        <v>0</v>
      </c>
      <c r="N392" s="43">
        <v>0</v>
      </c>
      <c r="O392" s="43">
        <f t="shared" si="44"/>
        <v>0</v>
      </c>
      <c r="P392" s="39">
        <f t="shared" si="40"/>
        <v>12</v>
      </c>
    </row>
    <row r="393" spans="1:16">
      <c r="A393" s="17" t="s">
        <v>2839</v>
      </c>
      <c r="B393" s="4" t="str">
        <f t="shared" si="41"/>
        <v>450200033460-11云森389</v>
      </c>
      <c r="C393" s="4" t="str">
        <f t="shared" si="42"/>
        <v>林涛-11云森389</v>
      </c>
      <c r="D393" s="4" t="str">
        <f t="shared" si="43"/>
        <v>桂BD96721-11云森389</v>
      </c>
      <c r="E393" s="4" t="s">
        <v>7456</v>
      </c>
      <c r="F393" s="15">
        <v>389</v>
      </c>
      <c r="G393" s="85" t="s">
        <v>8606</v>
      </c>
      <c r="H393" s="86" t="s">
        <v>8607</v>
      </c>
      <c r="I393" s="297" t="s">
        <v>8608</v>
      </c>
      <c r="J393" s="85" t="s">
        <v>8348</v>
      </c>
      <c r="K393" s="69" t="s">
        <v>294</v>
      </c>
      <c r="L393" s="39">
        <v>12</v>
      </c>
      <c r="M393" s="43">
        <v>0</v>
      </c>
      <c r="N393" s="43">
        <v>0</v>
      </c>
      <c r="O393" s="43">
        <f t="shared" si="44"/>
        <v>0</v>
      </c>
      <c r="P393" s="39">
        <f t="shared" si="40"/>
        <v>12</v>
      </c>
    </row>
    <row r="394" ht="24" spans="1:16">
      <c r="A394" s="17" t="s">
        <v>2843</v>
      </c>
      <c r="B394" s="4" t="str">
        <f t="shared" si="41"/>
        <v>450200033064-11云森390</v>
      </c>
      <c r="C394" s="4" t="str">
        <f t="shared" si="42"/>
        <v>蒋芳治、吴能文-11云森390</v>
      </c>
      <c r="D394" s="4" t="str">
        <f t="shared" si="43"/>
        <v>桂BD96722-11云森390</v>
      </c>
      <c r="E394" s="4" t="s">
        <v>7456</v>
      </c>
      <c r="F394" s="15">
        <v>390</v>
      </c>
      <c r="G394" s="101" t="s">
        <v>8609</v>
      </c>
      <c r="H394" s="24" t="s">
        <v>8610</v>
      </c>
      <c r="I394" s="297" t="s">
        <v>8611</v>
      </c>
      <c r="J394" s="85" t="s">
        <v>8348</v>
      </c>
      <c r="K394" s="69" t="s">
        <v>294</v>
      </c>
      <c r="L394" s="39">
        <v>12</v>
      </c>
      <c r="M394" s="43">
        <v>0</v>
      </c>
      <c r="N394" s="43">
        <v>0</v>
      </c>
      <c r="O394" s="43">
        <f t="shared" si="44"/>
        <v>0</v>
      </c>
      <c r="P394" s="39">
        <f t="shared" si="40"/>
        <v>12</v>
      </c>
    </row>
    <row r="395" ht="24" spans="1:16">
      <c r="A395" s="17" t="s">
        <v>2847</v>
      </c>
      <c r="B395" s="4" t="str">
        <f t="shared" si="41"/>
        <v>450200033486-11云森391</v>
      </c>
      <c r="C395" s="4" t="str">
        <f t="shared" si="42"/>
        <v>吴杰坤、覃国松-11云森391</v>
      </c>
      <c r="D395" s="4" t="str">
        <f t="shared" si="43"/>
        <v>桂BD96723-11云森391</v>
      </c>
      <c r="E395" s="4" t="s">
        <v>7456</v>
      </c>
      <c r="F395" s="15">
        <v>391</v>
      </c>
      <c r="G395" s="85" t="s">
        <v>8612</v>
      </c>
      <c r="H395" s="86" t="s">
        <v>8613</v>
      </c>
      <c r="I395" s="297" t="s">
        <v>8614</v>
      </c>
      <c r="J395" s="85" t="s">
        <v>8348</v>
      </c>
      <c r="K395" s="69" t="s">
        <v>294</v>
      </c>
      <c r="L395" s="39">
        <v>12</v>
      </c>
      <c r="M395" s="43">
        <v>0</v>
      </c>
      <c r="N395" s="43">
        <v>0</v>
      </c>
      <c r="O395" s="43">
        <f t="shared" si="44"/>
        <v>0</v>
      </c>
      <c r="P395" s="39">
        <f t="shared" si="40"/>
        <v>12</v>
      </c>
    </row>
    <row r="396" ht="24" spans="1:16">
      <c r="A396" s="17" t="s">
        <v>2851</v>
      </c>
      <c r="B396" s="4" t="str">
        <f t="shared" si="41"/>
        <v>450200032969-11云森392</v>
      </c>
      <c r="C396" s="4" t="str">
        <f t="shared" si="42"/>
        <v>梁献飞、龙俊成-11云森392</v>
      </c>
      <c r="D396" s="4" t="str">
        <f t="shared" si="43"/>
        <v>桂BD96730-11云森392</v>
      </c>
      <c r="E396" s="4" t="s">
        <v>7456</v>
      </c>
      <c r="F396" s="15">
        <v>392</v>
      </c>
      <c r="G396" s="85" t="s">
        <v>8615</v>
      </c>
      <c r="H396" s="86" t="s">
        <v>8616</v>
      </c>
      <c r="I396" s="297" t="s">
        <v>8617</v>
      </c>
      <c r="J396" s="85" t="s">
        <v>8348</v>
      </c>
      <c r="K396" s="69" t="s">
        <v>294</v>
      </c>
      <c r="L396" s="39">
        <v>11.5</v>
      </c>
      <c r="M396" s="43">
        <v>0</v>
      </c>
      <c r="N396" s="43">
        <v>0</v>
      </c>
      <c r="O396" s="43">
        <f t="shared" si="44"/>
        <v>0</v>
      </c>
      <c r="P396" s="39">
        <f t="shared" si="40"/>
        <v>11.5</v>
      </c>
    </row>
    <row r="397" spans="1:16">
      <c r="A397" s="17" t="s">
        <v>2854</v>
      </c>
      <c r="B397" s="4" t="str">
        <f t="shared" si="41"/>
        <v>450200032963-11云森393</v>
      </c>
      <c r="C397" s="4" t="str">
        <f t="shared" si="42"/>
        <v>莫治勤-11云森393</v>
      </c>
      <c r="D397" s="4" t="str">
        <f t="shared" si="43"/>
        <v>桂BD96752-11云森393</v>
      </c>
      <c r="E397" s="4" t="s">
        <v>7456</v>
      </c>
      <c r="F397" s="15">
        <v>393</v>
      </c>
      <c r="G397" s="85" t="s">
        <v>8618</v>
      </c>
      <c r="H397" s="86" t="s">
        <v>8619</v>
      </c>
      <c r="I397" s="297" t="s">
        <v>8620</v>
      </c>
      <c r="J397" s="85" t="s">
        <v>8348</v>
      </c>
      <c r="K397" s="69" t="s">
        <v>294</v>
      </c>
      <c r="L397" s="39">
        <v>12</v>
      </c>
      <c r="M397" s="43">
        <v>0</v>
      </c>
      <c r="N397" s="43">
        <v>0</v>
      </c>
      <c r="O397" s="43">
        <f t="shared" si="44"/>
        <v>0</v>
      </c>
      <c r="P397" s="39">
        <f t="shared" si="40"/>
        <v>12</v>
      </c>
    </row>
    <row r="398" spans="1:16">
      <c r="A398" s="17" t="s">
        <v>2857</v>
      </c>
      <c r="B398" s="4" t="str">
        <f t="shared" si="41"/>
        <v>450200033485-11云森394</v>
      </c>
      <c r="C398" s="4" t="str">
        <f t="shared" si="42"/>
        <v>王聪-11云森394</v>
      </c>
      <c r="D398" s="4" t="str">
        <f t="shared" si="43"/>
        <v>桂BD96802-11云森394</v>
      </c>
      <c r="E398" s="4" t="s">
        <v>7456</v>
      </c>
      <c r="F398" s="15">
        <v>394</v>
      </c>
      <c r="G398" s="85" t="s">
        <v>8621</v>
      </c>
      <c r="H398" s="86" t="s">
        <v>3453</v>
      </c>
      <c r="I398" s="297" t="s">
        <v>8622</v>
      </c>
      <c r="J398" s="85" t="s">
        <v>8348</v>
      </c>
      <c r="K398" s="69" t="s">
        <v>294</v>
      </c>
      <c r="L398" s="39">
        <v>12</v>
      </c>
      <c r="M398" s="43">
        <v>0</v>
      </c>
      <c r="N398" s="43">
        <v>0</v>
      </c>
      <c r="O398" s="43">
        <f t="shared" si="44"/>
        <v>0</v>
      </c>
      <c r="P398" s="39">
        <f t="shared" si="40"/>
        <v>12</v>
      </c>
    </row>
    <row r="399" spans="1:16">
      <c r="A399" s="17" t="s">
        <v>2861</v>
      </c>
      <c r="B399" s="4" t="str">
        <f t="shared" si="41"/>
        <v>450200032968-11云森395</v>
      </c>
      <c r="C399" s="4" t="str">
        <f t="shared" si="42"/>
        <v>罗仕许-11云森395</v>
      </c>
      <c r="D399" s="4" t="str">
        <f t="shared" si="43"/>
        <v>桂BD96812-11云森395</v>
      </c>
      <c r="E399" s="4" t="s">
        <v>7456</v>
      </c>
      <c r="F399" s="15">
        <v>395</v>
      </c>
      <c r="G399" s="85" t="s">
        <v>8623</v>
      </c>
      <c r="H399" s="86" t="s">
        <v>8624</v>
      </c>
      <c r="I399" s="297" t="s">
        <v>8625</v>
      </c>
      <c r="J399" s="85" t="s">
        <v>8348</v>
      </c>
      <c r="K399" s="69" t="s">
        <v>294</v>
      </c>
      <c r="L399" s="39">
        <v>11.5</v>
      </c>
      <c r="M399" s="43">
        <v>0</v>
      </c>
      <c r="N399" s="43">
        <v>0</v>
      </c>
      <c r="O399" s="43">
        <f t="shared" si="44"/>
        <v>0</v>
      </c>
      <c r="P399" s="39">
        <f t="shared" si="40"/>
        <v>11.5</v>
      </c>
    </row>
    <row r="400" spans="1:16">
      <c r="A400" s="17" t="s">
        <v>2865</v>
      </c>
      <c r="B400" s="4" t="str">
        <f t="shared" si="41"/>
        <v>450200033459-11云森396</v>
      </c>
      <c r="C400" s="4" t="str">
        <f t="shared" si="42"/>
        <v>石秀乐-11云森396</v>
      </c>
      <c r="D400" s="4" t="str">
        <f t="shared" si="43"/>
        <v>桂BD96831-11云森396</v>
      </c>
      <c r="E400" s="4" t="s">
        <v>7456</v>
      </c>
      <c r="F400" s="15">
        <v>396</v>
      </c>
      <c r="G400" s="85" t="s">
        <v>8626</v>
      </c>
      <c r="H400" s="86" t="s">
        <v>8627</v>
      </c>
      <c r="I400" s="297" t="s">
        <v>8628</v>
      </c>
      <c r="J400" s="85" t="s">
        <v>8348</v>
      </c>
      <c r="K400" s="69" t="s">
        <v>294</v>
      </c>
      <c r="L400" s="39">
        <v>12</v>
      </c>
      <c r="M400" s="43">
        <v>0</v>
      </c>
      <c r="N400" s="43">
        <v>0</v>
      </c>
      <c r="O400" s="43">
        <f t="shared" si="44"/>
        <v>0</v>
      </c>
      <c r="P400" s="39">
        <f t="shared" si="40"/>
        <v>12</v>
      </c>
    </row>
    <row r="401" spans="1:16">
      <c r="A401" s="17" t="s">
        <v>2869</v>
      </c>
      <c r="B401" s="4" t="str">
        <f t="shared" si="41"/>
        <v>450200033461-11云森397</v>
      </c>
      <c r="C401" s="4" t="str">
        <f t="shared" si="42"/>
        <v>雷柳兵-11云森397</v>
      </c>
      <c r="D401" s="4" t="str">
        <f t="shared" si="43"/>
        <v>桂BD96913-11云森397</v>
      </c>
      <c r="E401" s="4" t="s">
        <v>7456</v>
      </c>
      <c r="F401" s="15">
        <v>397</v>
      </c>
      <c r="G401" s="85" t="s">
        <v>8629</v>
      </c>
      <c r="H401" s="86" t="s">
        <v>8630</v>
      </c>
      <c r="I401" s="297" t="s">
        <v>8631</v>
      </c>
      <c r="J401" s="85" t="s">
        <v>8348</v>
      </c>
      <c r="K401" s="69" t="s">
        <v>294</v>
      </c>
      <c r="L401" s="39">
        <v>11</v>
      </c>
      <c r="M401" s="43">
        <v>0</v>
      </c>
      <c r="N401" s="43">
        <v>0</v>
      </c>
      <c r="O401" s="43">
        <f t="shared" si="44"/>
        <v>0</v>
      </c>
      <c r="P401" s="39">
        <f t="shared" si="40"/>
        <v>11</v>
      </c>
    </row>
    <row r="402" spans="1:16">
      <c r="A402" s="17" t="s">
        <v>2873</v>
      </c>
      <c r="B402" s="4" t="str">
        <f t="shared" si="41"/>
        <v>450200034224-11云森398</v>
      </c>
      <c r="C402" s="4" t="str">
        <f t="shared" si="42"/>
        <v>钟云方-11云森398</v>
      </c>
      <c r="D402" s="4" t="str">
        <f t="shared" si="43"/>
        <v>桂BD96923-11云森398</v>
      </c>
      <c r="E402" s="4" t="s">
        <v>7456</v>
      </c>
      <c r="F402" s="15">
        <v>398</v>
      </c>
      <c r="G402" s="85" t="s">
        <v>8632</v>
      </c>
      <c r="H402" s="86" t="s">
        <v>8633</v>
      </c>
      <c r="I402" s="297" t="s">
        <v>8634</v>
      </c>
      <c r="J402" s="85" t="s">
        <v>8348</v>
      </c>
      <c r="K402" s="69" t="s">
        <v>294</v>
      </c>
      <c r="L402" s="39">
        <v>12</v>
      </c>
      <c r="M402" s="43">
        <v>0</v>
      </c>
      <c r="N402" s="43">
        <v>0</v>
      </c>
      <c r="O402" s="43">
        <f t="shared" si="44"/>
        <v>0</v>
      </c>
      <c r="P402" s="39">
        <f t="shared" si="40"/>
        <v>12</v>
      </c>
    </row>
    <row r="403" spans="1:16">
      <c r="A403" s="17" t="s">
        <v>2876</v>
      </c>
      <c r="B403" s="4" t="str">
        <f t="shared" si="41"/>
        <v>450200033448-11云森399</v>
      </c>
      <c r="C403" s="4" t="str">
        <f t="shared" si="42"/>
        <v>谭小辉-11云森399</v>
      </c>
      <c r="D403" s="4" t="str">
        <f t="shared" si="43"/>
        <v>桂BD96973-11云森399</v>
      </c>
      <c r="E403" s="4" t="s">
        <v>7456</v>
      </c>
      <c r="F403" s="15">
        <v>399</v>
      </c>
      <c r="G403" s="85" t="s">
        <v>8635</v>
      </c>
      <c r="H403" s="86" t="s">
        <v>8636</v>
      </c>
      <c r="I403" s="297" t="s">
        <v>8637</v>
      </c>
      <c r="J403" s="85" t="s">
        <v>8348</v>
      </c>
      <c r="K403" s="69" t="s">
        <v>294</v>
      </c>
      <c r="L403" s="39">
        <v>12</v>
      </c>
      <c r="M403" s="43">
        <v>0</v>
      </c>
      <c r="N403" s="43">
        <v>0</v>
      </c>
      <c r="O403" s="43">
        <f t="shared" si="44"/>
        <v>0</v>
      </c>
      <c r="P403" s="39">
        <f t="shared" si="40"/>
        <v>12</v>
      </c>
    </row>
    <row r="404" spans="1:16">
      <c r="A404" s="17" t="s">
        <v>2880</v>
      </c>
      <c r="B404" s="4" t="str">
        <f t="shared" si="41"/>
        <v>450200034216-11云森400</v>
      </c>
      <c r="C404" s="4" t="str">
        <f t="shared" si="42"/>
        <v>农造其-11云森400</v>
      </c>
      <c r="D404" s="4" t="str">
        <f t="shared" si="43"/>
        <v>桂BD97052-11云森400</v>
      </c>
      <c r="E404" s="4" t="s">
        <v>7456</v>
      </c>
      <c r="F404" s="15">
        <v>400</v>
      </c>
      <c r="G404" s="85" t="s">
        <v>8638</v>
      </c>
      <c r="H404" s="86" t="s">
        <v>8639</v>
      </c>
      <c r="I404" s="297" t="s">
        <v>8640</v>
      </c>
      <c r="J404" s="85" t="s">
        <v>8348</v>
      </c>
      <c r="K404" s="69" t="s">
        <v>294</v>
      </c>
      <c r="L404" s="39">
        <v>12</v>
      </c>
      <c r="M404" s="43">
        <v>0</v>
      </c>
      <c r="N404" s="43">
        <v>0</v>
      </c>
      <c r="O404" s="43">
        <f t="shared" si="44"/>
        <v>0</v>
      </c>
      <c r="P404" s="39">
        <f t="shared" si="40"/>
        <v>12</v>
      </c>
    </row>
    <row r="405" spans="1:16">
      <c r="A405" s="17" t="s">
        <v>2884</v>
      </c>
      <c r="B405" s="4" t="str">
        <f t="shared" si="41"/>
        <v>450200033454-11云森401</v>
      </c>
      <c r="C405" s="4" t="str">
        <f t="shared" si="42"/>
        <v>张超朋-11云森401</v>
      </c>
      <c r="D405" s="4" t="str">
        <f t="shared" si="43"/>
        <v>桂BD97053-11云森401</v>
      </c>
      <c r="E405" s="4" t="s">
        <v>7456</v>
      </c>
      <c r="F405" s="15">
        <v>401</v>
      </c>
      <c r="G405" s="85" t="s">
        <v>8641</v>
      </c>
      <c r="H405" s="86" t="s">
        <v>8642</v>
      </c>
      <c r="I405" s="297" t="s">
        <v>8643</v>
      </c>
      <c r="J405" s="85" t="s">
        <v>8348</v>
      </c>
      <c r="K405" s="69" t="s">
        <v>294</v>
      </c>
      <c r="L405" s="39">
        <v>11.5</v>
      </c>
      <c r="M405" s="43">
        <v>0</v>
      </c>
      <c r="N405" s="43">
        <v>0</v>
      </c>
      <c r="O405" s="43">
        <f t="shared" si="44"/>
        <v>0</v>
      </c>
      <c r="P405" s="39">
        <f t="shared" si="40"/>
        <v>11.5</v>
      </c>
    </row>
    <row r="406" spans="1:16">
      <c r="A406" s="17" t="s">
        <v>2886</v>
      </c>
      <c r="B406" s="4" t="str">
        <f t="shared" si="41"/>
        <v>450200034215-11云森402</v>
      </c>
      <c r="C406" s="4" t="str">
        <f t="shared" si="42"/>
        <v>黎颂喜-11云森402</v>
      </c>
      <c r="D406" s="4" t="str">
        <f t="shared" si="43"/>
        <v>桂BD97073-11云森402</v>
      </c>
      <c r="E406" s="4" t="s">
        <v>7456</v>
      </c>
      <c r="F406" s="15">
        <v>402</v>
      </c>
      <c r="G406" s="85" t="s">
        <v>8644</v>
      </c>
      <c r="H406" s="86" t="s">
        <v>8645</v>
      </c>
      <c r="I406" s="297" t="s">
        <v>8646</v>
      </c>
      <c r="J406" s="85" t="s">
        <v>8348</v>
      </c>
      <c r="K406" s="69" t="s">
        <v>294</v>
      </c>
      <c r="L406" s="39">
        <v>12</v>
      </c>
      <c r="M406" s="43">
        <v>0</v>
      </c>
      <c r="N406" s="43">
        <v>0</v>
      </c>
      <c r="O406" s="43">
        <f t="shared" si="44"/>
        <v>0</v>
      </c>
      <c r="P406" s="39">
        <f t="shared" si="40"/>
        <v>12</v>
      </c>
    </row>
    <row r="407" ht="24" spans="1:16">
      <c r="A407" s="17" t="s">
        <v>2890</v>
      </c>
      <c r="B407" s="4" t="str">
        <f t="shared" si="41"/>
        <v>450200034195-11云森403</v>
      </c>
      <c r="C407" s="4" t="str">
        <f t="shared" si="42"/>
        <v>秦琰莹、谢光林-11云森403</v>
      </c>
      <c r="D407" s="4" t="str">
        <f t="shared" si="43"/>
        <v>桂BD97125-11云森403</v>
      </c>
      <c r="E407" s="4" t="s">
        <v>7456</v>
      </c>
      <c r="F407" s="15">
        <v>403</v>
      </c>
      <c r="G407" s="85" t="s">
        <v>8647</v>
      </c>
      <c r="H407" s="86" t="s">
        <v>8648</v>
      </c>
      <c r="I407" s="297" t="s">
        <v>8649</v>
      </c>
      <c r="J407" s="85" t="s">
        <v>8348</v>
      </c>
      <c r="K407" s="69" t="s">
        <v>294</v>
      </c>
      <c r="L407" s="39">
        <v>12</v>
      </c>
      <c r="M407" s="43">
        <v>0</v>
      </c>
      <c r="N407" s="43">
        <v>0</v>
      </c>
      <c r="O407" s="43">
        <f t="shared" si="44"/>
        <v>0</v>
      </c>
      <c r="P407" s="39">
        <f t="shared" si="40"/>
        <v>12</v>
      </c>
    </row>
    <row r="408" ht="24" spans="1:16">
      <c r="A408" s="17" t="s">
        <v>2893</v>
      </c>
      <c r="B408" s="4" t="str">
        <f t="shared" si="41"/>
        <v>450200033462-11云森404</v>
      </c>
      <c r="C408" s="4" t="str">
        <f t="shared" si="42"/>
        <v>曾志杰、陈伟赢-11云森404</v>
      </c>
      <c r="D408" s="4" t="str">
        <f t="shared" si="43"/>
        <v>桂BD97156-11云森404</v>
      </c>
      <c r="E408" s="4" t="s">
        <v>7456</v>
      </c>
      <c r="F408" s="15">
        <v>404</v>
      </c>
      <c r="G408" s="85" t="s">
        <v>8650</v>
      </c>
      <c r="H408" s="86" t="s">
        <v>8651</v>
      </c>
      <c r="I408" s="297" t="s">
        <v>8652</v>
      </c>
      <c r="J408" s="85" t="s">
        <v>8348</v>
      </c>
      <c r="K408" s="69" t="s">
        <v>294</v>
      </c>
      <c r="L408" s="39">
        <v>11.5</v>
      </c>
      <c r="M408" s="43">
        <v>0</v>
      </c>
      <c r="N408" s="43">
        <v>0</v>
      </c>
      <c r="O408" s="43">
        <f t="shared" si="44"/>
        <v>0</v>
      </c>
      <c r="P408" s="39">
        <f t="shared" si="40"/>
        <v>11.5</v>
      </c>
    </row>
    <row r="409" spans="1:16">
      <c r="A409" s="17" t="s">
        <v>2895</v>
      </c>
      <c r="B409" s="4" t="str">
        <f t="shared" si="41"/>
        <v>450200034198-11云森405</v>
      </c>
      <c r="C409" s="4" t="str">
        <f t="shared" si="42"/>
        <v>莫世东-11云森405</v>
      </c>
      <c r="D409" s="4" t="str">
        <f t="shared" si="43"/>
        <v>桂BD97172-11云森405</v>
      </c>
      <c r="E409" s="4" t="s">
        <v>7456</v>
      </c>
      <c r="F409" s="15">
        <v>405</v>
      </c>
      <c r="G409" s="85" t="s">
        <v>8653</v>
      </c>
      <c r="H409" s="86" t="s">
        <v>8654</v>
      </c>
      <c r="I409" s="297" t="s">
        <v>8655</v>
      </c>
      <c r="J409" s="85" t="s">
        <v>8348</v>
      </c>
      <c r="K409" s="69" t="s">
        <v>294</v>
      </c>
      <c r="L409" s="39">
        <v>11</v>
      </c>
      <c r="M409" s="43">
        <v>0</v>
      </c>
      <c r="N409" s="43">
        <v>0</v>
      </c>
      <c r="O409" s="43">
        <f t="shared" si="44"/>
        <v>0</v>
      </c>
      <c r="P409" s="39">
        <f t="shared" si="40"/>
        <v>11</v>
      </c>
    </row>
    <row r="410" spans="1:16">
      <c r="A410" s="17" t="s">
        <v>2897</v>
      </c>
      <c r="B410" s="4" t="str">
        <f t="shared" si="41"/>
        <v>450200033453-11云森406</v>
      </c>
      <c r="C410" s="4" t="str">
        <f t="shared" si="42"/>
        <v>陈跃衢-11云森406</v>
      </c>
      <c r="D410" s="4" t="str">
        <f t="shared" si="43"/>
        <v>桂BD97205-11云森406</v>
      </c>
      <c r="E410" s="4" t="s">
        <v>7456</v>
      </c>
      <c r="F410" s="15">
        <v>406</v>
      </c>
      <c r="G410" s="85" t="s">
        <v>8656</v>
      </c>
      <c r="H410" s="86" t="s">
        <v>8657</v>
      </c>
      <c r="I410" s="297" t="s">
        <v>8658</v>
      </c>
      <c r="J410" s="85" t="s">
        <v>8348</v>
      </c>
      <c r="K410" s="69" t="s">
        <v>294</v>
      </c>
      <c r="L410" s="39">
        <v>11.5</v>
      </c>
      <c r="M410" s="43">
        <v>0</v>
      </c>
      <c r="N410" s="43">
        <v>0</v>
      </c>
      <c r="O410" s="43">
        <f t="shared" si="44"/>
        <v>0</v>
      </c>
      <c r="P410" s="39">
        <f t="shared" si="40"/>
        <v>11.5</v>
      </c>
    </row>
    <row r="411" spans="1:16">
      <c r="A411" s="17" t="s">
        <v>2902</v>
      </c>
      <c r="B411" s="4" t="str">
        <f t="shared" si="41"/>
        <v>450200034194-11云森407</v>
      </c>
      <c r="C411" s="4" t="str">
        <f t="shared" si="42"/>
        <v>赵明磊-11云森407</v>
      </c>
      <c r="D411" s="4" t="str">
        <f t="shared" si="43"/>
        <v>桂BD97206-11云森407</v>
      </c>
      <c r="E411" s="4" t="s">
        <v>7456</v>
      </c>
      <c r="F411" s="15">
        <v>407</v>
      </c>
      <c r="G411" s="85" t="s">
        <v>8659</v>
      </c>
      <c r="H411" s="86" t="s">
        <v>8660</v>
      </c>
      <c r="I411" s="297" t="s">
        <v>8661</v>
      </c>
      <c r="J411" s="85" t="s">
        <v>8348</v>
      </c>
      <c r="K411" s="69" t="s">
        <v>294</v>
      </c>
      <c r="L411" s="39">
        <v>12</v>
      </c>
      <c r="M411" s="43">
        <v>0</v>
      </c>
      <c r="N411" s="43">
        <v>0</v>
      </c>
      <c r="O411" s="43">
        <f t="shared" si="44"/>
        <v>0</v>
      </c>
      <c r="P411" s="39">
        <f t="shared" si="40"/>
        <v>12</v>
      </c>
    </row>
    <row r="412" ht="24" spans="1:16">
      <c r="A412" s="17" t="s">
        <v>2906</v>
      </c>
      <c r="B412" s="4" t="str">
        <f t="shared" si="41"/>
        <v>450200033084-11云森408</v>
      </c>
      <c r="C412" s="4" t="str">
        <f t="shared" si="42"/>
        <v>阮天翔、刘宝-11云森408</v>
      </c>
      <c r="D412" s="4" t="str">
        <f t="shared" si="43"/>
        <v>桂BD97232-11云森408</v>
      </c>
      <c r="E412" s="4" t="s">
        <v>7456</v>
      </c>
      <c r="F412" s="15">
        <v>408</v>
      </c>
      <c r="G412" s="85" t="s">
        <v>8662</v>
      </c>
      <c r="H412" s="86" t="s">
        <v>8663</v>
      </c>
      <c r="I412" s="297" t="s">
        <v>8664</v>
      </c>
      <c r="J412" s="85" t="s">
        <v>8348</v>
      </c>
      <c r="K412" s="69" t="s">
        <v>294</v>
      </c>
      <c r="L412" s="39">
        <v>11</v>
      </c>
      <c r="M412" s="43">
        <v>0</v>
      </c>
      <c r="N412" s="43">
        <v>0</v>
      </c>
      <c r="O412" s="43">
        <f t="shared" si="44"/>
        <v>0</v>
      </c>
      <c r="P412" s="39">
        <f t="shared" si="40"/>
        <v>11</v>
      </c>
    </row>
    <row r="413" ht="24" spans="1:16">
      <c r="A413" s="17" t="s">
        <v>2910</v>
      </c>
      <c r="B413" s="4" t="str">
        <f t="shared" si="41"/>
        <v>450200034193-11云森409</v>
      </c>
      <c r="C413" s="4" t="str">
        <f t="shared" si="42"/>
        <v>覃业吉、张骏-11云森409</v>
      </c>
      <c r="D413" s="4" t="str">
        <f t="shared" si="43"/>
        <v>桂BD97251-11云森409</v>
      </c>
      <c r="E413" s="4" t="s">
        <v>7456</v>
      </c>
      <c r="F413" s="15">
        <v>409</v>
      </c>
      <c r="G413" s="85" t="s">
        <v>8665</v>
      </c>
      <c r="H413" s="86" t="s">
        <v>8666</v>
      </c>
      <c r="I413" s="297" t="s">
        <v>8667</v>
      </c>
      <c r="J413" s="85" t="s">
        <v>8348</v>
      </c>
      <c r="K413" s="69" t="s">
        <v>294</v>
      </c>
      <c r="L413" s="39">
        <v>12</v>
      </c>
      <c r="M413" s="43">
        <v>0</v>
      </c>
      <c r="N413" s="43">
        <v>0</v>
      </c>
      <c r="O413" s="43">
        <f t="shared" si="44"/>
        <v>0</v>
      </c>
      <c r="P413" s="39">
        <f t="shared" si="40"/>
        <v>12</v>
      </c>
    </row>
    <row r="414" spans="1:16">
      <c r="A414" s="17" t="s">
        <v>2915</v>
      </c>
      <c r="B414" s="4" t="str">
        <f t="shared" si="41"/>
        <v>450200032971-11云森410</v>
      </c>
      <c r="C414" s="4" t="str">
        <f t="shared" si="42"/>
        <v>韦在新-11云森410</v>
      </c>
      <c r="D414" s="4" t="str">
        <f t="shared" si="43"/>
        <v>桂BD97253-11云森410</v>
      </c>
      <c r="E414" s="4" t="s">
        <v>7456</v>
      </c>
      <c r="F414" s="15">
        <v>410</v>
      </c>
      <c r="G414" s="85" t="s">
        <v>8668</v>
      </c>
      <c r="H414" s="86" t="s">
        <v>8669</v>
      </c>
      <c r="I414" s="297" t="s">
        <v>8670</v>
      </c>
      <c r="J414" s="85" t="s">
        <v>8348</v>
      </c>
      <c r="K414" s="69" t="s">
        <v>294</v>
      </c>
      <c r="L414" s="39">
        <v>9</v>
      </c>
      <c r="M414" s="43">
        <v>0</v>
      </c>
      <c r="N414" s="43">
        <v>0</v>
      </c>
      <c r="O414" s="43">
        <f t="shared" si="44"/>
        <v>0</v>
      </c>
      <c r="P414" s="39">
        <f t="shared" si="40"/>
        <v>9</v>
      </c>
    </row>
    <row r="415" spans="1:16">
      <c r="A415" s="17" t="s">
        <v>2917</v>
      </c>
      <c r="B415" s="4" t="str">
        <f t="shared" si="41"/>
        <v>450200034219-11云森411</v>
      </c>
      <c r="C415" s="4" t="str">
        <f t="shared" si="42"/>
        <v>潘嘉鑫-11云森411</v>
      </c>
      <c r="D415" s="4" t="str">
        <f t="shared" si="43"/>
        <v>桂BD97261-11云森411</v>
      </c>
      <c r="E415" s="4" t="s">
        <v>7456</v>
      </c>
      <c r="F415" s="15">
        <v>411</v>
      </c>
      <c r="G415" s="85" t="s">
        <v>8671</v>
      </c>
      <c r="H415" s="86" t="s">
        <v>8672</v>
      </c>
      <c r="I415" s="297" t="s">
        <v>8673</v>
      </c>
      <c r="J415" s="85" t="s">
        <v>8348</v>
      </c>
      <c r="K415" s="69" t="s">
        <v>294</v>
      </c>
      <c r="L415" s="39">
        <v>12</v>
      </c>
      <c r="M415" s="43">
        <v>0</v>
      </c>
      <c r="N415" s="43">
        <v>0</v>
      </c>
      <c r="O415" s="43">
        <f t="shared" si="44"/>
        <v>0</v>
      </c>
      <c r="P415" s="39">
        <f t="shared" si="40"/>
        <v>12</v>
      </c>
    </row>
    <row r="416" spans="1:16">
      <c r="A416" s="17" t="s">
        <v>2922</v>
      </c>
      <c r="B416" s="4" t="str">
        <f t="shared" si="41"/>
        <v>450200033476-11云森412</v>
      </c>
      <c r="C416" s="4" t="str">
        <f t="shared" si="42"/>
        <v>劳群力-11云森412</v>
      </c>
      <c r="D416" s="4" t="str">
        <f t="shared" si="43"/>
        <v>桂BD97263-11云森412</v>
      </c>
      <c r="E416" s="4" t="s">
        <v>7456</v>
      </c>
      <c r="F416" s="15">
        <v>412</v>
      </c>
      <c r="G416" s="85" t="s">
        <v>8674</v>
      </c>
      <c r="H416" s="86" t="s">
        <v>8675</v>
      </c>
      <c r="I416" s="297" t="s">
        <v>8676</v>
      </c>
      <c r="J416" s="85" t="s">
        <v>8348</v>
      </c>
      <c r="K416" s="69" t="s">
        <v>294</v>
      </c>
      <c r="L416" s="39">
        <v>12</v>
      </c>
      <c r="M416" s="43">
        <v>0</v>
      </c>
      <c r="N416" s="43">
        <v>0</v>
      </c>
      <c r="O416" s="43">
        <f t="shared" si="44"/>
        <v>0</v>
      </c>
      <c r="P416" s="39">
        <f t="shared" si="40"/>
        <v>12</v>
      </c>
    </row>
    <row r="417" spans="1:16">
      <c r="A417" s="17" t="s">
        <v>2927</v>
      </c>
      <c r="B417" s="4" t="str">
        <f t="shared" si="41"/>
        <v>450200033489-11云森413</v>
      </c>
      <c r="C417" s="4" t="str">
        <f t="shared" si="42"/>
        <v>蓝滨-11云森413</v>
      </c>
      <c r="D417" s="4" t="str">
        <f t="shared" si="43"/>
        <v>桂BD97267-11云森413</v>
      </c>
      <c r="E417" s="4" t="s">
        <v>7456</v>
      </c>
      <c r="F417" s="15">
        <v>413</v>
      </c>
      <c r="G417" s="85" t="s">
        <v>8677</v>
      </c>
      <c r="H417" s="86" t="s">
        <v>8678</v>
      </c>
      <c r="I417" s="297" t="s">
        <v>8679</v>
      </c>
      <c r="J417" s="85" t="s">
        <v>8348</v>
      </c>
      <c r="K417" s="69" t="s">
        <v>294</v>
      </c>
      <c r="L417" s="39">
        <v>12</v>
      </c>
      <c r="M417" s="43">
        <v>0</v>
      </c>
      <c r="N417" s="43">
        <v>0</v>
      </c>
      <c r="O417" s="43">
        <f t="shared" si="44"/>
        <v>0</v>
      </c>
      <c r="P417" s="39">
        <f t="shared" si="40"/>
        <v>12</v>
      </c>
    </row>
    <row r="418" spans="1:16">
      <c r="A418" s="17" t="s">
        <v>2929</v>
      </c>
      <c r="B418" s="4" t="str">
        <f t="shared" si="41"/>
        <v>450200033466-11云森414</v>
      </c>
      <c r="C418" s="4" t="str">
        <f t="shared" si="42"/>
        <v>曾廷星-11云森414</v>
      </c>
      <c r="D418" s="4" t="str">
        <f t="shared" si="43"/>
        <v>桂BD97275-11云森414</v>
      </c>
      <c r="E418" s="4" t="s">
        <v>7456</v>
      </c>
      <c r="F418" s="15">
        <v>414</v>
      </c>
      <c r="G418" s="85" t="s">
        <v>8680</v>
      </c>
      <c r="H418" s="86" t="s">
        <v>8681</v>
      </c>
      <c r="I418" s="297" t="s">
        <v>8682</v>
      </c>
      <c r="J418" s="85" t="s">
        <v>8348</v>
      </c>
      <c r="K418" s="69" t="s">
        <v>294</v>
      </c>
      <c r="L418" s="39">
        <v>11.5</v>
      </c>
      <c r="M418" s="43">
        <v>0</v>
      </c>
      <c r="N418" s="43">
        <v>0</v>
      </c>
      <c r="O418" s="43">
        <f t="shared" si="44"/>
        <v>0</v>
      </c>
      <c r="P418" s="39">
        <f t="shared" si="40"/>
        <v>11.5</v>
      </c>
    </row>
    <row r="419" ht="24" spans="1:16">
      <c r="A419" s="17" t="s">
        <v>2933</v>
      </c>
      <c r="B419" s="4" t="str">
        <f t="shared" si="41"/>
        <v>450200033455-11云森415</v>
      </c>
      <c r="C419" s="4" t="str">
        <f t="shared" si="42"/>
        <v>李富斌、张挂将-11云森415</v>
      </c>
      <c r="D419" s="4" t="str">
        <f t="shared" si="43"/>
        <v>桂BD97305-11云森415</v>
      </c>
      <c r="E419" s="4" t="s">
        <v>7456</v>
      </c>
      <c r="F419" s="15">
        <v>415</v>
      </c>
      <c r="G419" s="85" t="s">
        <v>8683</v>
      </c>
      <c r="H419" s="86" t="s">
        <v>8684</v>
      </c>
      <c r="I419" s="297" t="s">
        <v>8685</v>
      </c>
      <c r="J419" s="85" t="s">
        <v>8348</v>
      </c>
      <c r="K419" s="69" t="s">
        <v>294</v>
      </c>
      <c r="L419" s="39">
        <v>12</v>
      </c>
      <c r="M419" s="43">
        <v>0</v>
      </c>
      <c r="N419" s="43">
        <v>0</v>
      </c>
      <c r="O419" s="43">
        <f t="shared" si="44"/>
        <v>0</v>
      </c>
      <c r="P419" s="39">
        <f t="shared" si="40"/>
        <v>12</v>
      </c>
    </row>
    <row r="420" ht="24" spans="1:16">
      <c r="A420" s="17" t="s">
        <v>2938</v>
      </c>
      <c r="B420" s="4" t="str">
        <f t="shared" si="41"/>
        <v>450200033087-11云森416</v>
      </c>
      <c r="C420" s="4" t="str">
        <f t="shared" si="42"/>
        <v>黄增锡、申岩-11云森416</v>
      </c>
      <c r="D420" s="4" t="str">
        <f t="shared" si="43"/>
        <v>桂BD97327-11云森416</v>
      </c>
      <c r="E420" s="4" t="s">
        <v>7456</v>
      </c>
      <c r="F420" s="15">
        <v>416</v>
      </c>
      <c r="G420" s="85" t="s">
        <v>8686</v>
      </c>
      <c r="H420" s="86" t="s">
        <v>8687</v>
      </c>
      <c r="I420" s="297" t="s">
        <v>8688</v>
      </c>
      <c r="J420" s="85" t="s">
        <v>8348</v>
      </c>
      <c r="K420" s="69" t="s">
        <v>294</v>
      </c>
      <c r="L420" s="39">
        <v>12</v>
      </c>
      <c r="M420" s="43">
        <v>0</v>
      </c>
      <c r="N420" s="43">
        <v>0</v>
      </c>
      <c r="O420" s="43">
        <f t="shared" si="44"/>
        <v>0</v>
      </c>
      <c r="P420" s="39">
        <f t="shared" si="40"/>
        <v>12</v>
      </c>
    </row>
    <row r="421" spans="1:16">
      <c r="A421" s="17" t="s">
        <v>2941</v>
      </c>
      <c r="B421" s="4" t="str">
        <f t="shared" si="41"/>
        <v>450200034218-11云森417</v>
      </c>
      <c r="C421" s="4" t="str">
        <f t="shared" si="42"/>
        <v>罗彩峰-11云森417</v>
      </c>
      <c r="D421" s="4" t="str">
        <f t="shared" si="43"/>
        <v>桂BD97351-11云森417</v>
      </c>
      <c r="E421" s="4" t="s">
        <v>7456</v>
      </c>
      <c r="F421" s="15">
        <v>417</v>
      </c>
      <c r="G421" s="85" t="s">
        <v>8689</v>
      </c>
      <c r="H421" s="86" t="s">
        <v>8690</v>
      </c>
      <c r="I421" s="297" t="s">
        <v>8691</v>
      </c>
      <c r="J421" s="85" t="s">
        <v>8348</v>
      </c>
      <c r="K421" s="69" t="s">
        <v>294</v>
      </c>
      <c r="L421" s="39">
        <v>12</v>
      </c>
      <c r="M421" s="43">
        <v>0</v>
      </c>
      <c r="N421" s="43">
        <v>0</v>
      </c>
      <c r="O421" s="43">
        <f t="shared" si="44"/>
        <v>0</v>
      </c>
      <c r="P421" s="39">
        <f t="shared" si="40"/>
        <v>12</v>
      </c>
    </row>
    <row r="422" spans="1:16">
      <c r="A422" s="17" t="s">
        <v>2944</v>
      </c>
      <c r="B422" s="4" t="str">
        <f t="shared" si="41"/>
        <v>450200034188-11云森418</v>
      </c>
      <c r="C422" s="4" t="str">
        <f t="shared" si="42"/>
        <v>林振勇-11云森418</v>
      </c>
      <c r="D422" s="4" t="str">
        <f t="shared" si="43"/>
        <v>桂BD97539-11云森418</v>
      </c>
      <c r="E422" s="4" t="s">
        <v>7456</v>
      </c>
      <c r="F422" s="15">
        <v>418</v>
      </c>
      <c r="G422" s="85" t="s">
        <v>8692</v>
      </c>
      <c r="H422" s="86" t="s">
        <v>8693</v>
      </c>
      <c r="I422" s="297" t="s">
        <v>8694</v>
      </c>
      <c r="J422" s="85" t="s">
        <v>8348</v>
      </c>
      <c r="K422" s="69" t="s">
        <v>294</v>
      </c>
      <c r="L422" s="39">
        <v>11.5</v>
      </c>
      <c r="M422" s="43">
        <v>0</v>
      </c>
      <c r="N422" s="43">
        <v>0</v>
      </c>
      <c r="O422" s="43">
        <f t="shared" si="44"/>
        <v>0</v>
      </c>
      <c r="P422" s="39">
        <f t="shared" si="40"/>
        <v>11.5</v>
      </c>
    </row>
    <row r="423" spans="1:16">
      <c r="A423" s="17" t="s">
        <v>2947</v>
      </c>
      <c r="B423" s="4" t="str">
        <f t="shared" si="41"/>
        <v>450200034223-11云森419</v>
      </c>
      <c r="C423" s="4" t="str">
        <f t="shared" si="42"/>
        <v>蓝柳玉-11云森419</v>
      </c>
      <c r="D423" s="4" t="str">
        <f t="shared" si="43"/>
        <v>桂BD97562-11云森419</v>
      </c>
      <c r="E423" s="4" t="s">
        <v>7456</v>
      </c>
      <c r="F423" s="15">
        <v>419</v>
      </c>
      <c r="G423" s="85" t="s">
        <v>8695</v>
      </c>
      <c r="H423" s="86" t="s">
        <v>8696</v>
      </c>
      <c r="I423" s="297" t="s">
        <v>8697</v>
      </c>
      <c r="J423" s="85" t="s">
        <v>8348</v>
      </c>
      <c r="K423" s="69" t="s">
        <v>294</v>
      </c>
      <c r="L423" s="39">
        <v>10.5</v>
      </c>
      <c r="M423" s="43">
        <v>0</v>
      </c>
      <c r="N423" s="43">
        <v>0</v>
      </c>
      <c r="O423" s="43">
        <f t="shared" si="44"/>
        <v>0</v>
      </c>
      <c r="P423" s="39">
        <f t="shared" si="40"/>
        <v>10.5</v>
      </c>
    </row>
    <row r="424" ht="24" spans="1:16">
      <c r="A424" s="17" t="s">
        <v>2951</v>
      </c>
      <c r="B424" s="4" t="str">
        <f t="shared" si="41"/>
        <v>450200033464-11云森420</v>
      </c>
      <c r="C424" s="4" t="str">
        <f t="shared" si="42"/>
        <v>粟覃远、罗祖新-11云森420</v>
      </c>
      <c r="D424" s="4" t="str">
        <f t="shared" si="43"/>
        <v>桂BD97563-11云森420</v>
      </c>
      <c r="E424" s="4" t="s">
        <v>7456</v>
      </c>
      <c r="F424" s="15">
        <v>420</v>
      </c>
      <c r="G424" s="85" t="s">
        <v>8698</v>
      </c>
      <c r="H424" s="86" t="s">
        <v>8699</v>
      </c>
      <c r="I424" s="297" t="s">
        <v>8700</v>
      </c>
      <c r="J424" s="85" t="s">
        <v>8348</v>
      </c>
      <c r="K424" s="69" t="s">
        <v>294</v>
      </c>
      <c r="L424" s="39">
        <v>12</v>
      </c>
      <c r="M424" s="43">
        <v>0</v>
      </c>
      <c r="N424" s="43">
        <v>0</v>
      </c>
      <c r="O424" s="43">
        <f t="shared" si="44"/>
        <v>0</v>
      </c>
      <c r="P424" s="39">
        <f t="shared" si="40"/>
        <v>12</v>
      </c>
    </row>
    <row r="425" spans="1:16">
      <c r="A425" s="17" t="s">
        <v>2953</v>
      </c>
      <c r="B425" s="4" t="str">
        <f t="shared" si="41"/>
        <v>450200034202-11云森421</v>
      </c>
      <c r="C425" s="4" t="str">
        <f t="shared" si="42"/>
        <v>张涛-11云森421</v>
      </c>
      <c r="D425" s="4" t="str">
        <f t="shared" si="43"/>
        <v>桂BD97590-11云森421</v>
      </c>
      <c r="E425" s="4" t="s">
        <v>7456</v>
      </c>
      <c r="F425" s="15">
        <v>421</v>
      </c>
      <c r="G425" s="85" t="s">
        <v>8701</v>
      </c>
      <c r="H425" s="86" t="s">
        <v>5933</v>
      </c>
      <c r="I425" s="297" t="s">
        <v>8702</v>
      </c>
      <c r="J425" s="85" t="s">
        <v>8348</v>
      </c>
      <c r="K425" s="69" t="s">
        <v>294</v>
      </c>
      <c r="L425" s="39">
        <v>12</v>
      </c>
      <c r="M425" s="43">
        <v>0</v>
      </c>
      <c r="N425" s="43">
        <v>0</v>
      </c>
      <c r="O425" s="43">
        <f t="shared" si="44"/>
        <v>0</v>
      </c>
      <c r="P425" s="39">
        <f t="shared" si="40"/>
        <v>12</v>
      </c>
    </row>
    <row r="426" spans="1:16">
      <c r="A426" s="17" t="s">
        <v>2957</v>
      </c>
      <c r="B426" s="4" t="str">
        <f t="shared" si="41"/>
        <v>450200034201-11云森422</v>
      </c>
      <c r="C426" s="4" t="str">
        <f t="shared" si="42"/>
        <v>计佳明-11云森422</v>
      </c>
      <c r="D426" s="4" t="str">
        <f t="shared" si="43"/>
        <v>桂BD97605-11云森422</v>
      </c>
      <c r="E426" s="4" t="s">
        <v>7456</v>
      </c>
      <c r="F426" s="15">
        <v>422</v>
      </c>
      <c r="G426" s="85" t="s">
        <v>8703</v>
      </c>
      <c r="H426" s="86" t="s">
        <v>8704</v>
      </c>
      <c r="I426" s="297" t="s">
        <v>8705</v>
      </c>
      <c r="J426" s="85" t="s">
        <v>8348</v>
      </c>
      <c r="K426" s="69" t="s">
        <v>294</v>
      </c>
      <c r="L426" s="39">
        <v>10</v>
      </c>
      <c r="M426" s="43">
        <v>0</v>
      </c>
      <c r="N426" s="43">
        <v>0</v>
      </c>
      <c r="O426" s="43">
        <f t="shared" si="44"/>
        <v>0</v>
      </c>
      <c r="P426" s="39">
        <f t="shared" si="40"/>
        <v>10</v>
      </c>
    </row>
    <row r="427" spans="1:16">
      <c r="A427" s="17" t="s">
        <v>2961</v>
      </c>
      <c r="B427" s="4" t="str">
        <f t="shared" si="41"/>
        <v>450200033493-11云森423</v>
      </c>
      <c r="C427" s="4" t="str">
        <f t="shared" si="42"/>
        <v>胡胜康-11云森423</v>
      </c>
      <c r="D427" s="4" t="str">
        <f t="shared" si="43"/>
        <v>桂BD97613-11云森423</v>
      </c>
      <c r="E427" s="4" t="s">
        <v>7456</v>
      </c>
      <c r="F427" s="15">
        <v>423</v>
      </c>
      <c r="G427" s="85" t="s">
        <v>8706</v>
      </c>
      <c r="H427" s="86" t="s">
        <v>8707</v>
      </c>
      <c r="I427" s="297" t="s">
        <v>8708</v>
      </c>
      <c r="J427" s="85" t="s">
        <v>8348</v>
      </c>
      <c r="K427" s="69" t="s">
        <v>294</v>
      </c>
      <c r="L427" s="39">
        <v>12</v>
      </c>
      <c r="M427" s="43">
        <v>0</v>
      </c>
      <c r="N427" s="43">
        <v>0</v>
      </c>
      <c r="O427" s="43">
        <f t="shared" si="44"/>
        <v>0</v>
      </c>
      <c r="P427" s="39">
        <f t="shared" si="40"/>
        <v>12</v>
      </c>
    </row>
    <row r="428" spans="1:16">
      <c r="A428" s="17" t="s">
        <v>2965</v>
      </c>
      <c r="B428" s="4" t="str">
        <f t="shared" si="41"/>
        <v>450200032972-11云森424</v>
      </c>
      <c r="C428" s="4" t="str">
        <f t="shared" si="42"/>
        <v>周其黎-11云森424</v>
      </c>
      <c r="D428" s="4" t="str">
        <f t="shared" si="43"/>
        <v>桂BD97637-11云森424</v>
      </c>
      <c r="E428" s="4" t="s">
        <v>7456</v>
      </c>
      <c r="F428" s="15">
        <v>424</v>
      </c>
      <c r="G428" s="85" t="s">
        <v>8709</v>
      </c>
      <c r="H428" s="86" t="s">
        <v>8710</v>
      </c>
      <c r="I428" s="297" t="s">
        <v>8711</v>
      </c>
      <c r="J428" s="85" t="s">
        <v>8348</v>
      </c>
      <c r="K428" s="69" t="s">
        <v>294</v>
      </c>
      <c r="L428" s="39">
        <v>12</v>
      </c>
      <c r="M428" s="43">
        <v>0</v>
      </c>
      <c r="N428" s="43">
        <v>0</v>
      </c>
      <c r="O428" s="43">
        <f t="shared" si="44"/>
        <v>0</v>
      </c>
      <c r="P428" s="39">
        <f t="shared" si="40"/>
        <v>12</v>
      </c>
    </row>
    <row r="429" ht="24" spans="1:16">
      <c r="A429" s="17" t="s">
        <v>2969</v>
      </c>
      <c r="B429" s="4" t="str">
        <f t="shared" si="41"/>
        <v>450200034200-11云森425</v>
      </c>
      <c r="C429" s="4" t="str">
        <f t="shared" si="42"/>
        <v>陆军、熊小铭-11云森425</v>
      </c>
      <c r="D429" s="4" t="str">
        <f t="shared" si="43"/>
        <v>桂BD97657-11云森425</v>
      </c>
      <c r="E429" s="4" t="s">
        <v>7456</v>
      </c>
      <c r="F429" s="15">
        <v>425</v>
      </c>
      <c r="G429" s="85" t="s">
        <v>8712</v>
      </c>
      <c r="H429" s="86" t="s">
        <v>8713</v>
      </c>
      <c r="I429" s="297" t="s">
        <v>8714</v>
      </c>
      <c r="J429" s="85" t="s">
        <v>8348</v>
      </c>
      <c r="K429" s="69" t="s">
        <v>294</v>
      </c>
      <c r="L429" s="39">
        <v>10.5</v>
      </c>
      <c r="M429" s="43">
        <v>0</v>
      </c>
      <c r="N429" s="43">
        <v>0</v>
      </c>
      <c r="O429" s="43">
        <f t="shared" si="44"/>
        <v>0</v>
      </c>
      <c r="P429" s="39">
        <f t="shared" si="40"/>
        <v>10.5</v>
      </c>
    </row>
    <row r="430" spans="1:16">
      <c r="A430" s="17" t="s">
        <v>2973</v>
      </c>
      <c r="B430" s="4" t="str">
        <f t="shared" si="41"/>
        <v>450200034199-11云森426</v>
      </c>
      <c r="C430" s="4" t="str">
        <f t="shared" si="42"/>
        <v>黄太宗-11云森426</v>
      </c>
      <c r="D430" s="4" t="str">
        <f t="shared" si="43"/>
        <v>桂BD97671-11云森426</v>
      </c>
      <c r="E430" s="4" t="s">
        <v>7456</v>
      </c>
      <c r="F430" s="15">
        <v>426</v>
      </c>
      <c r="G430" s="90" t="s">
        <v>8715</v>
      </c>
      <c r="H430" s="91" t="s">
        <v>8716</v>
      </c>
      <c r="I430" s="297" t="s">
        <v>8717</v>
      </c>
      <c r="J430" s="85" t="s">
        <v>8348</v>
      </c>
      <c r="K430" s="69" t="s">
        <v>294</v>
      </c>
      <c r="L430" s="39">
        <v>9.5</v>
      </c>
      <c r="M430" s="43">
        <v>2.5</v>
      </c>
      <c r="N430" s="43">
        <v>0</v>
      </c>
      <c r="O430" s="78">
        <f t="shared" si="44"/>
        <v>2.5</v>
      </c>
      <c r="P430" s="96">
        <f t="shared" si="40"/>
        <v>12</v>
      </c>
    </row>
    <row r="431" ht="24" spans="1:16">
      <c r="A431" s="17" t="s">
        <v>2977</v>
      </c>
      <c r="B431" s="4" t="str">
        <f t="shared" si="41"/>
        <v>450200033536-11云森427</v>
      </c>
      <c r="C431" s="4" t="str">
        <f t="shared" si="42"/>
        <v>王永贤、韦广-11云森427</v>
      </c>
      <c r="D431" s="4" t="str">
        <f t="shared" si="43"/>
        <v>桂BD97673-11云森427</v>
      </c>
      <c r="E431" s="4" t="s">
        <v>7456</v>
      </c>
      <c r="F431" s="15">
        <v>427</v>
      </c>
      <c r="G431" s="85" t="s">
        <v>8718</v>
      </c>
      <c r="H431" s="86" t="s">
        <v>8719</v>
      </c>
      <c r="I431" s="297" t="s">
        <v>8720</v>
      </c>
      <c r="J431" s="85" t="s">
        <v>8348</v>
      </c>
      <c r="K431" s="69" t="s">
        <v>294</v>
      </c>
      <c r="L431" s="39">
        <v>12</v>
      </c>
      <c r="M431" s="43">
        <v>0</v>
      </c>
      <c r="N431" s="43">
        <v>0</v>
      </c>
      <c r="O431" s="43">
        <f t="shared" si="44"/>
        <v>0</v>
      </c>
      <c r="P431" s="39">
        <f t="shared" ref="P431:P438" si="45">L431+M431+N431</f>
        <v>12</v>
      </c>
    </row>
    <row r="432" spans="1:16">
      <c r="A432" s="17" t="s">
        <v>2981</v>
      </c>
      <c r="B432" s="4" t="str">
        <f t="shared" si="41"/>
        <v>450200032955-11云森428</v>
      </c>
      <c r="C432" s="4" t="str">
        <f t="shared" si="42"/>
        <v>林和世-11云森428</v>
      </c>
      <c r="D432" s="4" t="str">
        <f t="shared" si="43"/>
        <v>桂BD97683-11云森428</v>
      </c>
      <c r="E432" s="4" t="s">
        <v>7456</v>
      </c>
      <c r="F432" s="15">
        <v>428</v>
      </c>
      <c r="G432" s="85" t="s">
        <v>8721</v>
      </c>
      <c r="H432" s="86" t="s">
        <v>8722</v>
      </c>
      <c r="I432" s="297" t="s">
        <v>8723</v>
      </c>
      <c r="J432" s="85" t="s">
        <v>8348</v>
      </c>
      <c r="K432" s="69" t="s">
        <v>294</v>
      </c>
      <c r="L432" s="39">
        <v>12</v>
      </c>
      <c r="M432" s="43">
        <v>0</v>
      </c>
      <c r="N432" s="43">
        <v>0</v>
      </c>
      <c r="O432" s="43">
        <f t="shared" si="44"/>
        <v>0</v>
      </c>
      <c r="P432" s="39">
        <f t="shared" si="45"/>
        <v>12</v>
      </c>
    </row>
    <row r="433" spans="1:16">
      <c r="A433" s="17" t="s">
        <v>2986</v>
      </c>
      <c r="B433" s="4" t="str">
        <f t="shared" si="41"/>
        <v>450200033456-11云森429</v>
      </c>
      <c r="C433" s="4" t="str">
        <f t="shared" si="42"/>
        <v>刘承吉-11云森429</v>
      </c>
      <c r="D433" s="4" t="str">
        <f t="shared" si="43"/>
        <v>桂BD97863-11云森429</v>
      </c>
      <c r="E433" s="4" t="s">
        <v>7456</v>
      </c>
      <c r="F433" s="15">
        <v>429</v>
      </c>
      <c r="G433" s="85" t="s">
        <v>8724</v>
      </c>
      <c r="H433" s="86" t="s">
        <v>8725</v>
      </c>
      <c r="I433" s="297" t="s">
        <v>8726</v>
      </c>
      <c r="J433" s="85" t="s">
        <v>8348</v>
      </c>
      <c r="K433" s="69" t="s">
        <v>294</v>
      </c>
      <c r="L433" s="39">
        <v>10.5</v>
      </c>
      <c r="M433" s="43">
        <v>0</v>
      </c>
      <c r="N433" s="43">
        <v>0</v>
      </c>
      <c r="O433" s="43">
        <f t="shared" si="44"/>
        <v>0</v>
      </c>
      <c r="P433" s="39">
        <f t="shared" si="45"/>
        <v>10.5</v>
      </c>
    </row>
    <row r="434" spans="1:16">
      <c r="A434" s="17" t="s">
        <v>2989</v>
      </c>
      <c r="B434" s="4" t="str">
        <f t="shared" si="41"/>
        <v>450200032970-11云森430</v>
      </c>
      <c r="C434" s="4" t="str">
        <f t="shared" si="42"/>
        <v>罗泽锋-11云森430</v>
      </c>
      <c r="D434" s="4" t="str">
        <f t="shared" si="43"/>
        <v>桂BD97893-11云森430</v>
      </c>
      <c r="E434" s="4" t="s">
        <v>7456</v>
      </c>
      <c r="F434" s="15">
        <v>430</v>
      </c>
      <c r="G434" s="85" t="s">
        <v>8727</v>
      </c>
      <c r="H434" s="86" t="s">
        <v>8728</v>
      </c>
      <c r="I434" s="297" t="s">
        <v>8729</v>
      </c>
      <c r="J434" s="85" t="s">
        <v>8348</v>
      </c>
      <c r="K434" s="69" t="s">
        <v>294</v>
      </c>
      <c r="L434" s="39">
        <v>12</v>
      </c>
      <c r="M434" s="43">
        <v>0</v>
      </c>
      <c r="N434" s="43">
        <v>0</v>
      </c>
      <c r="O434" s="43">
        <f t="shared" si="44"/>
        <v>0</v>
      </c>
      <c r="P434" s="39">
        <f t="shared" si="45"/>
        <v>12</v>
      </c>
    </row>
    <row r="435" ht="24" spans="1:16">
      <c r="A435" s="17" t="s">
        <v>2992</v>
      </c>
      <c r="B435" s="4" t="str">
        <f t="shared" si="41"/>
        <v>450200034222-11云森431</v>
      </c>
      <c r="C435" s="4" t="str">
        <f t="shared" si="42"/>
        <v>陈序强、韦光呼-11云森431</v>
      </c>
      <c r="D435" s="4" t="str">
        <f t="shared" si="43"/>
        <v>桂BD97930-11云森431</v>
      </c>
      <c r="E435" s="4" t="s">
        <v>7456</v>
      </c>
      <c r="F435" s="15">
        <v>431</v>
      </c>
      <c r="G435" s="85" t="s">
        <v>8730</v>
      </c>
      <c r="H435" s="86" t="s">
        <v>8731</v>
      </c>
      <c r="I435" s="297" t="s">
        <v>8732</v>
      </c>
      <c r="J435" s="85" t="s">
        <v>8348</v>
      </c>
      <c r="K435" s="69" t="s">
        <v>294</v>
      </c>
      <c r="L435" s="39">
        <v>12</v>
      </c>
      <c r="M435" s="43">
        <v>0</v>
      </c>
      <c r="N435" s="43">
        <v>0</v>
      </c>
      <c r="O435" s="43">
        <f t="shared" si="44"/>
        <v>0</v>
      </c>
      <c r="P435" s="39">
        <f t="shared" si="45"/>
        <v>12</v>
      </c>
    </row>
    <row r="436" ht="24" spans="1:16">
      <c r="A436" s="17" t="s">
        <v>2996</v>
      </c>
      <c r="B436" s="4" t="str">
        <f t="shared" si="41"/>
        <v>450200034187-11云森432</v>
      </c>
      <c r="C436" s="4" t="str">
        <f t="shared" si="42"/>
        <v>许宁、韦程富-11云森432</v>
      </c>
      <c r="D436" s="4" t="str">
        <f t="shared" si="43"/>
        <v>桂BD97938-11云森432</v>
      </c>
      <c r="E436" s="4" t="s">
        <v>7456</v>
      </c>
      <c r="F436" s="15">
        <v>432</v>
      </c>
      <c r="G436" s="85" t="s">
        <v>8733</v>
      </c>
      <c r="H436" s="86" t="s">
        <v>8734</v>
      </c>
      <c r="I436" s="297" t="s">
        <v>8735</v>
      </c>
      <c r="J436" s="85" t="s">
        <v>8348</v>
      </c>
      <c r="K436" s="69" t="s">
        <v>294</v>
      </c>
      <c r="L436" s="39">
        <v>12</v>
      </c>
      <c r="M436" s="43">
        <v>0</v>
      </c>
      <c r="N436" s="43">
        <v>0</v>
      </c>
      <c r="O436" s="43">
        <f t="shared" si="44"/>
        <v>0</v>
      </c>
      <c r="P436" s="39">
        <f t="shared" si="45"/>
        <v>12</v>
      </c>
    </row>
    <row r="437" ht="24" spans="1:16">
      <c r="A437" s="17" t="s">
        <v>2998</v>
      </c>
      <c r="B437" s="4" t="str">
        <f t="shared" si="41"/>
        <v>450200033081-11云森433</v>
      </c>
      <c r="C437" s="4" t="str">
        <f t="shared" si="42"/>
        <v>曾家军、龚德立-11云森433</v>
      </c>
      <c r="D437" s="4" t="str">
        <f t="shared" si="43"/>
        <v>桂BD97951-11云森433</v>
      </c>
      <c r="E437" s="4" t="s">
        <v>7456</v>
      </c>
      <c r="F437" s="15">
        <v>433</v>
      </c>
      <c r="G437" s="85" t="s">
        <v>8736</v>
      </c>
      <c r="H437" s="86" t="s">
        <v>8737</v>
      </c>
      <c r="I437" s="297" t="s">
        <v>8738</v>
      </c>
      <c r="J437" s="85" t="s">
        <v>8348</v>
      </c>
      <c r="K437" s="69" t="s">
        <v>294</v>
      </c>
      <c r="L437" s="39">
        <v>12</v>
      </c>
      <c r="M437" s="43">
        <v>0</v>
      </c>
      <c r="N437" s="43">
        <v>0</v>
      </c>
      <c r="O437" s="43">
        <f t="shared" si="44"/>
        <v>0</v>
      </c>
      <c r="P437" s="39">
        <f t="shared" si="45"/>
        <v>12</v>
      </c>
    </row>
    <row r="438" spans="1:16">
      <c r="A438" s="17" t="s">
        <v>2999</v>
      </c>
      <c r="B438" s="4" t="str">
        <f t="shared" si="41"/>
        <v>450200032959-11云森434</v>
      </c>
      <c r="C438" s="4" t="str">
        <f t="shared" si="42"/>
        <v>陈峰-11云森434</v>
      </c>
      <c r="D438" s="4" t="str">
        <f t="shared" si="43"/>
        <v>桂BD98032-11云森434</v>
      </c>
      <c r="E438" s="4" t="s">
        <v>7456</v>
      </c>
      <c r="F438" s="15">
        <v>434</v>
      </c>
      <c r="G438" s="90" t="s">
        <v>8739</v>
      </c>
      <c r="H438" s="91" t="s">
        <v>6375</v>
      </c>
      <c r="I438" s="297" t="s">
        <v>8740</v>
      </c>
      <c r="J438" s="85" t="s">
        <v>8348</v>
      </c>
      <c r="K438" s="69" t="s">
        <v>294</v>
      </c>
      <c r="L438" s="39">
        <v>8.5</v>
      </c>
      <c r="M438" s="43">
        <v>3.5</v>
      </c>
      <c r="N438" s="43">
        <v>0</v>
      </c>
      <c r="O438" s="78">
        <f t="shared" si="44"/>
        <v>3.5</v>
      </c>
      <c r="P438" s="96">
        <f t="shared" si="45"/>
        <v>12</v>
      </c>
    </row>
    <row r="439" spans="1:16">
      <c r="A439" s="17" t="s">
        <v>3004</v>
      </c>
      <c r="B439" s="4" t="str">
        <f t="shared" si="41"/>
        <v>450200032962-11云森435</v>
      </c>
      <c r="C439" s="4" t="str">
        <f t="shared" si="42"/>
        <v>林日明-11云森435</v>
      </c>
      <c r="D439" s="4" t="str">
        <f t="shared" si="43"/>
        <v>桂BD98057-11云森435</v>
      </c>
      <c r="E439" s="4" t="s">
        <v>7456</v>
      </c>
      <c r="F439" s="15">
        <v>435</v>
      </c>
      <c r="G439" s="85" t="s">
        <v>8741</v>
      </c>
      <c r="H439" s="86" t="s">
        <v>8742</v>
      </c>
      <c r="I439" s="297" t="s">
        <v>8743</v>
      </c>
      <c r="J439" s="85" t="s">
        <v>8348</v>
      </c>
      <c r="K439" s="69" t="s">
        <v>294</v>
      </c>
      <c r="L439" s="39">
        <v>12</v>
      </c>
      <c r="M439" s="43">
        <v>0</v>
      </c>
      <c r="N439" s="43">
        <v>0</v>
      </c>
      <c r="O439" s="43">
        <f t="shared" si="44"/>
        <v>0</v>
      </c>
      <c r="P439" s="39">
        <f t="shared" ref="P439:P454" si="46">L439+M439+N439</f>
        <v>12</v>
      </c>
    </row>
    <row r="440" spans="1:16">
      <c r="A440" s="17" t="s">
        <v>3006</v>
      </c>
      <c r="B440" s="4" t="str">
        <f t="shared" si="41"/>
        <v>450200033088-11云森436</v>
      </c>
      <c r="C440" s="4" t="str">
        <f t="shared" si="42"/>
        <v>孔凡雄-11云森436</v>
      </c>
      <c r="D440" s="4" t="str">
        <f t="shared" si="43"/>
        <v>桂BD98062-11云森436</v>
      </c>
      <c r="E440" s="4" t="s">
        <v>7456</v>
      </c>
      <c r="F440" s="15">
        <v>436</v>
      </c>
      <c r="G440" s="85" t="s">
        <v>8744</v>
      </c>
      <c r="H440" s="86" t="s">
        <v>8745</v>
      </c>
      <c r="I440" s="297" t="s">
        <v>8746</v>
      </c>
      <c r="J440" s="85" t="s">
        <v>8348</v>
      </c>
      <c r="K440" s="69" t="s">
        <v>294</v>
      </c>
      <c r="L440" s="39">
        <v>12</v>
      </c>
      <c r="M440" s="43">
        <v>0</v>
      </c>
      <c r="N440" s="43">
        <v>0</v>
      </c>
      <c r="O440" s="43">
        <f t="shared" si="44"/>
        <v>0</v>
      </c>
      <c r="P440" s="39">
        <f t="shared" si="46"/>
        <v>12</v>
      </c>
    </row>
    <row r="441" spans="1:16">
      <c r="A441" s="17" t="s">
        <v>3008</v>
      </c>
      <c r="B441" s="4" t="str">
        <f t="shared" si="41"/>
        <v>450200032964-11云森437</v>
      </c>
      <c r="C441" s="4" t="str">
        <f t="shared" si="42"/>
        <v>梁祖靖-11云森437</v>
      </c>
      <c r="D441" s="4" t="str">
        <f t="shared" si="43"/>
        <v>桂BD98137-11云森437</v>
      </c>
      <c r="E441" s="4" t="s">
        <v>7456</v>
      </c>
      <c r="F441" s="15">
        <v>437</v>
      </c>
      <c r="G441" s="85" t="s">
        <v>8747</v>
      </c>
      <c r="H441" s="86" t="s">
        <v>8748</v>
      </c>
      <c r="I441" s="297" t="s">
        <v>8749</v>
      </c>
      <c r="J441" s="85" t="s">
        <v>8348</v>
      </c>
      <c r="K441" s="69" t="s">
        <v>294</v>
      </c>
      <c r="L441" s="39">
        <v>12</v>
      </c>
      <c r="M441" s="43">
        <v>0</v>
      </c>
      <c r="N441" s="43">
        <v>0</v>
      </c>
      <c r="O441" s="43">
        <f t="shared" si="44"/>
        <v>0</v>
      </c>
      <c r="P441" s="39">
        <f t="shared" si="46"/>
        <v>12</v>
      </c>
    </row>
    <row r="442" spans="1:16">
      <c r="A442" s="17" t="s">
        <v>3012</v>
      </c>
      <c r="B442" s="4" t="str">
        <f t="shared" si="41"/>
        <v>450200034191-11云森438</v>
      </c>
      <c r="C442" s="4" t="str">
        <f t="shared" si="42"/>
        <v>袁贵洪-11云森438</v>
      </c>
      <c r="D442" s="4" t="str">
        <f t="shared" si="43"/>
        <v>桂BD98231-11云森438</v>
      </c>
      <c r="E442" s="4" t="s">
        <v>7456</v>
      </c>
      <c r="F442" s="15">
        <v>438</v>
      </c>
      <c r="G442" s="85" t="s">
        <v>8750</v>
      </c>
      <c r="H442" s="86" t="s">
        <v>8751</v>
      </c>
      <c r="I442" s="297" t="s">
        <v>8752</v>
      </c>
      <c r="J442" s="85" t="s">
        <v>8348</v>
      </c>
      <c r="K442" s="69" t="s">
        <v>294</v>
      </c>
      <c r="L442" s="39">
        <v>10.5</v>
      </c>
      <c r="M442" s="43">
        <v>0</v>
      </c>
      <c r="N442" s="43">
        <v>0</v>
      </c>
      <c r="O442" s="43">
        <f t="shared" si="44"/>
        <v>0</v>
      </c>
      <c r="P442" s="39">
        <f t="shared" si="46"/>
        <v>10.5</v>
      </c>
    </row>
    <row r="443" spans="1:16">
      <c r="A443" s="17" t="s">
        <v>3016</v>
      </c>
      <c r="B443" s="4" t="str">
        <f t="shared" si="41"/>
        <v>450200033534-11云森439</v>
      </c>
      <c r="C443" s="4" t="str">
        <f t="shared" si="42"/>
        <v>贾东喜-11云森439</v>
      </c>
      <c r="D443" s="4" t="str">
        <f t="shared" si="43"/>
        <v>桂BD98236-11云森439</v>
      </c>
      <c r="E443" s="4" t="s">
        <v>7456</v>
      </c>
      <c r="F443" s="15">
        <v>439</v>
      </c>
      <c r="G443" s="85" t="s">
        <v>8753</v>
      </c>
      <c r="H443" s="86" t="s">
        <v>8754</v>
      </c>
      <c r="I443" s="297" t="s">
        <v>8755</v>
      </c>
      <c r="J443" s="85" t="s">
        <v>8348</v>
      </c>
      <c r="K443" s="69" t="s">
        <v>294</v>
      </c>
      <c r="L443" s="39">
        <v>11.5</v>
      </c>
      <c r="M443" s="43">
        <v>0</v>
      </c>
      <c r="N443" s="43">
        <v>0</v>
      </c>
      <c r="O443" s="43">
        <f t="shared" si="44"/>
        <v>0</v>
      </c>
      <c r="P443" s="39">
        <f t="shared" si="46"/>
        <v>11.5</v>
      </c>
    </row>
    <row r="444" spans="1:16">
      <c r="A444" s="17" t="s">
        <v>3018</v>
      </c>
      <c r="B444" s="4" t="str">
        <f t="shared" si="41"/>
        <v>450200033457-11云森440</v>
      </c>
      <c r="C444" s="4" t="str">
        <f t="shared" si="42"/>
        <v>刘杰、廖柳-11云森440</v>
      </c>
      <c r="D444" s="4" t="str">
        <f t="shared" si="43"/>
        <v>桂BD98271-11云森440</v>
      </c>
      <c r="E444" s="4" t="s">
        <v>7456</v>
      </c>
      <c r="F444" s="15">
        <v>440</v>
      </c>
      <c r="G444" s="85" t="s">
        <v>8756</v>
      </c>
      <c r="H444" s="86" t="s">
        <v>8757</v>
      </c>
      <c r="I444" s="297" t="s">
        <v>8758</v>
      </c>
      <c r="J444" s="85" t="s">
        <v>8348</v>
      </c>
      <c r="K444" s="69" t="s">
        <v>294</v>
      </c>
      <c r="L444" s="39">
        <v>10.5</v>
      </c>
      <c r="M444" s="43">
        <v>0</v>
      </c>
      <c r="N444" s="43">
        <v>0</v>
      </c>
      <c r="O444" s="43">
        <f t="shared" si="44"/>
        <v>0</v>
      </c>
      <c r="P444" s="39">
        <f t="shared" si="46"/>
        <v>10.5</v>
      </c>
    </row>
    <row r="445" spans="1:16">
      <c r="A445" s="17" t="s">
        <v>3022</v>
      </c>
      <c r="B445" s="4" t="str">
        <f t="shared" si="41"/>
        <v>450200034192-11云森441</v>
      </c>
      <c r="C445" s="4" t="str">
        <f t="shared" si="42"/>
        <v>覃鲁大-11云森441</v>
      </c>
      <c r="D445" s="4" t="str">
        <f t="shared" si="43"/>
        <v>桂BD98317-11云森441</v>
      </c>
      <c r="E445" s="4" t="s">
        <v>7456</v>
      </c>
      <c r="F445" s="15">
        <v>441</v>
      </c>
      <c r="G445" s="85" t="s">
        <v>8759</v>
      </c>
      <c r="H445" s="86" t="s">
        <v>8760</v>
      </c>
      <c r="I445" s="87" t="s">
        <v>8761</v>
      </c>
      <c r="J445" s="85" t="s">
        <v>8348</v>
      </c>
      <c r="K445" s="69" t="s">
        <v>294</v>
      </c>
      <c r="L445" s="39">
        <v>12</v>
      </c>
      <c r="M445" s="43">
        <v>0</v>
      </c>
      <c r="N445" s="43">
        <v>0</v>
      </c>
      <c r="O445" s="43">
        <f t="shared" si="44"/>
        <v>0</v>
      </c>
      <c r="P445" s="39">
        <f t="shared" si="46"/>
        <v>12</v>
      </c>
    </row>
    <row r="446" spans="1:16">
      <c r="A446" s="17" t="s">
        <v>3026</v>
      </c>
      <c r="B446" s="4" t="str">
        <f t="shared" si="41"/>
        <v>450200033067-11云森442</v>
      </c>
      <c r="C446" s="4" t="str">
        <f t="shared" si="42"/>
        <v>何基高-11云森442</v>
      </c>
      <c r="D446" s="4" t="str">
        <f t="shared" si="43"/>
        <v>桂BD98351-11云森442</v>
      </c>
      <c r="E446" s="4" t="s">
        <v>7456</v>
      </c>
      <c r="F446" s="15">
        <v>442</v>
      </c>
      <c r="G446" s="85" t="s">
        <v>8762</v>
      </c>
      <c r="H446" s="86" t="s">
        <v>8763</v>
      </c>
      <c r="I446" s="297" t="s">
        <v>8764</v>
      </c>
      <c r="J446" s="85" t="s">
        <v>8348</v>
      </c>
      <c r="K446" s="69" t="s">
        <v>294</v>
      </c>
      <c r="L446" s="39">
        <v>12</v>
      </c>
      <c r="M446" s="43">
        <v>0</v>
      </c>
      <c r="N446" s="43">
        <v>0</v>
      </c>
      <c r="O446" s="43">
        <f t="shared" si="44"/>
        <v>0</v>
      </c>
      <c r="P446" s="39">
        <f t="shared" si="46"/>
        <v>12</v>
      </c>
    </row>
    <row r="447" spans="1:16">
      <c r="A447" s="17" t="s">
        <v>3030</v>
      </c>
      <c r="B447" s="4" t="str">
        <f t="shared" si="41"/>
        <v>450200033069-11云森443</v>
      </c>
      <c r="C447" s="4" t="str">
        <f t="shared" si="42"/>
        <v>林斐-11云森443</v>
      </c>
      <c r="D447" s="4" t="str">
        <f t="shared" si="43"/>
        <v>桂BD98357-11云森443</v>
      </c>
      <c r="E447" s="4" t="s">
        <v>7456</v>
      </c>
      <c r="F447" s="15">
        <v>443</v>
      </c>
      <c r="G447" s="85" t="s">
        <v>8765</v>
      </c>
      <c r="H447" s="86" t="s">
        <v>8766</v>
      </c>
      <c r="I447" s="297" t="s">
        <v>8767</v>
      </c>
      <c r="J447" s="85" t="s">
        <v>8348</v>
      </c>
      <c r="K447" s="69" t="s">
        <v>294</v>
      </c>
      <c r="L447" s="39">
        <v>12</v>
      </c>
      <c r="M447" s="43">
        <v>0</v>
      </c>
      <c r="N447" s="43">
        <v>0</v>
      </c>
      <c r="O447" s="43">
        <f t="shared" si="44"/>
        <v>0</v>
      </c>
      <c r="P447" s="39">
        <f t="shared" si="46"/>
        <v>12</v>
      </c>
    </row>
    <row r="448" spans="1:16">
      <c r="A448" s="17" t="s">
        <v>3034</v>
      </c>
      <c r="B448" s="4" t="str">
        <f t="shared" si="41"/>
        <v>450200032966-11云森444</v>
      </c>
      <c r="C448" s="4" t="str">
        <f t="shared" si="42"/>
        <v>韦文飞-11云森444</v>
      </c>
      <c r="D448" s="4" t="str">
        <f t="shared" si="43"/>
        <v>桂BD98371-11云森444</v>
      </c>
      <c r="E448" s="4" t="s">
        <v>7456</v>
      </c>
      <c r="F448" s="15">
        <v>444</v>
      </c>
      <c r="G448" s="85" t="s">
        <v>8768</v>
      </c>
      <c r="H448" s="86" t="s">
        <v>8769</v>
      </c>
      <c r="I448" s="297" t="s">
        <v>8770</v>
      </c>
      <c r="J448" s="85" t="s">
        <v>8348</v>
      </c>
      <c r="K448" s="69" t="s">
        <v>294</v>
      </c>
      <c r="L448" s="39">
        <v>12</v>
      </c>
      <c r="M448" s="43">
        <v>0</v>
      </c>
      <c r="N448" s="43">
        <v>0</v>
      </c>
      <c r="O448" s="43">
        <f t="shared" si="44"/>
        <v>0</v>
      </c>
      <c r="P448" s="39">
        <f t="shared" si="46"/>
        <v>12</v>
      </c>
    </row>
    <row r="449" spans="1:16">
      <c r="A449" s="20" t="s">
        <v>3036</v>
      </c>
      <c r="B449" s="4" t="str">
        <f t="shared" si="41"/>
        <v>450200033080-11云森445</v>
      </c>
      <c r="C449" s="4" t="str">
        <f t="shared" si="42"/>
        <v>李建斌-11云森445</v>
      </c>
      <c r="D449" s="4" t="str">
        <f t="shared" si="43"/>
        <v>桂BD98512-11云森445</v>
      </c>
      <c r="E449" s="4" t="s">
        <v>7456</v>
      </c>
      <c r="F449" s="15">
        <v>445</v>
      </c>
      <c r="G449" s="85" t="s">
        <v>8771</v>
      </c>
      <c r="H449" s="86" t="s">
        <v>2052</v>
      </c>
      <c r="I449" s="297" t="s">
        <v>8772</v>
      </c>
      <c r="J449" s="85" t="s">
        <v>8348</v>
      </c>
      <c r="K449" s="69" t="s">
        <v>294</v>
      </c>
      <c r="L449" s="39">
        <v>12</v>
      </c>
      <c r="M449" s="43">
        <v>0</v>
      </c>
      <c r="N449" s="43">
        <v>0</v>
      </c>
      <c r="O449" s="43">
        <f t="shared" si="44"/>
        <v>0</v>
      </c>
      <c r="P449" s="39">
        <f t="shared" si="46"/>
        <v>12</v>
      </c>
    </row>
    <row r="450" spans="1:16">
      <c r="A450" s="17" t="s">
        <v>3039</v>
      </c>
      <c r="B450" s="4" t="str">
        <f t="shared" si="41"/>
        <v>450200033535-11云森446</v>
      </c>
      <c r="C450" s="4" t="str">
        <f t="shared" si="42"/>
        <v>苏成东-11云森446</v>
      </c>
      <c r="D450" s="4" t="str">
        <f t="shared" si="43"/>
        <v>桂BD98603-11云森446</v>
      </c>
      <c r="E450" s="4" t="s">
        <v>7456</v>
      </c>
      <c r="F450" s="15">
        <v>446</v>
      </c>
      <c r="G450" s="85" t="s">
        <v>8773</v>
      </c>
      <c r="H450" s="86" t="s">
        <v>8774</v>
      </c>
      <c r="I450" s="297" t="s">
        <v>8775</v>
      </c>
      <c r="J450" s="85" t="s">
        <v>8348</v>
      </c>
      <c r="K450" s="69" t="s">
        <v>294</v>
      </c>
      <c r="L450" s="39">
        <v>12</v>
      </c>
      <c r="M450" s="43">
        <v>0</v>
      </c>
      <c r="N450" s="43">
        <v>0</v>
      </c>
      <c r="O450" s="43">
        <f t="shared" si="44"/>
        <v>0</v>
      </c>
      <c r="P450" s="39">
        <f t="shared" si="46"/>
        <v>12</v>
      </c>
    </row>
    <row r="451" spans="1:16">
      <c r="A451" s="17" t="s">
        <v>3044</v>
      </c>
      <c r="B451" s="4" t="str">
        <f t="shared" si="41"/>
        <v>450200032967-11云森447</v>
      </c>
      <c r="C451" s="4" t="str">
        <f t="shared" si="42"/>
        <v>韦晓能-11云森447</v>
      </c>
      <c r="D451" s="4" t="str">
        <f t="shared" si="43"/>
        <v>桂BD98611-11云森447</v>
      </c>
      <c r="E451" s="4" t="s">
        <v>7456</v>
      </c>
      <c r="F451" s="15">
        <v>447</v>
      </c>
      <c r="G451" s="85" t="s">
        <v>8776</v>
      </c>
      <c r="H451" s="86" t="s">
        <v>8777</v>
      </c>
      <c r="I451" s="297" t="s">
        <v>8778</v>
      </c>
      <c r="J451" s="85" t="s">
        <v>8348</v>
      </c>
      <c r="K451" s="69" t="s">
        <v>294</v>
      </c>
      <c r="L451" s="39">
        <v>11</v>
      </c>
      <c r="M451" s="43">
        <v>0</v>
      </c>
      <c r="N451" s="43">
        <v>0</v>
      </c>
      <c r="O451" s="43">
        <f t="shared" si="44"/>
        <v>0</v>
      </c>
      <c r="P451" s="39">
        <f t="shared" si="46"/>
        <v>11</v>
      </c>
    </row>
    <row r="452" spans="1:16">
      <c r="A452" s="17" t="s">
        <v>3047</v>
      </c>
      <c r="B452" s="4" t="str">
        <f t="shared" si="41"/>
        <v>450200033077-11云森448</v>
      </c>
      <c r="C452" s="4" t="str">
        <f t="shared" si="42"/>
        <v>刘强-11云森448</v>
      </c>
      <c r="D452" s="4" t="str">
        <f t="shared" si="43"/>
        <v>桂BD98921-11云森448</v>
      </c>
      <c r="E452" s="4" t="s">
        <v>7456</v>
      </c>
      <c r="F452" s="15">
        <v>448</v>
      </c>
      <c r="G452" s="85" t="s">
        <v>8779</v>
      </c>
      <c r="H452" s="86" t="s">
        <v>8780</v>
      </c>
      <c r="I452" s="297" t="s">
        <v>8781</v>
      </c>
      <c r="J452" s="85" t="s">
        <v>8348</v>
      </c>
      <c r="K452" s="69" t="s">
        <v>294</v>
      </c>
      <c r="L452" s="39">
        <v>12</v>
      </c>
      <c r="M452" s="43">
        <v>0</v>
      </c>
      <c r="N452" s="43">
        <v>-0.5</v>
      </c>
      <c r="O452" s="43">
        <f t="shared" si="44"/>
        <v>-0.5</v>
      </c>
      <c r="P452" s="39">
        <f t="shared" si="46"/>
        <v>11.5</v>
      </c>
    </row>
    <row r="453" spans="1:16">
      <c r="A453" s="17" t="s">
        <v>3050</v>
      </c>
      <c r="B453" s="4" t="str">
        <f>I453&amp;"-"&amp;E453&amp;A453</f>
        <v>450200032965-11云森449</v>
      </c>
      <c r="C453" s="4" t="str">
        <f>H453&amp;"-"&amp;E453&amp;A453</f>
        <v>吴帆-11云森449</v>
      </c>
      <c r="D453" s="4" t="str">
        <f>G453&amp;"-"&amp;E453&amp;A453</f>
        <v>桂BD99206-11云森449</v>
      </c>
      <c r="E453" s="4" t="s">
        <v>7456</v>
      </c>
      <c r="F453" s="15">
        <v>449</v>
      </c>
      <c r="G453" s="85" t="s">
        <v>8782</v>
      </c>
      <c r="H453" s="86" t="s">
        <v>8783</v>
      </c>
      <c r="I453" s="297" t="s">
        <v>8784</v>
      </c>
      <c r="J453" s="85" t="s">
        <v>8348</v>
      </c>
      <c r="K453" s="69" t="s">
        <v>294</v>
      </c>
      <c r="L453" s="39">
        <v>12</v>
      </c>
      <c r="M453" s="43">
        <v>0</v>
      </c>
      <c r="N453" s="43">
        <v>0</v>
      </c>
      <c r="O453" s="43">
        <f>P453-L453</f>
        <v>0</v>
      </c>
      <c r="P453" s="39">
        <f t="shared" si="46"/>
        <v>12</v>
      </c>
    </row>
    <row r="454" ht="24" spans="1:16">
      <c r="A454" s="17" t="s">
        <v>3053</v>
      </c>
      <c r="B454" s="4" t="str">
        <f>I454&amp;"-"&amp;E454&amp;A454</f>
        <v>450200033086-11云森450</v>
      </c>
      <c r="C454" s="4" t="str">
        <f>H454&amp;"-"&amp;E454&amp;A454</f>
        <v>韦忠林、周爱斌-11云森450</v>
      </c>
      <c r="D454" s="4" t="str">
        <f>G454&amp;"-"&amp;E454&amp;A454</f>
        <v>桂BD99531-11云森450</v>
      </c>
      <c r="E454" s="4" t="s">
        <v>7456</v>
      </c>
      <c r="F454" s="15">
        <v>450</v>
      </c>
      <c r="G454" s="85" t="s">
        <v>8785</v>
      </c>
      <c r="H454" s="86" t="s">
        <v>8786</v>
      </c>
      <c r="I454" s="297" t="s">
        <v>8787</v>
      </c>
      <c r="J454" s="85" t="s">
        <v>8348</v>
      </c>
      <c r="K454" s="69" t="s">
        <v>294</v>
      </c>
      <c r="L454" s="39">
        <v>12</v>
      </c>
      <c r="M454" s="43">
        <v>0</v>
      </c>
      <c r="N454" s="43">
        <v>0</v>
      </c>
      <c r="O454" s="43">
        <f>P454-L454</f>
        <v>0</v>
      </c>
      <c r="P454" s="39">
        <f t="shared" si="46"/>
        <v>12</v>
      </c>
    </row>
    <row r="455" spans="6:16">
      <c r="F455" s="15"/>
      <c r="G455" s="18"/>
      <c r="H455" s="19"/>
      <c r="I455" s="46"/>
      <c r="J455" s="18"/>
      <c r="K455" s="18"/>
      <c r="L455" s="39">
        <f>SUM(L5:L454)</f>
        <v>5230.5</v>
      </c>
      <c r="M455" s="39">
        <f>SUM(M5:M454)</f>
        <v>21</v>
      </c>
      <c r="N455" s="39">
        <f>SUM(N5:N454)</f>
        <v>-14</v>
      </c>
      <c r="O455" s="39">
        <f>SUM(O5:O454)</f>
        <v>7</v>
      </c>
      <c r="P455" s="39">
        <f>SUM(P5:P454)</f>
        <v>5237.5</v>
      </c>
    </row>
    <row r="456" s="4" customFormat="1" ht="14.25" spans="1:16">
      <c r="A456" s="17"/>
      <c r="F456" s="25" t="s">
        <v>1178</v>
      </c>
      <c r="G456" s="26"/>
      <c r="H456" s="26"/>
      <c r="I456" s="26"/>
      <c r="J456" s="26"/>
      <c r="K456" s="25"/>
      <c r="L456" s="26"/>
      <c r="M456" s="47"/>
      <c r="N456" s="47"/>
      <c r="O456" s="47"/>
      <c r="P456" s="48"/>
    </row>
    <row r="457" s="4" customFormat="1" ht="14.25" spans="1:16">
      <c r="A457" s="17"/>
      <c r="F457" s="27" t="s">
        <v>1179</v>
      </c>
      <c r="G457" s="27"/>
      <c r="H457" s="27"/>
      <c r="I457" s="49"/>
      <c r="J457" s="50"/>
      <c r="K457" s="51" t="s">
        <v>1180</v>
      </c>
      <c r="L457" s="52"/>
      <c r="M457" s="28"/>
      <c r="N457" s="28"/>
      <c r="O457" s="28"/>
      <c r="P457" s="28"/>
    </row>
    <row r="458" s="4" customFormat="1" ht="14.25" spans="1:16">
      <c r="A458" s="17"/>
      <c r="F458" s="28" t="s">
        <v>1181</v>
      </c>
      <c r="G458" s="28"/>
      <c r="H458" s="28" t="s">
        <v>1182</v>
      </c>
      <c r="I458" s="28"/>
      <c r="J458" s="28"/>
      <c r="K458" s="28"/>
      <c r="L458" s="53"/>
      <c r="M458" s="28"/>
      <c r="N458" s="28"/>
      <c r="O458" s="28"/>
      <c r="P458" s="28"/>
    </row>
    <row r="459" s="4" customFormat="1" spans="1:16">
      <c r="A459" s="17"/>
      <c r="F459" s="29"/>
      <c r="G459" s="29"/>
      <c r="H459" s="28" t="s">
        <v>1183</v>
      </c>
      <c r="I459" s="28"/>
      <c r="J459" s="28"/>
      <c r="K459" s="28"/>
      <c r="L459" s="28"/>
      <c r="M459" s="54"/>
      <c r="N459" s="54"/>
      <c r="O459" s="55"/>
      <c r="P459" s="55"/>
    </row>
    <row r="460" s="4" customFormat="1" customHeight="1" spans="1:16">
      <c r="A460" s="17"/>
      <c r="F460" s="30"/>
      <c r="G460" s="30"/>
      <c r="H460" s="31" t="s">
        <v>1184</v>
      </c>
      <c r="I460" s="31"/>
      <c r="J460" s="31"/>
      <c r="K460" s="31"/>
      <c r="L460" s="31"/>
      <c r="M460" s="31"/>
      <c r="N460" s="31"/>
      <c r="O460" s="31"/>
      <c r="P460" s="31"/>
    </row>
    <row r="461" s="4" customFormat="1" customHeight="1" spans="1:16">
      <c r="A461" s="17"/>
      <c r="F461" s="30"/>
      <c r="G461" s="30"/>
      <c r="H461" s="31"/>
      <c r="I461" s="31"/>
      <c r="J461" s="31"/>
      <c r="K461" s="31"/>
      <c r="L461" s="31"/>
      <c r="M461" s="31"/>
      <c r="N461" s="31"/>
      <c r="O461" s="31"/>
      <c r="P461" s="31"/>
    </row>
    <row r="462" s="4" customFormat="1" spans="1:16">
      <c r="A462" s="17"/>
      <c r="F462" s="3"/>
      <c r="H462" s="31"/>
      <c r="I462" s="31"/>
      <c r="J462" s="31"/>
      <c r="K462" s="31"/>
      <c r="L462" s="31"/>
      <c r="M462" s="31"/>
      <c r="N462" s="31"/>
      <c r="O462" s="31"/>
      <c r="P462" s="31"/>
    </row>
    <row r="463" s="4" customFormat="1" spans="1:16">
      <c r="A463" s="17"/>
      <c r="F463" s="3"/>
      <c r="H463" s="31"/>
      <c r="I463" s="31"/>
      <c r="J463" s="31"/>
      <c r="K463" s="31"/>
      <c r="L463" s="31"/>
      <c r="M463" s="31"/>
      <c r="N463" s="31"/>
      <c r="O463" s="31"/>
      <c r="P463" s="31"/>
    </row>
  </sheetData>
  <mergeCells count="6">
    <mergeCell ref="F1:G1"/>
    <mergeCell ref="F2:P2"/>
    <mergeCell ref="F3:L3"/>
    <mergeCell ref="M3:P3"/>
    <mergeCell ref="F458:G458"/>
    <mergeCell ref="H460:P463"/>
  </mergeCells>
  <printOptions horizontalCentered="1"/>
  <pageMargins left="0.393700787401575" right="0.393700787401575" top="0.984251968503937" bottom="0.590551181102362" header="0.78740157480315" footer="0.393700787401575"/>
  <pageSetup paperSize="9" scale="95" orientation="landscape" blackAndWhite="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6"/>
  <sheetViews>
    <sheetView zoomScale="80" zoomScaleNormal="80" zoomScaleSheetLayoutView="80" topLeftCell="F1" workbookViewId="0">
      <pane ySplit="5" topLeftCell="A15" activePane="bottomLeft" state="frozen"/>
      <selection/>
      <selection pane="bottomLeft" activeCell="A1" sqref="A1"/>
    </sheetView>
  </sheetViews>
  <sheetFormatPr defaultColWidth="10.6666666666667" defaultRowHeight="12"/>
  <cols>
    <col min="1" max="1" width="8.55833333333333" style="4" hidden="1" customWidth="1"/>
    <col min="2" max="4" width="20.5583333333333" style="4" hidden="1" customWidth="1"/>
    <col min="5" max="5" width="8.55833333333333" style="4" hidden="1" customWidth="1"/>
    <col min="6" max="6" width="5.33333333333333" style="62" customWidth="1"/>
    <col min="7" max="7" width="10.4416666666667" style="63" customWidth="1"/>
    <col min="8" max="8" width="9.10833333333333" style="64" customWidth="1"/>
    <col min="9" max="9" width="13.8833333333333" style="65" customWidth="1"/>
    <col min="10" max="10" width="22.1083333333333" style="63" customWidth="1"/>
    <col min="11" max="11" width="19.3333333333333" style="63" customWidth="1"/>
    <col min="12" max="12" width="13.3333333333333" style="66" customWidth="1"/>
    <col min="13" max="15" width="10.5583333333333" style="66" customWidth="1"/>
    <col min="16" max="16" width="16.5583333333333" style="67" customWidth="1"/>
    <col min="17" max="16384" width="10.6666666666667" style="63"/>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8788</v>
      </c>
      <c r="G3" s="14"/>
      <c r="H3" s="14"/>
      <c r="I3" s="14"/>
      <c r="J3" s="14"/>
      <c r="K3" s="14"/>
      <c r="L3" s="14"/>
      <c r="M3" s="35" t="s">
        <v>8789</v>
      </c>
      <c r="N3" s="35"/>
      <c r="O3" s="35"/>
      <c r="P3" s="35"/>
    </row>
    <row r="4" s="62" customFormat="1" ht="27.6" customHeight="1" spans="1:16">
      <c r="A4" s="3"/>
      <c r="B4" s="3"/>
      <c r="C4" s="3"/>
      <c r="D4" s="3"/>
      <c r="E4" s="3"/>
      <c r="F4" s="15" t="s">
        <v>2</v>
      </c>
      <c r="G4" s="15" t="s">
        <v>34</v>
      </c>
      <c r="H4" s="16" t="s">
        <v>35</v>
      </c>
      <c r="I4" s="15" t="s">
        <v>36</v>
      </c>
      <c r="J4" s="16" t="s">
        <v>37</v>
      </c>
      <c r="K4" s="16" t="s">
        <v>38</v>
      </c>
      <c r="L4" s="36" t="s">
        <v>39</v>
      </c>
      <c r="M4" s="37" t="s">
        <v>9</v>
      </c>
      <c r="N4" s="37" t="s">
        <v>10</v>
      </c>
      <c r="O4" s="37" t="s">
        <v>40</v>
      </c>
      <c r="P4" s="36" t="s">
        <v>41</v>
      </c>
    </row>
    <row r="5" spans="1:16">
      <c r="A5" s="17" t="s">
        <v>42</v>
      </c>
      <c r="B5" s="4" t="str">
        <f t="shared" ref="B5:B31" si="0">I5&amp;"-"&amp;E5&amp;A5</f>
        <v>450200005329-12坤赢001</v>
      </c>
      <c r="C5" s="4" t="str">
        <f t="shared" ref="C5:C31" si="1">H5&amp;"-"&amp;E5&amp;A5</f>
        <v>刘 斌-12坤赢001</v>
      </c>
      <c r="D5" s="4" t="str">
        <f t="shared" ref="D5:D31" si="2">G5&amp;"-"&amp;E5&amp;A5</f>
        <v>桂BT5193-12坤赢001</v>
      </c>
      <c r="E5" s="4" t="s">
        <v>8790</v>
      </c>
      <c r="F5" s="68">
        <v>1</v>
      </c>
      <c r="G5" s="69" t="s">
        <v>8791</v>
      </c>
      <c r="H5" s="70" t="s">
        <v>8792</v>
      </c>
      <c r="I5" s="293" t="s">
        <v>8793</v>
      </c>
      <c r="J5" s="69" t="s">
        <v>1191</v>
      </c>
      <c r="K5" s="69" t="s">
        <v>8794</v>
      </c>
      <c r="L5" s="43">
        <v>1</v>
      </c>
      <c r="M5" s="43">
        <v>0</v>
      </c>
      <c r="N5" s="78">
        <v>-1</v>
      </c>
      <c r="O5" s="78">
        <f t="shared" ref="O5:O31" si="3">P5-L5</f>
        <v>-1</v>
      </c>
      <c r="P5" s="79">
        <f t="shared" ref="P5:P31" si="4">L5+M5+N5</f>
        <v>0</v>
      </c>
    </row>
    <row r="6" spans="1:16">
      <c r="A6" s="17" t="s">
        <v>48</v>
      </c>
      <c r="B6" s="4" t="str">
        <f t="shared" si="0"/>
        <v>450200005388-12坤赢002</v>
      </c>
      <c r="C6" s="4" t="str">
        <f t="shared" si="1"/>
        <v>孔海珍-12坤赢002</v>
      </c>
      <c r="D6" s="4" t="str">
        <f t="shared" si="2"/>
        <v>桂BT3918-12坤赢002</v>
      </c>
      <c r="E6" s="4" t="s">
        <v>8790</v>
      </c>
      <c r="F6" s="68">
        <v>2</v>
      </c>
      <c r="G6" s="69" t="s">
        <v>8795</v>
      </c>
      <c r="H6" s="70" t="s">
        <v>8796</v>
      </c>
      <c r="I6" s="293" t="s">
        <v>8797</v>
      </c>
      <c r="J6" s="69" t="s">
        <v>1191</v>
      </c>
      <c r="K6" s="69" t="s">
        <v>8794</v>
      </c>
      <c r="L6" s="43">
        <v>1</v>
      </c>
      <c r="M6" s="43">
        <v>0</v>
      </c>
      <c r="N6" s="78">
        <v>-1</v>
      </c>
      <c r="O6" s="78">
        <f t="shared" ref="O6:O9" si="5">P6-L6</f>
        <v>-1</v>
      </c>
      <c r="P6" s="79">
        <f t="shared" ref="P6:P9" si="6">L6+M6+N6</f>
        <v>0</v>
      </c>
    </row>
    <row r="7" spans="1:16">
      <c r="A7" s="20" t="s">
        <v>51</v>
      </c>
      <c r="B7" s="4" t="str">
        <f t="shared" si="0"/>
        <v>450200005473-12坤赢003</v>
      </c>
      <c r="C7" s="4" t="str">
        <f t="shared" si="1"/>
        <v>谢国华-12坤赢003</v>
      </c>
      <c r="D7" s="4" t="str">
        <f t="shared" si="2"/>
        <v>桂BT3922-12坤赢003</v>
      </c>
      <c r="E7" s="4" t="s">
        <v>8790</v>
      </c>
      <c r="F7" s="68">
        <v>3</v>
      </c>
      <c r="G7" s="69" t="s">
        <v>8798</v>
      </c>
      <c r="H7" s="70" t="s">
        <v>7305</v>
      </c>
      <c r="I7" s="293" t="s">
        <v>8799</v>
      </c>
      <c r="J7" s="69" t="s">
        <v>1191</v>
      </c>
      <c r="K7" s="69" t="s">
        <v>8794</v>
      </c>
      <c r="L7" s="43">
        <v>1</v>
      </c>
      <c r="M7" s="43">
        <v>0</v>
      </c>
      <c r="N7" s="78">
        <v>-1</v>
      </c>
      <c r="O7" s="78">
        <f t="shared" si="5"/>
        <v>-1</v>
      </c>
      <c r="P7" s="79">
        <f t="shared" si="6"/>
        <v>0</v>
      </c>
    </row>
    <row r="8" spans="1:16">
      <c r="A8" s="17" t="s">
        <v>54</v>
      </c>
      <c r="B8" s="4" t="str">
        <f t="shared" si="0"/>
        <v>450200005451-12坤赢004</v>
      </c>
      <c r="C8" s="4" t="str">
        <f t="shared" si="1"/>
        <v>肖铭养-12坤赢004</v>
      </c>
      <c r="D8" s="4" t="str">
        <f t="shared" si="2"/>
        <v>桂BT3932-12坤赢004</v>
      </c>
      <c r="E8" s="4" t="s">
        <v>8790</v>
      </c>
      <c r="F8" s="68">
        <v>4</v>
      </c>
      <c r="G8" s="69" t="s">
        <v>8800</v>
      </c>
      <c r="H8" s="70" t="s">
        <v>8801</v>
      </c>
      <c r="I8" s="293" t="s">
        <v>8802</v>
      </c>
      <c r="J8" s="69" t="s">
        <v>1191</v>
      </c>
      <c r="K8" s="69" t="s">
        <v>8794</v>
      </c>
      <c r="L8" s="43">
        <v>1</v>
      </c>
      <c r="M8" s="43">
        <v>0</v>
      </c>
      <c r="N8" s="78">
        <v>-1</v>
      </c>
      <c r="O8" s="78">
        <f t="shared" si="5"/>
        <v>-1</v>
      </c>
      <c r="P8" s="79">
        <f t="shared" si="6"/>
        <v>0</v>
      </c>
    </row>
    <row r="9" spans="1:16">
      <c r="A9" s="17" t="s">
        <v>57</v>
      </c>
      <c r="B9" s="4" t="str">
        <f t="shared" si="0"/>
        <v>450200005412-12坤赢005</v>
      </c>
      <c r="C9" s="4" t="str">
        <f t="shared" si="1"/>
        <v>秦盛德-12坤赢005</v>
      </c>
      <c r="D9" s="4" t="str">
        <f t="shared" si="2"/>
        <v>桂BT3916-12坤赢005</v>
      </c>
      <c r="E9" s="4" t="s">
        <v>8790</v>
      </c>
      <c r="F9" s="68">
        <v>5</v>
      </c>
      <c r="G9" s="69" t="s">
        <v>8803</v>
      </c>
      <c r="H9" s="70" t="s">
        <v>8804</v>
      </c>
      <c r="I9" s="293" t="s">
        <v>8805</v>
      </c>
      <c r="J9" s="69" t="s">
        <v>1191</v>
      </c>
      <c r="K9" s="69" t="s">
        <v>8794</v>
      </c>
      <c r="L9" s="43">
        <v>1</v>
      </c>
      <c r="M9" s="43">
        <v>0</v>
      </c>
      <c r="N9" s="78">
        <v>-1</v>
      </c>
      <c r="O9" s="78">
        <f t="shared" si="5"/>
        <v>-1</v>
      </c>
      <c r="P9" s="79">
        <f t="shared" si="6"/>
        <v>0</v>
      </c>
    </row>
    <row r="10" spans="1:16">
      <c r="A10" s="20" t="s">
        <v>60</v>
      </c>
      <c r="B10" s="4" t="str">
        <f t="shared" si="0"/>
        <v>450200008116-12坤赢006</v>
      </c>
      <c r="C10" s="4" t="str">
        <f t="shared" si="1"/>
        <v>李 坚-12坤赢006</v>
      </c>
      <c r="D10" s="4" t="str">
        <f t="shared" si="2"/>
        <v>桂BT5896-12坤赢006</v>
      </c>
      <c r="E10" s="4" t="s">
        <v>8790</v>
      </c>
      <c r="F10" s="68">
        <v>6</v>
      </c>
      <c r="G10" s="69" t="s">
        <v>8806</v>
      </c>
      <c r="H10" s="71" t="s">
        <v>8807</v>
      </c>
      <c r="I10" s="293" t="s">
        <v>6735</v>
      </c>
      <c r="J10" s="69" t="s">
        <v>1191</v>
      </c>
      <c r="K10" s="69" t="s">
        <v>294</v>
      </c>
      <c r="L10" s="43">
        <v>12</v>
      </c>
      <c r="M10" s="43">
        <v>0</v>
      </c>
      <c r="N10" s="40">
        <v>0</v>
      </c>
      <c r="O10" s="40">
        <f t="shared" si="3"/>
        <v>0</v>
      </c>
      <c r="P10" s="41">
        <f t="shared" si="4"/>
        <v>12</v>
      </c>
    </row>
    <row r="11" spans="1:16">
      <c r="A11" s="17" t="s">
        <v>63</v>
      </c>
      <c r="B11" s="4" t="str">
        <f t="shared" si="0"/>
        <v>450200005493-12坤赢007</v>
      </c>
      <c r="C11" s="4" t="str">
        <f t="shared" si="1"/>
        <v>钟荣松-12坤赢007</v>
      </c>
      <c r="D11" s="4" t="str">
        <f t="shared" si="2"/>
        <v>桂BT3987-12坤赢007</v>
      </c>
      <c r="E11" s="4" t="s">
        <v>8790</v>
      </c>
      <c r="F11" s="68">
        <v>7</v>
      </c>
      <c r="G11" s="69" t="s">
        <v>8808</v>
      </c>
      <c r="H11" s="70" t="s">
        <v>8809</v>
      </c>
      <c r="I11" s="293" t="s">
        <v>8810</v>
      </c>
      <c r="J11" s="69" t="s">
        <v>1191</v>
      </c>
      <c r="K11" s="69" t="s">
        <v>8794</v>
      </c>
      <c r="L11" s="43">
        <v>1</v>
      </c>
      <c r="M11" s="43">
        <v>0</v>
      </c>
      <c r="N11" s="78">
        <v>-1</v>
      </c>
      <c r="O11" s="78">
        <f t="shared" si="3"/>
        <v>-1</v>
      </c>
      <c r="P11" s="79">
        <f t="shared" si="4"/>
        <v>0</v>
      </c>
    </row>
    <row r="12" spans="1:16">
      <c r="A12" s="20" t="s">
        <v>66</v>
      </c>
      <c r="B12" s="4" t="str">
        <f t="shared" si="0"/>
        <v>450200007912-12坤赢008</v>
      </c>
      <c r="C12" s="4" t="str">
        <f t="shared" si="1"/>
        <v>曾祖杰-12坤赢008</v>
      </c>
      <c r="D12" s="4" t="str">
        <f t="shared" si="2"/>
        <v>桂BT5576-12坤赢008</v>
      </c>
      <c r="E12" s="4" t="s">
        <v>8790</v>
      </c>
      <c r="F12" s="68">
        <v>8</v>
      </c>
      <c r="G12" s="69" t="s">
        <v>1282</v>
      </c>
      <c r="H12" s="72" t="s">
        <v>1283</v>
      </c>
      <c r="I12" s="293" t="s">
        <v>1284</v>
      </c>
      <c r="J12" s="69" t="s">
        <v>1191</v>
      </c>
      <c r="K12" s="69" t="s">
        <v>294</v>
      </c>
      <c r="L12" s="43">
        <v>12</v>
      </c>
      <c r="M12" s="43">
        <v>0</v>
      </c>
      <c r="N12" s="40">
        <v>0</v>
      </c>
      <c r="O12" s="40">
        <f t="shared" ref="O12" si="7">P12-L12</f>
        <v>0</v>
      </c>
      <c r="P12" s="41">
        <f t="shared" ref="P12" si="8">L12+M12+N12</f>
        <v>12</v>
      </c>
    </row>
    <row r="13" spans="1:16">
      <c r="A13" s="17" t="s">
        <v>69</v>
      </c>
      <c r="B13" s="4" t="str">
        <f t="shared" si="0"/>
        <v>450200008763-12坤赢009</v>
      </c>
      <c r="C13" s="4" t="str">
        <f t="shared" si="1"/>
        <v>覃锦优-12坤赢009</v>
      </c>
      <c r="D13" s="4" t="str">
        <f t="shared" si="2"/>
        <v>桂BT6337-12坤赢009</v>
      </c>
      <c r="E13" s="4" t="s">
        <v>8790</v>
      </c>
      <c r="F13" s="68">
        <v>9</v>
      </c>
      <c r="G13" s="69" t="s">
        <v>8811</v>
      </c>
      <c r="H13" s="71" t="s">
        <v>8812</v>
      </c>
      <c r="I13" s="293" t="s">
        <v>8813</v>
      </c>
      <c r="J13" s="69" t="s">
        <v>1314</v>
      </c>
      <c r="K13" s="69" t="s">
        <v>294</v>
      </c>
      <c r="L13" s="43">
        <v>12</v>
      </c>
      <c r="M13" s="43">
        <v>0</v>
      </c>
      <c r="N13" s="43">
        <v>-12</v>
      </c>
      <c r="O13" s="43">
        <f t="shared" si="3"/>
        <v>-12</v>
      </c>
      <c r="P13" s="80">
        <f t="shared" si="4"/>
        <v>0</v>
      </c>
    </row>
    <row r="14" spans="1:16">
      <c r="A14" s="20" t="s">
        <v>72</v>
      </c>
      <c r="B14" s="4" t="str">
        <f t="shared" si="0"/>
        <v>450200005516-12坤赢010</v>
      </c>
      <c r="C14" s="4" t="str">
        <f t="shared" si="1"/>
        <v>刘洪滔-12坤赢010</v>
      </c>
      <c r="D14" s="4" t="str">
        <f t="shared" si="2"/>
        <v>桂BT9098-12坤赢010</v>
      </c>
      <c r="E14" s="4" t="s">
        <v>8790</v>
      </c>
      <c r="F14" s="68">
        <v>10</v>
      </c>
      <c r="G14" s="69" t="s">
        <v>1817</v>
      </c>
      <c r="H14" s="71" t="s">
        <v>1818</v>
      </c>
      <c r="I14" s="293" t="s">
        <v>1819</v>
      </c>
      <c r="J14" s="69" t="s">
        <v>1191</v>
      </c>
      <c r="K14" s="69" t="s">
        <v>8794</v>
      </c>
      <c r="L14" s="43">
        <v>1</v>
      </c>
      <c r="M14" s="43">
        <v>0</v>
      </c>
      <c r="N14" s="40">
        <v>0</v>
      </c>
      <c r="O14" s="40">
        <f t="shared" si="3"/>
        <v>0</v>
      </c>
      <c r="P14" s="41">
        <f t="shared" si="4"/>
        <v>1</v>
      </c>
    </row>
    <row r="15" spans="1:16">
      <c r="A15" s="20" t="s">
        <v>75</v>
      </c>
      <c r="B15" s="4" t="str">
        <f t="shared" si="0"/>
        <v>450200009221-12坤赢011</v>
      </c>
      <c r="C15" s="4" t="str">
        <f t="shared" si="1"/>
        <v>韦柳实-12坤赢011</v>
      </c>
      <c r="D15" s="4" t="str">
        <f t="shared" si="2"/>
        <v>桂BT7891-12坤赢011</v>
      </c>
      <c r="E15" s="4" t="s">
        <v>8790</v>
      </c>
      <c r="F15" s="68">
        <v>11</v>
      </c>
      <c r="G15" s="69" t="s">
        <v>1551</v>
      </c>
      <c r="H15" s="71" t="s">
        <v>8814</v>
      </c>
      <c r="I15" s="293" t="s">
        <v>1552</v>
      </c>
      <c r="J15" s="69" t="s">
        <v>1547</v>
      </c>
      <c r="K15" s="69" t="s">
        <v>294</v>
      </c>
      <c r="L15" s="43">
        <v>12</v>
      </c>
      <c r="M15" s="43">
        <v>0</v>
      </c>
      <c r="N15" s="40">
        <v>0</v>
      </c>
      <c r="O15" s="40">
        <f t="shared" si="3"/>
        <v>0</v>
      </c>
      <c r="P15" s="41">
        <f t="shared" si="4"/>
        <v>12</v>
      </c>
    </row>
    <row r="16" spans="1:16">
      <c r="A16" s="20" t="s">
        <v>78</v>
      </c>
      <c r="B16" s="4" t="str">
        <f t="shared" si="0"/>
        <v>450200009688-12坤赢012</v>
      </c>
      <c r="C16" s="4" t="str">
        <f t="shared" si="1"/>
        <v>谢国华-12坤赢012</v>
      </c>
      <c r="D16" s="4" t="str">
        <f t="shared" si="2"/>
        <v>桂BT8205-12坤赢012</v>
      </c>
      <c r="E16" s="4" t="s">
        <v>8790</v>
      </c>
      <c r="F16" s="68">
        <v>12</v>
      </c>
      <c r="G16" s="69" t="s">
        <v>7304</v>
      </c>
      <c r="H16" s="71" t="s">
        <v>7305</v>
      </c>
      <c r="I16" s="293" t="s">
        <v>7306</v>
      </c>
      <c r="J16" s="69" t="s">
        <v>1695</v>
      </c>
      <c r="K16" s="69" t="s">
        <v>294</v>
      </c>
      <c r="L16" s="43">
        <v>12</v>
      </c>
      <c r="M16" s="43">
        <v>0</v>
      </c>
      <c r="N16" s="40">
        <v>0</v>
      </c>
      <c r="O16" s="40">
        <f t="shared" ref="O16" si="9">P16-L16</f>
        <v>0</v>
      </c>
      <c r="P16" s="41">
        <f t="shared" ref="P16" si="10">L16+M16+N16</f>
        <v>12</v>
      </c>
    </row>
    <row r="17" spans="1:16">
      <c r="A17" s="17" t="s">
        <v>81</v>
      </c>
      <c r="B17" s="4" t="str">
        <f t="shared" si="0"/>
        <v>450200009789-12坤赢013</v>
      </c>
      <c r="C17" s="4" t="str">
        <f t="shared" si="1"/>
        <v>陈秋风-12坤赢013</v>
      </c>
      <c r="D17" s="4" t="str">
        <f t="shared" si="2"/>
        <v>桂B38B92-12坤赢013</v>
      </c>
      <c r="E17" s="4" t="s">
        <v>8790</v>
      </c>
      <c r="F17" s="68">
        <v>13</v>
      </c>
      <c r="G17" s="69" t="s">
        <v>8815</v>
      </c>
      <c r="H17" s="71" t="s">
        <v>8816</v>
      </c>
      <c r="I17" s="293" t="s">
        <v>8817</v>
      </c>
      <c r="J17" s="69" t="s">
        <v>1695</v>
      </c>
      <c r="K17" s="69" t="s">
        <v>294</v>
      </c>
      <c r="L17" s="43">
        <v>12</v>
      </c>
      <c r="M17" s="43">
        <v>0</v>
      </c>
      <c r="N17" s="43">
        <v>-12</v>
      </c>
      <c r="O17" s="43">
        <f t="shared" si="3"/>
        <v>-12</v>
      </c>
      <c r="P17" s="80">
        <f t="shared" si="4"/>
        <v>0</v>
      </c>
    </row>
    <row r="18" spans="1:16">
      <c r="A18" s="20" t="s">
        <v>84</v>
      </c>
      <c r="B18" s="4" t="str">
        <f t="shared" si="0"/>
        <v>450200011098-12坤赢014</v>
      </c>
      <c r="C18" s="4" t="str">
        <f t="shared" si="1"/>
        <v>李培登-12坤赢014</v>
      </c>
      <c r="D18" s="4" t="str">
        <f t="shared" si="2"/>
        <v>桂BT8315-12坤赢014</v>
      </c>
      <c r="E18" s="4" t="s">
        <v>8790</v>
      </c>
      <c r="F18" s="68">
        <v>14</v>
      </c>
      <c r="G18" s="69" t="s">
        <v>8818</v>
      </c>
      <c r="H18" s="71" t="s">
        <v>8819</v>
      </c>
      <c r="I18" s="293" t="s">
        <v>6746</v>
      </c>
      <c r="J18" s="69" t="s">
        <v>8820</v>
      </c>
      <c r="K18" s="69" t="s">
        <v>294</v>
      </c>
      <c r="L18" s="43">
        <v>12</v>
      </c>
      <c r="M18" s="43">
        <v>0</v>
      </c>
      <c r="N18" s="43">
        <v>-12</v>
      </c>
      <c r="O18" s="43">
        <f t="shared" si="3"/>
        <v>-12</v>
      </c>
      <c r="P18" s="80">
        <f t="shared" si="4"/>
        <v>0</v>
      </c>
    </row>
    <row r="19" spans="1:16">
      <c r="A19" s="20" t="s">
        <v>87</v>
      </c>
      <c r="B19" s="4" t="str">
        <f t="shared" si="0"/>
        <v>450200010075-12坤赢015</v>
      </c>
      <c r="C19" s="4" t="str">
        <f t="shared" si="1"/>
        <v>韦景成-12坤赢015</v>
      </c>
      <c r="D19" s="4" t="str">
        <f t="shared" si="2"/>
        <v>桂B658P8-12坤赢015</v>
      </c>
      <c r="E19" s="4" t="s">
        <v>8790</v>
      </c>
      <c r="F19" s="73">
        <v>15</v>
      </c>
      <c r="G19" s="74" t="s">
        <v>6725</v>
      </c>
      <c r="H19" s="75" t="s">
        <v>6726</v>
      </c>
      <c r="I19" s="294" t="s">
        <v>6727</v>
      </c>
      <c r="J19" s="74" t="s">
        <v>1547</v>
      </c>
      <c r="K19" s="69" t="s">
        <v>294</v>
      </c>
      <c r="L19" s="43">
        <v>12</v>
      </c>
      <c r="M19" s="43">
        <v>0</v>
      </c>
      <c r="N19" s="40">
        <v>0</v>
      </c>
      <c r="O19" s="40">
        <f t="shared" ref="O19:O20" si="11">P19-L19</f>
        <v>0</v>
      </c>
      <c r="P19" s="41">
        <f t="shared" ref="P19:P20" si="12">L19+M19+N19</f>
        <v>12</v>
      </c>
    </row>
    <row r="20" spans="1:16">
      <c r="A20" s="17" t="s">
        <v>90</v>
      </c>
      <c r="B20" s="4" t="str">
        <f t="shared" si="0"/>
        <v>450200011098-12坤赢016</v>
      </c>
      <c r="C20" s="4" t="str">
        <f t="shared" si="1"/>
        <v>刘 军-12坤赢016</v>
      </c>
      <c r="D20" s="4" t="str">
        <f t="shared" si="2"/>
        <v>桂BAA003-12坤赢016</v>
      </c>
      <c r="E20" s="4" t="s">
        <v>8790</v>
      </c>
      <c r="F20" s="73">
        <v>16</v>
      </c>
      <c r="G20" s="74" t="s">
        <v>6745</v>
      </c>
      <c r="H20" s="75" t="s">
        <v>8821</v>
      </c>
      <c r="I20" s="294" t="s">
        <v>6746</v>
      </c>
      <c r="J20" s="74" t="s">
        <v>1547</v>
      </c>
      <c r="K20" s="69" t="s">
        <v>294</v>
      </c>
      <c r="L20" s="43">
        <v>12</v>
      </c>
      <c r="M20" s="43">
        <v>0</v>
      </c>
      <c r="N20" s="45">
        <v>-4</v>
      </c>
      <c r="O20" s="45">
        <f t="shared" si="11"/>
        <v>-4</v>
      </c>
      <c r="P20" s="45">
        <f t="shared" si="12"/>
        <v>8</v>
      </c>
    </row>
    <row r="21" spans="1:16">
      <c r="A21" s="17" t="s">
        <v>93</v>
      </c>
      <c r="B21" s="4" t="str">
        <f t="shared" si="0"/>
        <v>450200011252-12坤赢017</v>
      </c>
      <c r="C21" s="4" t="str">
        <f t="shared" si="1"/>
        <v>庞其英-12坤赢017</v>
      </c>
      <c r="D21" s="4" t="str">
        <f t="shared" si="2"/>
        <v>桂BMD093-12坤赢017</v>
      </c>
      <c r="E21" s="4" t="s">
        <v>8790</v>
      </c>
      <c r="F21" s="68">
        <v>17</v>
      </c>
      <c r="G21" s="69" t="s">
        <v>8822</v>
      </c>
      <c r="H21" s="71" t="s">
        <v>8823</v>
      </c>
      <c r="I21" s="293" t="s">
        <v>8824</v>
      </c>
      <c r="J21" s="69" t="s">
        <v>1265</v>
      </c>
      <c r="K21" s="69" t="s">
        <v>294</v>
      </c>
      <c r="L21" s="43">
        <v>12</v>
      </c>
      <c r="M21" s="43">
        <v>0</v>
      </c>
      <c r="N21" s="43">
        <v>-12</v>
      </c>
      <c r="O21" s="43">
        <f t="shared" si="3"/>
        <v>-12</v>
      </c>
      <c r="P21" s="80">
        <f t="shared" si="4"/>
        <v>0</v>
      </c>
    </row>
    <row r="22" spans="1:16">
      <c r="A22" s="17" t="s">
        <v>96</v>
      </c>
      <c r="B22" s="4" t="str">
        <f t="shared" si="0"/>
        <v>450200015255-12坤赢018</v>
      </c>
      <c r="C22" s="4" t="str">
        <f t="shared" si="1"/>
        <v>张月英-12坤赢018</v>
      </c>
      <c r="D22" s="4" t="str">
        <f t="shared" si="2"/>
        <v>桂BT9020-12坤赢018</v>
      </c>
      <c r="E22" s="4" t="s">
        <v>8790</v>
      </c>
      <c r="F22" s="68">
        <v>18</v>
      </c>
      <c r="G22" s="69" t="s">
        <v>8825</v>
      </c>
      <c r="H22" s="71" t="s">
        <v>8826</v>
      </c>
      <c r="I22" s="293" t="s">
        <v>7296</v>
      </c>
      <c r="J22" s="69" t="s">
        <v>1695</v>
      </c>
      <c r="K22" s="69" t="s">
        <v>294</v>
      </c>
      <c r="L22" s="43">
        <v>12</v>
      </c>
      <c r="M22" s="43">
        <v>0</v>
      </c>
      <c r="N22" s="43">
        <v>-12</v>
      </c>
      <c r="O22" s="43">
        <f t="shared" si="3"/>
        <v>-12</v>
      </c>
      <c r="P22" s="80">
        <f t="shared" si="4"/>
        <v>0</v>
      </c>
    </row>
    <row r="23" spans="1:16">
      <c r="A23" s="20" t="s">
        <v>99</v>
      </c>
      <c r="B23" s="4" t="str">
        <f t="shared" si="0"/>
        <v>450200014221-12坤赢019</v>
      </c>
      <c r="C23" s="4" t="str">
        <f t="shared" si="1"/>
        <v>李红权-12坤赢019</v>
      </c>
      <c r="D23" s="4" t="str">
        <f t="shared" si="2"/>
        <v>桂BKP909-12坤赢019</v>
      </c>
      <c r="E23" s="4" t="s">
        <v>8790</v>
      </c>
      <c r="F23" s="68">
        <v>19</v>
      </c>
      <c r="G23" s="76" t="s">
        <v>8827</v>
      </c>
      <c r="H23" s="71" t="s">
        <v>8828</v>
      </c>
      <c r="I23" s="299" t="s">
        <v>6718</v>
      </c>
      <c r="J23" s="69" t="s">
        <v>1265</v>
      </c>
      <c r="K23" s="69" t="s">
        <v>294</v>
      </c>
      <c r="L23" s="43">
        <v>12</v>
      </c>
      <c r="M23" s="43">
        <v>0</v>
      </c>
      <c r="N23" s="40">
        <v>-5</v>
      </c>
      <c r="O23" s="40">
        <f t="shared" si="3"/>
        <v>-5</v>
      </c>
      <c r="P23" s="41">
        <f t="shared" si="4"/>
        <v>7</v>
      </c>
    </row>
    <row r="24" spans="1:16">
      <c r="A24" s="17" t="s">
        <v>102</v>
      </c>
      <c r="B24" s="4" t="str">
        <f t="shared" si="0"/>
        <v>450200014221-12坤赢020</v>
      </c>
      <c r="C24" s="4" t="str">
        <f t="shared" si="1"/>
        <v>刘 涛-12坤赢020</v>
      </c>
      <c r="D24" s="4" t="str">
        <f t="shared" si="2"/>
        <v>桂B080W7-12坤赢020</v>
      </c>
      <c r="E24" s="4" t="s">
        <v>8790</v>
      </c>
      <c r="F24" s="73">
        <v>20</v>
      </c>
      <c r="G24" s="74" t="s">
        <v>6716</v>
      </c>
      <c r="H24" s="75" t="s">
        <v>8829</v>
      </c>
      <c r="I24" s="294" t="s">
        <v>6718</v>
      </c>
      <c r="J24" s="74" t="s">
        <v>8830</v>
      </c>
      <c r="K24" s="83" t="s">
        <v>294</v>
      </c>
      <c r="L24" s="43">
        <v>12</v>
      </c>
      <c r="M24" s="43">
        <v>0</v>
      </c>
      <c r="N24" s="40">
        <v>0</v>
      </c>
      <c r="O24" s="40">
        <f t="shared" si="3"/>
        <v>0</v>
      </c>
      <c r="P24" s="41">
        <f t="shared" si="4"/>
        <v>12</v>
      </c>
    </row>
    <row r="25" spans="1:16">
      <c r="A25" s="17" t="s">
        <v>105</v>
      </c>
      <c r="B25" s="4" t="str">
        <f t="shared" si="0"/>
        <v>450200015034-12坤赢021</v>
      </c>
      <c r="C25" s="4" t="str">
        <f t="shared" si="1"/>
        <v>韦金星-12坤赢021</v>
      </c>
      <c r="D25" s="4" t="str">
        <f t="shared" si="2"/>
        <v>桂BT9575-12坤赢021</v>
      </c>
      <c r="E25" s="4" t="s">
        <v>8790</v>
      </c>
      <c r="F25" s="68">
        <v>21</v>
      </c>
      <c r="G25" s="69" t="s">
        <v>8831</v>
      </c>
      <c r="H25" s="71" t="s">
        <v>8832</v>
      </c>
      <c r="I25" s="293" t="s">
        <v>8833</v>
      </c>
      <c r="J25" s="69" t="s">
        <v>8830</v>
      </c>
      <c r="K25" s="69" t="s">
        <v>294</v>
      </c>
      <c r="L25" s="43">
        <v>12</v>
      </c>
      <c r="M25" s="43">
        <v>0</v>
      </c>
      <c r="N25" s="43">
        <v>-12</v>
      </c>
      <c r="O25" s="43">
        <f t="shared" si="3"/>
        <v>-12</v>
      </c>
      <c r="P25" s="80">
        <f t="shared" si="4"/>
        <v>0</v>
      </c>
    </row>
    <row r="26" spans="1:16">
      <c r="A26" s="17" t="s">
        <v>108</v>
      </c>
      <c r="B26" s="4" t="str">
        <f t="shared" si="0"/>
        <v>450200019455-12坤赢022</v>
      </c>
      <c r="C26" s="4" t="str">
        <f t="shared" si="1"/>
        <v>黄 学-12坤赢022</v>
      </c>
      <c r="D26" s="4" t="str">
        <f t="shared" si="2"/>
        <v>桂BT9771-12坤赢022</v>
      </c>
      <c r="E26" s="4" t="s">
        <v>8790</v>
      </c>
      <c r="F26" s="68">
        <v>22</v>
      </c>
      <c r="G26" s="69" t="s">
        <v>8834</v>
      </c>
      <c r="H26" s="71" t="s">
        <v>8835</v>
      </c>
      <c r="I26" s="293" t="s">
        <v>8836</v>
      </c>
      <c r="J26" s="69" t="s">
        <v>1265</v>
      </c>
      <c r="K26" s="69" t="s">
        <v>294</v>
      </c>
      <c r="L26" s="43">
        <v>12</v>
      </c>
      <c r="M26" s="43">
        <v>0</v>
      </c>
      <c r="N26" s="43">
        <v>-12</v>
      </c>
      <c r="O26" s="43">
        <f t="shared" si="3"/>
        <v>-12</v>
      </c>
      <c r="P26" s="80">
        <f t="shared" si="4"/>
        <v>0</v>
      </c>
    </row>
    <row r="27" spans="1:16">
      <c r="A27" s="20" t="s">
        <v>111</v>
      </c>
      <c r="B27" s="4" t="str">
        <f t="shared" si="0"/>
        <v>450200011175-12坤赢023</v>
      </c>
      <c r="C27" s="4" t="str">
        <f t="shared" si="1"/>
        <v>何惠珍-12坤赢023</v>
      </c>
      <c r="D27" s="4" t="str">
        <f t="shared" si="2"/>
        <v>桂BUS803-12坤赢023</v>
      </c>
      <c r="E27" s="4" t="s">
        <v>8790</v>
      </c>
      <c r="F27" s="68">
        <v>23</v>
      </c>
      <c r="G27" s="69" t="s">
        <v>8837</v>
      </c>
      <c r="H27" s="71" t="s">
        <v>8838</v>
      </c>
      <c r="I27" s="293" t="s">
        <v>6749</v>
      </c>
      <c r="J27" s="69" t="s">
        <v>8839</v>
      </c>
      <c r="K27" s="69" t="s">
        <v>294</v>
      </c>
      <c r="L27" s="43">
        <v>12</v>
      </c>
      <c r="M27" s="43">
        <v>0</v>
      </c>
      <c r="N27" s="43">
        <v>-12</v>
      </c>
      <c r="O27" s="43">
        <f t="shared" si="3"/>
        <v>-12</v>
      </c>
      <c r="P27" s="80">
        <f t="shared" si="4"/>
        <v>0</v>
      </c>
    </row>
    <row r="28" spans="1:16">
      <c r="A28" s="20" t="s">
        <v>114</v>
      </c>
      <c r="B28" s="4" t="str">
        <f t="shared" si="0"/>
        <v>450200011175-12坤赢024</v>
      </c>
      <c r="C28" s="4" t="str">
        <f t="shared" si="1"/>
        <v>黄秀荣-12坤赢024</v>
      </c>
      <c r="D28" s="4" t="str">
        <f t="shared" si="2"/>
        <v>桂B977S7-12坤赢024</v>
      </c>
      <c r="E28" s="4" t="s">
        <v>8790</v>
      </c>
      <c r="F28" s="73">
        <v>24</v>
      </c>
      <c r="G28" s="74" t="s">
        <v>6747</v>
      </c>
      <c r="H28" s="75" t="s">
        <v>8840</v>
      </c>
      <c r="I28" s="294" t="s">
        <v>6749</v>
      </c>
      <c r="J28" s="74" t="s">
        <v>1547</v>
      </c>
      <c r="K28" s="69" t="s">
        <v>294</v>
      </c>
      <c r="L28" s="43">
        <v>12</v>
      </c>
      <c r="M28" s="43">
        <v>0</v>
      </c>
      <c r="N28" s="45">
        <v>-4</v>
      </c>
      <c r="O28" s="45">
        <f t="shared" si="3"/>
        <v>-4</v>
      </c>
      <c r="P28" s="45">
        <f t="shared" si="4"/>
        <v>8</v>
      </c>
    </row>
    <row r="29" spans="1:16">
      <c r="A29" s="17" t="s">
        <v>117</v>
      </c>
      <c r="B29" s="4" t="str">
        <f t="shared" si="0"/>
        <v>450200016983-12坤赢025</v>
      </c>
      <c r="C29" s="4" t="str">
        <f t="shared" si="1"/>
        <v>唐辉弟-12坤赢025</v>
      </c>
      <c r="D29" s="4" t="str">
        <f t="shared" si="2"/>
        <v>桂B953T8-12坤赢025</v>
      </c>
      <c r="E29" s="4" t="s">
        <v>8790</v>
      </c>
      <c r="F29" s="73">
        <v>25</v>
      </c>
      <c r="G29" s="74" t="s">
        <v>6730</v>
      </c>
      <c r="H29" s="75" t="s">
        <v>8841</v>
      </c>
      <c r="I29" s="294" t="s">
        <v>6732</v>
      </c>
      <c r="J29" s="74" t="s">
        <v>8830</v>
      </c>
      <c r="K29" s="69" t="s">
        <v>294</v>
      </c>
      <c r="L29" s="43">
        <v>12</v>
      </c>
      <c r="M29" s="43">
        <v>0</v>
      </c>
      <c r="N29" s="40">
        <v>0</v>
      </c>
      <c r="O29" s="40">
        <f t="shared" ref="O29:O30" si="13">P29-L29</f>
        <v>0</v>
      </c>
      <c r="P29" s="41">
        <f t="shared" ref="P29:P30" si="14">L29+M29+N29</f>
        <v>12</v>
      </c>
    </row>
    <row r="30" spans="1:16">
      <c r="A30" s="20" t="s">
        <v>120</v>
      </c>
      <c r="B30" s="4" t="str">
        <f t="shared" si="0"/>
        <v>450200010075-12坤赢026</v>
      </c>
      <c r="C30" s="4" t="str">
        <f t="shared" si="1"/>
        <v>覃启对-12坤赢026</v>
      </c>
      <c r="D30" s="4" t="str">
        <f t="shared" si="2"/>
        <v>桂BT9238-12坤赢026</v>
      </c>
      <c r="E30" s="4" t="s">
        <v>8790</v>
      </c>
      <c r="F30" s="68">
        <v>26</v>
      </c>
      <c r="G30" s="69" t="s">
        <v>1901</v>
      </c>
      <c r="H30" s="71" t="s">
        <v>1902</v>
      </c>
      <c r="I30" s="293" t="s">
        <v>6727</v>
      </c>
      <c r="J30" s="69" t="s">
        <v>1547</v>
      </c>
      <c r="K30" s="69" t="s">
        <v>294</v>
      </c>
      <c r="L30" s="43">
        <v>12</v>
      </c>
      <c r="M30" s="43">
        <v>0</v>
      </c>
      <c r="N30" s="40">
        <v>0</v>
      </c>
      <c r="O30" s="40">
        <f t="shared" si="13"/>
        <v>0</v>
      </c>
      <c r="P30" s="41">
        <f t="shared" si="14"/>
        <v>12</v>
      </c>
    </row>
    <row r="31" spans="1:16">
      <c r="A31" s="17" t="s">
        <v>123</v>
      </c>
      <c r="B31" s="4" t="str">
        <f t="shared" si="0"/>
        <v>450200023933-12坤赢027</v>
      </c>
      <c r="C31" s="4" t="str">
        <f t="shared" si="1"/>
        <v>梁海波-12坤赢027</v>
      </c>
      <c r="D31" s="4" t="str">
        <f t="shared" si="2"/>
        <v>桂B0Z260-12坤赢027</v>
      </c>
      <c r="E31" s="4" t="s">
        <v>8790</v>
      </c>
      <c r="F31" s="68">
        <v>27</v>
      </c>
      <c r="G31" s="69" t="s">
        <v>8842</v>
      </c>
      <c r="H31" s="71" t="s">
        <v>8843</v>
      </c>
      <c r="I31" s="293" t="s">
        <v>8844</v>
      </c>
      <c r="J31" s="69" t="s">
        <v>1265</v>
      </c>
      <c r="K31" s="69" t="s">
        <v>294</v>
      </c>
      <c r="L31" s="43">
        <v>12</v>
      </c>
      <c r="M31" s="43">
        <v>0</v>
      </c>
      <c r="N31" s="43">
        <v>-12</v>
      </c>
      <c r="O31" s="43">
        <f t="shared" si="3"/>
        <v>-12</v>
      </c>
      <c r="P31" s="80">
        <f t="shared" si="4"/>
        <v>0</v>
      </c>
    </row>
    <row r="32" spans="1:16">
      <c r="A32" s="17"/>
      <c r="F32" s="68"/>
      <c r="G32" s="69"/>
      <c r="H32" s="71"/>
      <c r="I32" s="77"/>
      <c r="J32" s="69"/>
      <c r="K32" s="69"/>
      <c r="L32" s="43">
        <f>SUM(L5:L31)</f>
        <v>247</v>
      </c>
      <c r="M32" s="43">
        <f>SUM(M5:M31)</f>
        <v>0</v>
      </c>
      <c r="N32" s="43">
        <f>SUM(N5:N31)</f>
        <v>-127</v>
      </c>
      <c r="O32" s="43">
        <f>SUM(O5:O31)</f>
        <v>-127</v>
      </c>
      <c r="P32" s="43">
        <f>SUM(P5:P31)</f>
        <v>120</v>
      </c>
    </row>
    <row r="33" s="4" customFormat="1" ht="14.25" spans="1:16">
      <c r="A33" s="17"/>
      <c r="F33" s="25" t="s">
        <v>1178</v>
      </c>
      <c r="G33" s="26"/>
      <c r="H33" s="26"/>
      <c r="I33" s="26"/>
      <c r="J33" s="26"/>
      <c r="K33" s="25"/>
      <c r="L33" s="26"/>
      <c r="M33" s="47"/>
      <c r="N33" s="47"/>
      <c r="O33" s="47"/>
      <c r="P33" s="48"/>
    </row>
    <row r="34" s="4" customFormat="1" ht="14.25" spans="1:16">
      <c r="A34" s="17"/>
      <c r="F34" s="27" t="s">
        <v>1179</v>
      </c>
      <c r="G34" s="27"/>
      <c r="H34" s="27"/>
      <c r="I34" s="49"/>
      <c r="J34" s="50"/>
      <c r="K34" s="51" t="s">
        <v>1180</v>
      </c>
      <c r="L34" s="52"/>
      <c r="M34" s="28"/>
      <c r="N34" s="28"/>
      <c r="O34" s="28"/>
      <c r="P34" s="28"/>
    </row>
    <row r="35" s="4" customFormat="1" ht="14.25" spans="1:16">
      <c r="A35" s="17"/>
      <c r="F35" s="28" t="s">
        <v>1181</v>
      </c>
      <c r="G35" s="28"/>
      <c r="H35" s="28" t="s">
        <v>1182</v>
      </c>
      <c r="I35" s="28"/>
      <c r="J35" s="28"/>
      <c r="K35" s="28"/>
      <c r="L35" s="53"/>
      <c r="M35" s="28"/>
      <c r="N35" s="28"/>
      <c r="O35" s="28"/>
      <c r="P35" s="28"/>
    </row>
    <row r="36" s="4" customFormat="1" spans="1:16">
      <c r="A36" s="17"/>
      <c r="F36" s="29"/>
      <c r="G36" s="29"/>
      <c r="H36" s="28" t="s">
        <v>1183</v>
      </c>
      <c r="I36" s="28"/>
      <c r="J36" s="28"/>
      <c r="K36" s="28"/>
      <c r="L36" s="28"/>
      <c r="M36" s="54"/>
      <c r="N36" s="54"/>
      <c r="O36" s="55"/>
      <c r="P36" s="55"/>
    </row>
    <row r="37" s="4" customFormat="1" customHeight="1" spans="1:16">
      <c r="A37" s="17"/>
      <c r="F37" s="30"/>
      <c r="G37" s="30"/>
      <c r="H37" s="31" t="s">
        <v>1184</v>
      </c>
      <c r="I37" s="31"/>
      <c r="J37" s="31"/>
      <c r="K37" s="31"/>
      <c r="L37" s="31"/>
      <c r="M37" s="31"/>
      <c r="N37" s="31"/>
      <c r="O37" s="31"/>
      <c r="P37" s="31"/>
    </row>
    <row r="38" s="4" customFormat="1" customHeight="1" spans="1:16">
      <c r="A38" s="17"/>
      <c r="F38" s="30"/>
      <c r="G38" s="30"/>
      <c r="H38" s="31"/>
      <c r="I38" s="31"/>
      <c r="J38" s="31"/>
      <c r="K38" s="31"/>
      <c r="L38" s="31"/>
      <c r="M38" s="31"/>
      <c r="N38" s="31"/>
      <c r="O38" s="31"/>
      <c r="P38" s="31"/>
    </row>
    <row r="39" s="4" customFormat="1" spans="1:16">
      <c r="A39" s="17"/>
      <c r="F39" s="3"/>
      <c r="H39" s="31"/>
      <c r="I39" s="31"/>
      <c r="J39" s="31"/>
      <c r="K39" s="31"/>
      <c r="L39" s="31"/>
      <c r="M39" s="31"/>
      <c r="N39" s="31"/>
      <c r="O39" s="31"/>
      <c r="P39" s="31"/>
    </row>
    <row r="40" s="4" customFormat="1" spans="1:16">
      <c r="A40" s="17"/>
      <c r="F40" s="3"/>
      <c r="H40" s="31"/>
      <c r="I40" s="31"/>
      <c r="J40" s="31"/>
      <c r="K40" s="31"/>
      <c r="L40" s="31"/>
      <c r="M40" s="31"/>
      <c r="N40" s="31"/>
      <c r="O40" s="31"/>
      <c r="P40" s="31"/>
    </row>
    <row r="41" spans="1:1">
      <c r="A41" s="17"/>
    </row>
    <row r="42" spans="1:1">
      <c r="A42" s="17"/>
    </row>
    <row r="43" spans="1:1">
      <c r="A43" s="17"/>
    </row>
    <row r="44" spans="1:1">
      <c r="A44" s="17"/>
    </row>
    <row r="45" spans="1:1">
      <c r="A45" s="17"/>
    </row>
    <row r="46" spans="1:1">
      <c r="A46" s="17"/>
    </row>
    <row r="47" spans="1:1">
      <c r="A47" s="17"/>
    </row>
    <row r="48" spans="1:1">
      <c r="A48" s="17"/>
    </row>
    <row r="49" spans="1:1">
      <c r="A49" s="17"/>
    </row>
    <row r="50" spans="1:1">
      <c r="A50" s="17"/>
    </row>
    <row r="51" spans="1:1">
      <c r="A51" s="17"/>
    </row>
    <row r="52" spans="1:1">
      <c r="A52" s="17"/>
    </row>
    <row r="53" spans="1:1">
      <c r="A53" s="17"/>
    </row>
    <row r="54" spans="1:1">
      <c r="A54" s="17"/>
    </row>
    <row r="55" spans="1:1">
      <c r="A55" s="17"/>
    </row>
    <row r="56" spans="1:1">
      <c r="A56" s="17"/>
    </row>
    <row r="57" spans="1:1">
      <c r="A57" s="17"/>
    </row>
    <row r="58" spans="1:1">
      <c r="A58" s="17"/>
    </row>
    <row r="59" spans="1:1">
      <c r="A59" s="17"/>
    </row>
    <row r="60" spans="1:1">
      <c r="A60" s="17"/>
    </row>
    <row r="61" spans="1:1">
      <c r="A61" s="17"/>
    </row>
    <row r="62" spans="1:1">
      <c r="A62" s="17"/>
    </row>
    <row r="63" spans="1:1">
      <c r="A63" s="17"/>
    </row>
    <row r="64" spans="1:1">
      <c r="A64" s="17"/>
    </row>
    <row r="65" spans="1:1">
      <c r="A65" s="17"/>
    </row>
    <row r="66" spans="1:1">
      <c r="A66" s="17"/>
    </row>
    <row r="67" spans="1:1">
      <c r="A67" s="17"/>
    </row>
    <row r="68" spans="1:1">
      <c r="A68" s="17"/>
    </row>
    <row r="69" spans="1:1">
      <c r="A69" s="17"/>
    </row>
    <row r="70" spans="1:1">
      <c r="A70" s="17"/>
    </row>
    <row r="71" spans="1:1">
      <c r="A71" s="17"/>
    </row>
    <row r="72" spans="1:1">
      <c r="A72" s="17"/>
    </row>
    <row r="73" spans="1:1">
      <c r="A73" s="17"/>
    </row>
    <row r="74" spans="1:1">
      <c r="A74" s="17"/>
    </row>
    <row r="75" spans="1:1">
      <c r="A75" s="17"/>
    </row>
    <row r="76" spans="1:1">
      <c r="A76" s="17"/>
    </row>
  </sheetData>
  <mergeCells count="6">
    <mergeCell ref="F1:G1"/>
    <mergeCell ref="F2:P2"/>
    <mergeCell ref="F3:L3"/>
    <mergeCell ref="M3:P3"/>
    <mergeCell ref="F35:G35"/>
    <mergeCell ref="H37:P40"/>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zoomScale="80" zoomScaleNormal="80" workbookViewId="0">
      <pane ySplit="5" topLeftCell="A6" activePane="bottomLeft" state="frozen"/>
      <selection/>
      <selection pane="bottomLeft" activeCell="P30" sqref="P30"/>
    </sheetView>
  </sheetViews>
  <sheetFormatPr defaultColWidth="10.6666666666667" defaultRowHeight="12"/>
  <cols>
    <col min="1" max="1" width="8.66666666666667" style="4" hidden="1" customWidth="1"/>
    <col min="2" max="4" width="20.5583333333333" style="4" hidden="1" customWidth="1"/>
    <col min="5" max="5" width="8.66666666666667" style="4" hidden="1" customWidth="1"/>
    <col min="6" max="6" width="5.33333333333333" style="3" customWidth="1"/>
    <col min="7" max="7" width="10.4416666666667" style="4" customWidth="1"/>
    <col min="8" max="8" width="9.10833333333333" style="56" customWidth="1"/>
    <col min="9" max="9" width="13.8833333333333" style="57" customWidth="1"/>
    <col min="10" max="10" width="22.1083333333333" style="4" customWidth="1"/>
    <col min="11" max="11" width="19.3333333333333" style="4" customWidth="1"/>
    <col min="12" max="12" width="13.3333333333333" style="54" customWidth="1"/>
    <col min="13" max="15" width="10.5583333333333" style="54" customWidth="1"/>
    <col min="16" max="16" width="16.5583333333333" style="54" customWidth="1"/>
    <col min="17" max="16384" width="10.6666666666667" style="4"/>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8845</v>
      </c>
      <c r="G3" s="14"/>
      <c r="H3" s="14"/>
      <c r="I3" s="14"/>
      <c r="J3" s="14"/>
      <c r="K3" s="14"/>
      <c r="L3" s="14"/>
      <c r="M3" s="35" t="s">
        <v>8846</v>
      </c>
      <c r="N3" s="35"/>
      <c r="O3" s="35"/>
      <c r="P3" s="35"/>
    </row>
    <row r="4" s="3" customFormat="1" ht="27.6" customHeight="1" spans="6:16">
      <c r="F4" s="15" t="s">
        <v>2</v>
      </c>
      <c r="G4" s="15" t="s">
        <v>34</v>
      </c>
      <c r="H4" s="16" t="s">
        <v>35</v>
      </c>
      <c r="I4" s="15" t="s">
        <v>36</v>
      </c>
      <c r="J4" s="15" t="s">
        <v>37</v>
      </c>
      <c r="K4" s="16" t="s">
        <v>38</v>
      </c>
      <c r="L4" s="36" t="s">
        <v>39</v>
      </c>
      <c r="M4" s="59" t="s">
        <v>9</v>
      </c>
      <c r="N4" s="59" t="s">
        <v>10</v>
      </c>
      <c r="O4" s="37" t="s">
        <v>40</v>
      </c>
      <c r="P4" s="36" t="s">
        <v>41</v>
      </c>
    </row>
    <row r="5" spans="1:16">
      <c r="A5" s="17" t="s">
        <v>42</v>
      </c>
      <c r="B5" s="4" t="str">
        <f t="shared" ref="B5:B16" si="0">I5&amp;"-"&amp;E5&amp;A5</f>
        <v>450200019582-13建海001</v>
      </c>
      <c r="C5" s="4" t="str">
        <f t="shared" ref="C5:C16" si="1">H5&amp;"-"&amp;E5&amp;A5</f>
        <v>兰建仁-13建海001</v>
      </c>
      <c r="D5" s="4" t="str">
        <f t="shared" ref="D5:D16" si="2">G5&amp;"-"&amp;E5&amp;A5</f>
        <v>桂B916T6-13建海001</v>
      </c>
      <c r="E5" s="4" t="s">
        <v>8847</v>
      </c>
      <c r="F5" s="15">
        <v>1</v>
      </c>
      <c r="G5" s="18" t="s">
        <v>8848</v>
      </c>
      <c r="H5" s="19" t="s">
        <v>8849</v>
      </c>
      <c r="I5" s="60" t="s">
        <v>8850</v>
      </c>
      <c r="J5" s="18" t="s">
        <v>1094</v>
      </c>
      <c r="K5" s="18" t="s">
        <v>294</v>
      </c>
      <c r="L5" s="39">
        <v>12</v>
      </c>
      <c r="M5" s="39">
        <v>0</v>
      </c>
      <c r="N5" s="39">
        <v>-12</v>
      </c>
      <c r="O5" s="61">
        <f t="shared" ref="O5:O14" si="3">P5-L5</f>
        <v>-12</v>
      </c>
      <c r="P5" s="61">
        <f t="shared" ref="P5:P14" si="4">L5+M5+N5</f>
        <v>0</v>
      </c>
    </row>
    <row r="6" spans="1:16">
      <c r="A6" s="17" t="s">
        <v>48</v>
      </c>
      <c r="B6" s="4" t="str">
        <f t="shared" si="0"/>
        <v>450200023930-13建海002</v>
      </c>
      <c r="C6" s="4" t="str">
        <f t="shared" si="1"/>
        <v>刘付志兰-13建海002</v>
      </c>
      <c r="D6" s="4" t="str">
        <f t="shared" si="2"/>
        <v>桂BST178-13建海002</v>
      </c>
      <c r="E6" s="4" t="s">
        <v>8847</v>
      </c>
      <c r="F6" s="15">
        <v>2</v>
      </c>
      <c r="G6" s="18" t="s">
        <v>8851</v>
      </c>
      <c r="H6" s="19" t="s">
        <v>8852</v>
      </c>
      <c r="I6" s="60" t="s">
        <v>8853</v>
      </c>
      <c r="J6" s="18" t="s">
        <v>1113</v>
      </c>
      <c r="K6" s="18" t="s">
        <v>294</v>
      </c>
      <c r="L6" s="39">
        <v>12</v>
      </c>
      <c r="M6" s="39">
        <v>0</v>
      </c>
      <c r="N6" s="39">
        <v>-12</v>
      </c>
      <c r="O6" s="61">
        <f t="shared" si="3"/>
        <v>-12</v>
      </c>
      <c r="P6" s="61">
        <f t="shared" si="4"/>
        <v>0</v>
      </c>
    </row>
    <row r="7" spans="1:16">
      <c r="A7" s="17" t="s">
        <v>51</v>
      </c>
      <c r="B7" s="4" t="str">
        <f t="shared" si="0"/>
        <v>450200009750-13建海003</v>
      </c>
      <c r="C7" s="4" t="str">
        <f t="shared" si="1"/>
        <v>兰海乐-13建海003</v>
      </c>
      <c r="D7" s="4" t="str">
        <f t="shared" si="2"/>
        <v>桂BSA206-13建海003</v>
      </c>
      <c r="E7" s="4" t="s">
        <v>8847</v>
      </c>
      <c r="F7" s="15">
        <v>3</v>
      </c>
      <c r="G7" s="58" t="s">
        <v>8854</v>
      </c>
      <c r="H7" s="19" t="s">
        <v>8855</v>
      </c>
      <c r="I7" s="298" t="s">
        <v>8856</v>
      </c>
      <c r="J7" s="18" t="s">
        <v>602</v>
      </c>
      <c r="K7" s="18" t="s">
        <v>294</v>
      </c>
      <c r="L7" s="39">
        <v>12</v>
      </c>
      <c r="M7" s="43">
        <v>0</v>
      </c>
      <c r="N7" s="40">
        <v>-12</v>
      </c>
      <c r="O7" s="40">
        <f t="shared" si="3"/>
        <v>-12</v>
      </c>
      <c r="P7" s="41">
        <f t="shared" si="4"/>
        <v>0</v>
      </c>
    </row>
    <row r="8" spans="1:16">
      <c r="A8" s="17" t="s">
        <v>54</v>
      </c>
      <c r="B8" s="4" t="str">
        <f t="shared" si="0"/>
        <v>450200019441-13建海004</v>
      </c>
      <c r="C8" s="4" t="str">
        <f t="shared" si="1"/>
        <v>陆建平-13建海004</v>
      </c>
      <c r="D8" s="4" t="str">
        <f t="shared" si="2"/>
        <v>桂B989C1-13建海004</v>
      </c>
      <c r="E8" s="4" t="s">
        <v>8847</v>
      </c>
      <c r="F8" s="15">
        <v>4</v>
      </c>
      <c r="G8" s="18" t="s">
        <v>8857</v>
      </c>
      <c r="H8" s="19" t="s">
        <v>8858</v>
      </c>
      <c r="I8" s="60" t="s">
        <v>8859</v>
      </c>
      <c r="J8" s="18" t="s">
        <v>1094</v>
      </c>
      <c r="K8" s="18" t="s">
        <v>294</v>
      </c>
      <c r="L8" s="39">
        <v>12</v>
      </c>
      <c r="M8" s="39">
        <v>0</v>
      </c>
      <c r="N8" s="39">
        <v>-12</v>
      </c>
      <c r="O8" s="61">
        <f t="shared" si="3"/>
        <v>-12</v>
      </c>
      <c r="P8" s="61">
        <f t="shared" si="4"/>
        <v>0</v>
      </c>
    </row>
    <row r="9" spans="1:16">
      <c r="A9" s="20" t="s">
        <v>57</v>
      </c>
      <c r="B9" s="4" t="str">
        <f t="shared" si="0"/>
        <v>450200023932-13建海005</v>
      </c>
      <c r="C9" s="4" t="str">
        <f t="shared" si="1"/>
        <v>邱庆生-13建海005</v>
      </c>
      <c r="D9" s="4" t="str">
        <f t="shared" si="2"/>
        <v>桂B677P8-13建海005</v>
      </c>
      <c r="E9" s="4" t="s">
        <v>8847</v>
      </c>
      <c r="F9" s="15">
        <v>5</v>
      </c>
      <c r="G9" s="18" t="s">
        <v>8860</v>
      </c>
      <c r="H9" s="19" t="s">
        <v>5364</v>
      </c>
      <c r="I9" s="60" t="s">
        <v>8861</v>
      </c>
      <c r="J9" s="18" t="s">
        <v>1094</v>
      </c>
      <c r="K9" s="18" t="s">
        <v>294</v>
      </c>
      <c r="L9" s="39">
        <v>12</v>
      </c>
      <c r="M9" s="39">
        <v>0</v>
      </c>
      <c r="N9" s="39">
        <v>-12</v>
      </c>
      <c r="O9" s="61">
        <f t="shared" si="3"/>
        <v>-12</v>
      </c>
      <c r="P9" s="61">
        <f t="shared" si="4"/>
        <v>0</v>
      </c>
    </row>
    <row r="10" spans="1:16">
      <c r="A10" s="17" t="s">
        <v>60</v>
      </c>
      <c r="B10" s="4" t="str">
        <f t="shared" si="0"/>
        <v>450200007888-13建海006</v>
      </c>
      <c r="C10" s="4" t="str">
        <f t="shared" si="1"/>
        <v>蒋直照-13建海006</v>
      </c>
      <c r="D10" s="4" t="str">
        <f t="shared" si="2"/>
        <v>桂B183X1-13建海006</v>
      </c>
      <c r="E10" s="4" t="s">
        <v>8847</v>
      </c>
      <c r="F10" s="15">
        <v>6</v>
      </c>
      <c r="G10" s="18" t="s">
        <v>8862</v>
      </c>
      <c r="H10" s="19" t="s">
        <v>8863</v>
      </c>
      <c r="I10" s="298" t="s">
        <v>8864</v>
      </c>
      <c r="J10" s="18" t="s">
        <v>46</v>
      </c>
      <c r="K10" s="18" t="s">
        <v>294</v>
      </c>
      <c r="L10" s="39">
        <v>12</v>
      </c>
      <c r="M10" s="39">
        <v>0</v>
      </c>
      <c r="N10" s="39">
        <v>-12</v>
      </c>
      <c r="O10" s="61">
        <f t="shared" si="3"/>
        <v>-12</v>
      </c>
      <c r="P10" s="61">
        <f t="shared" si="4"/>
        <v>0</v>
      </c>
    </row>
    <row r="11" spans="1:16">
      <c r="A11" s="17" t="s">
        <v>63</v>
      </c>
      <c r="B11" s="4" t="str">
        <f t="shared" si="0"/>
        <v>450200010740-13建海007</v>
      </c>
      <c r="C11" s="4" t="str">
        <f t="shared" si="1"/>
        <v>杨柳毅-13建海007</v>
      </c>
      <c r="D11" s="4" t="str">
        <f t="shared" si="2"/>
        <v>桂B608R2-13建海007</v>
      </c>
      <c r="E11" s="4" t="s">
        <v>8847</v>
      </c>
      <c r="F11" s="15">
        <v>7</v>
      </c>
      <c r="G11" s="18" t="s">
        <v>8865</v>
      </c>
      <c r="H11" s="19" t="s">
        <v>8866</v>
      </c>
      <c r="I11" s="298" t="s">
        <v>8867</v>
      </c>
      <c r="J11" s="18" t="s">
        <v>602</v>
      </c>
      <c r="K11" s="18" t="s">
        <v>294</v>
      </c>
      <c r="L11" s="39">
        <v>12</v>
      </c>
      <c r="M11" s="39">
        <v>0</v>
      </c>
      <c r="N11" s="39">
        <v>-12</v>
      </c>
      <c r="O11" s="61">
        <f t="shared" si="3"/>
        <v>-12</v>
      </c>
      <c r="P11" s="61">
        <f t="shared" si="4"/>
        <v>0</v>
      </c>
    </row>
    <row r="12" spans="1:16">
      <c r="A12" s="17" t="s">
        <v>66</v>
      </c>
      <c r="B12" s="4" t="str">
        <f t="shared" si="0"/>
        <v>450200009218-13建海008</v>
      </c>
      <c r="C12" s="4" t="str">
        <f t="shared" si="1"/>
        <v>韦勇军-13建海008</v>
      </c>
      <c r="D12" s="4" t="str">
        <f t="shared" si="2"/>
        <v>桂B936S7-13建海008</v>
      </c>
      <c r="E12" s="4" t="s">
        <v>8847</v>
      </c>
      <c r="F12" s="15">
        <v>8</v>
      </c>
      <c r="G12" s="18" t="s">
        <v>8868</v>
      </c>
      <c r="H12" s="19" t="s">
        <v>8869</v>
      </c>
      <c r="I12" s="298" t="s">
        <v>8870</v>
      </c>
      <c r="J12" s="18" t="s">
        <v>602</v>
      </c>
      <c r="K12" s="18" t="s">
        <v>294</v>
      </c>
      <c r="L12" s="39">
        <v>12</v>
      </c>
      <c r="M12" s="39">
        <v>0</v>
      </c>
      <c r="N12" s="39">
        <v>-12</v>
      </c>
      <c r="O12" s="61">
        <f t="shared" si="3"/>
        <v>-12</v>
      </c>
      <c r="P12" s="61">
        <f t="shared" si="4"/>
        <v>0</v>
      </c>
    </row>
    <row r="13" spans="1:16">
      <c r="A13" s="20" t="s">
        <v>69</v>
      </c>
      <c r="B13" s="4" t="str">
        <f t="shared" si="0"/>
        <v>450200005506-13建海009</v>
      </c>
      <c r="C13" s="4" t="str">
        <f t="shared" si="1"/>
        <v>黄梅华-13建海009</v>
      </c>
      <c r="D13" s="4" t="str">
        <f t="shared" si="2"/>
        <v>桂BT9027-13建海009</v>
      </c>
      <c r="E13" s="4" t="s">
        <v>8847</v>
      </c>
      <c r="F13" s="15">
        <v>9</v>
      </c>
      <c r="G13" s="18" t="s">
        <v>1785</v>
      </c>
      <c r="H13" s="19" t="s">
        <v>1786</v>
      </c>
      <c r="I13" s="298" t="s">
        <v>1787</v>
      </c>
      <c r="J13" s="18" t="s">
        <v>46</v>
      </c>
      <c r="K13" s="18" t="s">
        <v>8871</v>
      </c>
      <c r="L13" s="39">
        <v>1</v>
      </c>
      <c r="M13" s="43">
        <v>0</v>
      </c>
      <c r="N13" s="40">
        <v>0</v>
      </c>
      <c r="O13" s="40">
        <f t="shared" si="3"/>
        <v>0</v>
      </c>
      <c r="P13" s="41">
        <f t="shared" si="4"/>
        <v>1</v>
      </c>
    </row>
    <row r="14" spans="1:16">
      <c r="A14" s="20" t="s">
        <v>72</v>
      </c>
      <c r="B14" s="4" t="str">
        <f t="shared" si="0"/>
        <v>450201130057-13建海010</v>
      </c>
      <c r="C14" s="4" t="str">
        <f t="shared" si="1"/>
        <v>李世访-13建海010</v>
      </c>
      <c r="D14" s="4" t="str">
        <f t="shared" si="2"/>
        <v>桂BT3981-13建海010</v>
      </c>
      <c r="E14" s="4" t="s">
        <v>8847</v>
      </c>
      <c r="F14" s="15">
        <v>10</v>
      </c>
      <c r="G14" s="18" t="s">
        <v>8872</v>
      </c>
      <c r="H14" s="19" t="s">
        <v>8873</v>
      </c>
      <c r="I14" s="298" t="s">
        <v>8874</v>
      </c>
      <c r="J14" s="18" t="s">
        <v>46</v>
      </c>
      <c r="K14" s="18" t="s">
        <v>8871</v>
      </c>
      <c r="L14" s="39">
        <v>1</v>
      </c>
      <c r="M14" s="43">
        <v>0</v>
      </c>
      <c r="N14" s="40">
        <v>-1</v>
      </c>
      <c r="O14" s="40">
        <f t="shared" si="3"/>
        <v>0</v>
      </c>
      <c r="P14" s="41">
        <v>1</v>
      </c>
    </row>
    <row r="15" spans="1:16">
      <c r="A15" s="20" t="s">
        <v>75</v>
      </c>
      <c r="B15" s="4" t="str">
        <f t="shared" si="0"/>
        <v>450200008904-13建海011</v>
      </c>
      <c r="C15" s="4" t="str">
        <f t="shared" si="1"/>
        <v>张忠利-13建海011</v>
      </c>
      <c r="D15" s="4" t="str">
        <f t="shared" si="2"/>
        <v>桂BT7636-13建海011</v>
      </c>
      <c r="E15" s="4" t="s">
        <v>8847</v>
      </c>
      <c r="F15" s="15">
        <v>11</v>
      </c>
      <c r="G15" s="18" t="s">
        <v>3925</v>
      </c>
      <c r="H15" s="19" t="s">
        <v>8875</v>
      </c>
      <c r="I15" s="298" t="s">
        <v>3927</v>
      </c>
      <c r="J15" s="18" t="s">
        <v>46</v>
      </c>
      <c r="K15" s="18" t="s">
        <v>294</v>
      </c>
      <c r="L15" s="39">
        <v>12</v>
      </c>
      <c r="M15" s="43">
        <v>0</v>
      </c>
      <c r="N15" s="40">
        <v>0</v>
      </c>
      <c r="O15" s="40">
        <f t="shared" ref="O15" si="5">P15-L15</f>
        <v>0</v>
      </c>
      <c r="P15" s="41">
        <f t="shared" ref="P15" si="6">L15+M15+N15</f>
        <v>12</v>
      </c>
    </row>
    <row r="16" spans="1:16">
      <c r="A16" s="20" t="s">
        <v>78</v>
      </c>
      <c r="B16" s="4" t="str">
        <f t="shared" si="0"/>
        <v>450200009750-13建海012</v>
      </c>
      <c r="C16" s="4" t="str">
        <f t="shared" si="1"/>
        <v>韦宝军-13建海012</v>
      </c>
      <c r="D16" s="4" t="str">
        <f t="shared" si="2"/>
        <v>桂BT8280-13建海012</v>
      </c>
      <c r="E16" s="4" t="s">
        <v>8847</v>
      </c>
      <c r="F16" s="15">
        <v>12</v>
      </c>
      <c r="G16" s="18" t="s">
        <v>8876</v>
      </c>
      <c r="H16" s="19" t="s">
        <v>8877</v>
      </c>
      <c r="I16" s="298" t="s">
        <v>8856</v>
      </c>
      <c r="J16" s="18" t="s">
        <v>46</v>
      </c>
      <c r="K16" s="18" t="s">
        <v>294</v>
      </c>
      <c r="L16" s="39">
        <v>12</v>
      </c>
      <c r="M16" s="43">
        <v>0</v>
      </c>
      <c r="N16" s="40">
        <v>-12</v>
      </c>
      <c r="O16" s="40">
        <f t="shared" ref="O16" si="7">P16-L16</f>
        <v>0</v>
      </c>
      <c r="P16" s="41">
        <f>L16+M16+N1216</f>
        <v>12</v>
      </c>
    </row>
    <row r="17" spans="1:16">
      <c r="A17" s="20"/>
      <c r="F17" s="15"/>
      <c r="G17" s="18"/>
      <c r="H17" s="19"/>
      <c r="I17" s="46"/>
      <c r="J17" s="18"/>
      <c r="K17" s="18"/>
      <c r="L17" s="39">
        <f>SUM(L5:L16)</f>
        <v>122</v>
      </c>
      <c r="M17" s="39">
        <f>SUM(M5:M16)</f>
        <v>0</v>
      </c>
      <c r="N17" s="39">
        <f>SUM(N5:N16)</f>
        <v>-109</v>
      </c>
      <c r="O17" s="39">
        <f>SUM(O5:O16)</f>
        <v>-96</v>
      </c>
      <c r="P17" s="39">
        <f>SUM(P5:P16)</f>
        <v>26</v>
      </c>
    </row>
    <row r="18" s="4" customFormat="1" ht="14.25" spans="1:16">
      <c r="A18" s="17"/>
      <c r="F18" s="25" t="s">
        <v>1178</v>
      </c>
      <c r="G18" s="26"/>
      <c r="H18" s="26"/>
      <c r="I18" s="26"/>
      <c r="J18" s="26"/>
      <c r="K18" s="25"/>
      <c r="L18" s="26"/>
      <c r="M18" s="47"/>
      <c r="N18" s="47"/>
      <c r="O18" s="47"/>
      <c r="P18" s="48"/>
    </row>
    <row r="19" s="4" customFormat="1" ht="14.25" spans="1:16">
      <c r="A19" s="17"/>
      <c r="F19" s="27" t="s">
        <v>1179</v>
      </c>
      <c r="G19" s="27"/>
      <c r="H19" s="27"/>
      <c r="I19" s="49"/>
      <c r="J19" s="50"/>
      <c r="K19" s="51" t="s">
        <v>1180</v>
      </c>
      <c r="L19" s="52"/>
      <c r="M19" s="28"/>
      <c r="N19" s="28"/>
      <c r="O19" s="28"/>
      <c r="P19" s="28"/>
    </row>
    <row r="20" s="4" customFormat="1" ht="14.25" spans="1:16">
      <c r="A20" s="17"/>
      <c r="F20" s="28" t="s">
        <v>1181</v>
      </c>
      <c r="G20" s="28"/>
      <c r="H20" s="28" t="s">
        <v>1182</v>
      </c>
      <c r="I20" s="28"/>
      <c r="J20" s="28"/>
      <c r="K20" s="28"/>
      <c r="L20" s="53"/>
      <c r="M20" s="28"/>
      <c r="N20" s="28"/>
      <c r="O20" s="28"/>
      <c r="P20" s="28"/>
    </row>
    <row r="21" s="4" customFormat="1" spans="1:16">
      <c r="A21" s="17"/>
      <c r="F21" s="29"/>
      <c r="G21" s="29"/>
      <c r="H21" s="28" t="s">
        <v>1183</v>
      </c>
      <c r="I21" s="28"/>
      <c r="J21" s="28"/>
      <c r="K21" s="28"/>
      <c r="L21" s="28"/>
      <c r="M21" s="54"/>
      <c r="N21" s="54"/>
      <c r="O21" s="55"/>
      <c r="P21" s="55"/>
    </row>
    <row r="22" s="4" customFormat="1" customHeight="1" spans="1:16">
      <c r="A22" s="17"/>
      <c r="F22" s="30"/>
      <c r="G22" s="30"/>
      <c r="H22" s="31" t="s">
        <v>1184</v>
      </c>
      <c r="I22" s="31"/>
      <c r="J22" s="31"/>
      <c r="K22" s="31"/>
      <c r="L22" s="31"/>
      <c r="M22" s="31"/>
      <c r="N22" s="31"/>
      <c r="O22" s="31"/>
      <c r="P22" s="31"/>
    </row>
    <row r="23" s="4" customFormat="1" customHeight="1" spans="1:16">
      <c r="A23" s="17"/>
      <c r="F23" s="30"/>
      <c r="G23" s="30"/>
      <c r="H23" s="31"/>
      <c r="I23" s="31"/>
      <c r="J23" s="31"/>
      <c r="K23" s="31"/>
      <c r="L23" s="31"/>
      <c r="M23" s="31"/>
      <c r="N23" s="31"/>
      <c r="O23" s="31"/>
      <c r="P23" s="31"/>
    </row>
    <row r="24" s="4" customFormat="1" spans="1:16">
      <c r="A24" s="17"/>
      <c r="F24" s="3"/>
      <c r="H24" s="31"/>
      <c r="I24" s="31"/>
      <c r="J24" s="31"/>
      <c r="K24" s="31"/>
      <c r="L24" s="31"/>
      <c r="M24" s="31"/>
      <c r="N24" s="31"/>
      <c r="O24" s="31"/>
      <c r="P24" s="31"/>
    </row>
    <row r="25" s="4" customFormat="1" spans="1:16">
      <c r="A25" s="17"/>
      <c r="F25" s="3"/>
      <c r="H25" s="31"/>
      <c r="I25" s="31"/>
      <c r="J25" s="31"/>
      <c r="K25" s="31"/>
      <c r="L25" s="31"/>
      <c r="M25" s="31"/>
      <c r="N25" s="31"/>
      <c r="O25" s="31"/>
      <c r="P25" s="31"/>
    </row>
  </sheetData>
  <mergeCells count="6">
    <mergeCell ref="F1:G1"/>
    <mergeCell ref="F2:P2"/>
    <mergeCell ref="F3:L3"/>
    <mergeCell ref="M3:P3"/>
    <mergeCell ref="F20:G20"/>
    <mergeCell ref="H22:P25"/>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zoomScale="80" zoomScaleNormal="80" workbookViewId="0">
      <pane ySplit="5" topLeftCell="A6" activePane="bottomLeft" state="frozen"/>
      <selection/>
      <selection pane="bottomLeft" activeCell="A1" sqref="A1"/>
    </sheetView>
  </sheetViews>
  <sheetFormatPr defaultColWidth="8.66666666666667" defaultRowHeight="13.5"/>
  <cols>
    <col min="1" max="1" width="8.66666666666667" style="5" hidden="1" customWidth="1"/>
    <col min="2" max="4" width="20.5583333333333" style="5" hidden="1" customWidth="1"/>
    <col min="5" max="5" width="8.66666666666667" style="5" hidden="1" customWidth="1"/>
    <col min="6" max="6" width="5.33333333333333" style="6" customWidth="1"/>
    <col min="7" max="7" width="10.4416666666667" style="5" customWidth="1"/>
    <col min="8" max="8" width="9.10833333333333" style="7" customWidth="1"/>
    <col min="9" max="9" width="13.8833333333333" style="8" customWidth="1"/>
    <col min="10" max="10" width="22.1083333333333" style="5" customWidth="1"/>
    <col min="11" max="11" width="19.3333333333333" style="5" customWidth="1"/>
    <col min="12" max="12" width="13.3333333333333" style="9" customWidth="1"/>
    <col min="13" max="15" width="10.5583333333333" style="9" customWidth="1"/>
    <col min="16" max="16" width="16.5583333333333" style="9" customWidth="1"/>
    <col min="17" max="16384" width="8.66666666666667" style="5"/>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8878</v>
      </c>
      <c r="G3" s="14"/>
      <c r="H3" s="14"/>
      <c r="I3" s="14"/>
      <c r="J3" s="14"/>
      <c r="K3" s="14"/>
      <c r="L3" s="14"/>
      <c r="M3" s="35" t="s">
        <v>8879</v>
      </c>
      <c r="N3" s="35"/>
      <c r="O3" s="35"/>
      <c r="P3" s="35"/>
    </row>
    <row r="4" s="3" customFormat="1" ht="27.6" customHeight="1" spans="6:16">
      <c r="F4" s="15" t="s">
        <v>2</v>
      </c>
      <c r="G4" s="15" t="s">
        <v>34</v>
      </c>
      <c r="H4" s="16" t="s">
        <v>35</v>
      </c>
      <c r="I4" s="15" t="s">
        <v>36</v>
      </c>
      <c r="J4" s="15" t="s">
        <v>37</v>
      </c>
      <c r="K4" s="16" t="s">
        <v>38</v>
      </c>
      <c r="L4" s="36" t="s">
        <v>39</v>
      </c>
      <c r="M4" s="37" t="s">
        <v>9</v>
      </c>
      <c r="N4" s="37" t="s">
        <v>10</v>
      </c>
      <c r="O4" s="37" t="s">
        <v>40</v>
      </c>
      <c r="P4" s="36" t="s">
        <v>41</v>
      </c>
    </row>
    <row r="5" s="4" customFormat="1" ht="12" spans="1:16">
      <c r="A5" s="17" t="s">
        <v>42</v>
      </c>
      <c r="B5" s="4" t="str">
        <f t="shared" ref="B5:B14" si="0">I5&amp;"-"&amp;E5&amp;A5</f>
        <v>450200009562-14格杨001</v>
      </c>
      <c r="C5" s="4" t="str">
        <f t="shared" ref="C5:C14" si="1">H5&amp;"-"&amp;E5&amp;A5</f>
        <v>谢柳兰-14格杨001</v>
      </c>
      <c r="D5" s="4" t="str">
        <f t="shared" ref="D5:D14" si="2">G5&amp;"-"&amp;E5&amp;A5</f>
        <v>桂BT8259-14格杨001</v>
      </c>
      <c r="E5" s="4" t="s">
        <v>8880</v>
      </c>
      <c r="F5" s="15">
        <v>1</v>
      </c>
      <c r="G5" s="18" t="s">
        <v>5712</v>
      </c>
      <c r="H5" s="19" t="s">
        <v>5713</v>
      </c>
      <c r="I5" s="300" t="s">
        <v>8881</v>
      </c>
      <c r="J5" s="18" t="s">
        <v>8882</v>
      </c>
      <c r="K5" s="18" t="s">
        <v>294</v>
      </c>
      <c r="L5" s="39">
        <v>12</v>
      </c>
      <c r="M5" s="39">
        <v>0</v>
      </c>
      <c r="N5" s="40">
        <v>0</v>
      </c>
      <c r="O5" s="40">
        <f t="shared" ref="O5" si="3">P5-L5</f>
        <v>0</v>
      </c>
      <c r="P5" s="41">
        <f t="shared" ref="P5" si="4">L5+M5+N5</f>
        <v>12</v>
      </c>
    </row>
    <row r="6" s="4" customFormat="1" ht="12" spans="1:16">
      <c r="A6" s="20" t="s">
        <v>48</v>
      </c>
      <c r="B6" s="4" t="str">
        <f t="shared" si="0"/>
        <v>450200010071-14格杨002</v>
      </c>
      <c r="C6" s="4" t="str">
        <f t="shared" si="1"/>
        <v>黄林兵-14格杨002</v>
      </c>
      <c r="D6" s="4" t="str">
        <f t="shared" si="2"/>
        <v>桂B367P3-14格杨002</v>
      </c>
      <c r="E6" s="4" t="s">
        <v>8880</v>
      </c>
      <c r="F6" s="21">
        <v>2</v>
      </c>
      <c r="G6" s="22" t="s">
        <v>6719</v>
      </c>
      <c r="H6" s="23" t="s">
        <v>6720</v>
      </c>
      <c r="I6" s="295" t="s">
        <v>6721</v>
      </c>
      <c r="J6" s="22" t="s">
        <v>8882</v>
      </c>
      <c r="K6" s="18" t="s">
        <v>294</v>
      </c>
      <c r="L6" s="39">
        <v>12</v>
      </c>
      <c r="M6" s="43">
        <v>0</v>
      </c>
      <c r="N6" s="40">
        <v>0</v>
      </c>
      <c r="O6" s="40">
        <f t="shared" ref="O6" si="5">P6-L6</f>
        <v>0</v>
      </c>
      <c r="P6" s="41">
        <f t="shared" ref="P6" si="6">L6+M6+N6</f>
        <v>12</v>
      </c>
    </row>
    <row r="7" s="4" customFormat="1" ht="12" spans="1:16">
      <c r="A7" s="20" t="s">
        <v>51</v>
      </c>
      <c r="B7" s="4" t="str">
        <f t="shared" si="0"/>
        <v>450200009918-14格杨003</v>
      </c>
      <c r="C7" s="4" t="str">
        <f t="shared" si="1"/>
        <v>韦炳赖-14格杨003</v>
      </c>
      <c r="D7" s="4" t="str">
        <f t="shared" si="2"/>
        <v>桂B555R8-14格杨003</v>
      </c>
      <c r="E7" s="4" t="s">
        <v>8880</v>
      </c>
      <c r="F7" s="21">
        <v>3</v>
      </c>
      <c r="G7" s="22" t="s">
        <v>6722</v>
      </c>
      <c r="H7" s="23" t="s">
        <v>6723</v>
      </c>
      <c r="I7" s="295" t="s">
        <v>6724</v>
      </c>
      <c r="J7" s="22" t="s">
        <v>8883</v>
      </c>
      <c r="K7" s="44" t="s">
        <v>294</v>
      </c>
      <c r="L7" s="39">
        <v>12</v>
      </c>
      <c r="M7" s="43">
        <v>0</v>
      </c>
      <c r="N7" s="40">
        <v>0</v>
      </c>
      <c r="O7" s="40">
        <f t="shared" ref="O7:O8" si="7">P7-L7</f>
        <v>0</v>
      </c>
      <c r="P7" s="41">
        <f t="shared" ref="P7:P8" si="8">L7+M7+N7</f>
        <v>12</v>
      </c>
    </row>
    <row r="8" s="4" customFormat="1" ht="12" spans="1:16">
      <c r="A8" s="20" t="s">
        <v>54</v>
      </c>
      <c r="B8" s="4" t="str">
        <f t="shared" si="0"/>
        <v>450200005477-14格杨004</v>
      </c>
      <c r="C8" s="4" t="str">
        <f t="shared" si="1"/>
        <v>吴波-14格杨004</v>
      </c>
      <c r="D8" s="4" t="str">
        <f t="shared" si="2"/>
        <v>桂BT3970-14格杨004</v>
      </c>
      <c r="E8" s="4" t="s">
        <v>8880</v>
      </c>
      <c r="F8" s="15">
        <v>4</v>
      </c>
      <c r="G8" s="18" t="s">
        <v>202</v>
      </c>
      <c r="H8" s="19" t="s">
        <v>203</v>
      </c>
      <c r="I8" s="300" t="s">
        <v>8884</v>
      </c>
      <c r="J8" s="18" t="s">
        <v>8882</v>
      </c>
      <c r="K8" s="18" t="s">
        <v>47</v>
      </c>
      <c r="L8" s="39">
        <v>2</v>
      </c>
      <c r="M8" s="39">
        <v>0</v>
      </c>
      <c r="N8" s="40">
        <v>-1</v>
      </c>
      <c r="O8" s="40">
        <f t="shared" si="7"/>
        <v>-1</v>
      </c>
      <c r="P8" s="41">
        <f t="shared" si="8"/>
        <v>1</v>
      </c>
    </row>
    <row r="9" s="4" customFormat="1" ht="12" spans="1:16">
      <c r="A9" s="20" t="s">
        <v>57</v>
      </c>
      <c r="B9" s="4" t="str">
        <f t="shared" si="0"/>
        <v>450200005411-14格杨005</v>
      </c>
      <c r="C9" s="4" t="str">
        <f t="shared" si="1"/>
        <v>何献峰-14格杨005</v>
      </c>
      <c r="D9" s="4" t="str">
        <f t="shared" si="2"/>
        <v>桂BT3915-14格杨005</v>
      </c>
      <c r="E9" s="4" t="s">
        <v>8880</v>
      </c>
      <c r="F9" s="15">
        <v>5</v>
      </c>
      <c r="G9" s="18" t="s">
        <v>106</v>
      </c>
      <c r="H9" s="19" t="s">
        <v>107</v>
      </c>
      <c r="I9" s="300" t="s">
        <v>8885</v>
      </c>
      <c r="J9" s="18" t="s">
        <v>8882</v>
      </c>
      <c r="K9" s="18" t="s">
        <v>47</v>
      </c>
      <c r="L9" s="39">
        <v>2</v>
      </c>
      <c r="M9" s="39">
        <v>0</v>
      </c>
      <c r="N9" s="40">
        <v>-1</v>
      </c>
      <c r="O9" s="40">
        <f t="shared" ref="O9:O11" si="9">P9-L9</f>
        <v>-1</v>
      </c>
      <c r="P9" s="41">
        <f t="shared" ref="P9:P11" si="10">L9+M9+N9</f>
        <v>1</v>
      </c>
    </row>
    <row r="10" s="4" customFormat="1" ht="12" spans="1:16">
      <c r="A10" s="20" t="s">
        <v>60</v>
      </c>
      <c r="B10" s="4" t="str">
        <f t="shared" si="0"/>
        <v>450200009996-14格杨006</v>
      </c>
      <c r="C10" s="4" t="str">
        <f t="shared" si="1"/>
        <v>兰勋东-14格杨006</v>
      </c>
      <c r="D10" s="4" t="str">
        <f t="shared" si="2"/>
        <v>桂BT8330-14格杨006</v>
      </c>
      <c r="E10" s="4" t="s">
        <v>8880</v>
      </c>
      <c r="F10" s="15">
        <v>6</v>
      </c>
      <c r="G10" s="18" t="s">
        <v>4064</v>
      </c>
      <c r="H10" s="24" t="s">
        <v>4065</v>
      </c>
      <c r="I10" s="300" t="s">
        <v>4066</v>
      </c>
      <c r="J10" s="18" t="s">
        <v>8882</v>
      </c>
      <c r="K10" s="18" t="s">
        <v>294</v>
      </c>
      <c r="L10" s="39">
        <v>12</v>
      </c>
      <c r="M10" s="43">
        <v>0</v>
      </c>
      <c r="N10" s="40">
        <v>0</v>
      </c>
      <c r="O10" s="40">
        <f t="shared" si="9"/>
        <v>0</v>
      </c>
      <c r="P10" s="41">
        <f t="shared" si="10"/>
        <v>12</v>
      </c>
    </row>
    <row r="11" s="4" customFormat="1" ht="12" spans="1:16">
      <c r="A11" s="20" t="s">
        <v>63</v>
      </c>
      <c r="B11" s="4" t="str">
        <f t="shared" si="0"/>
        <v>450200009753-14格杨007</v>
      </c>
      <c r="C11" s="4" t="str">
        <f t="shared" si="1"/>
        <v>赵曾-14格杨007</v>
      </c>
      <c r="D11" s="4" t="str">
        <f t="shared" si="2"/>
        <v>桂BT8281-14格杨007</v>
      </c>
      <c r="E11" s="4" t="s">
        <v>8880</v>
      </c>
      <c r="F11" s="15">
        <v>7</v>
      </c>
      <c r="G11" s="18" t="s">
        <v>4028</v>
      </c>
      <c r="H11" s="19" t="s">
        <v>4029</v>
      </c>
      <c r="I11" s="300" t="s">
        <v>4035</v>
      </c>
      <c r="J11" s="18" t="s">
        <v>8882</v>
      </c>
      <c r="K11" s="18" t="s">
        <v>294</v>
      </c>
      <c r="L11" s="39">
        <v>12</v>
      </c>
      <c r="M11" s="43">
        <v>0</v>
      </c>
      <c r="N11" s="40">
        <v>0</v>
      </c>
      <c r="O11" s="40">
        <f t="shared" si="9"/>
        <v>0</v>
      </c>
      <c r="P11" s="41">
        <f t="shared" si="10"/>
        <v>12</v>
      </c>
    </row>
    <row r="12" s="4" customFormat="1" ht="12" spans="1:16">
      <c r="A12" s="17" t="s">
        <v>66</v>
      </c>
      <c r="B12" s="4" t="str">
        <f t="shared" si="0"/>
        <v>/-14格杨008</v>
      </c>
      <c r="C12" s="4" t="str">
        <f t="shared" si="1"/>
        <v>何金兰-14格杨008</v>
      </c>
      <c r="D12" s="4" t="str">
        <f t="shared" si="2"/>
        <v>桂B271R7-14格杨008</v>
      </c>
      <c r="E12" s="4" t="s">
        <v>8880</v>
      </c>
      <c r="F12" s="15">
        <v>8</v>
      </c>
      <c r="G12" s="18" t="s">
        <v>8886</v>
      </c>
      <c r="H12" s="19" t="s">
        <v>8887</v>
      </c>
      <c r="I12" s="38" t="s">
        <v>8888</v>
      </c>
      <c r="J12" s="18" t="s">
        <v>8882</v>
      </c>
      <c r="K12" s="18" t="s">
        <v>8888</v>
      </c>
      <c r="L12" s="39">
        <v>0</v>
      </c>
      <c r="M12" s="39">
        <v>0</v>
      </c>
      <c r="N12" s="39">
        <v>0</v>
      </c>
      <c r="O12" s="39">
        <f t="shared" ref="O12:O14" si="11">P12-L12</f>
        <v>0</v>
      </c>
      <c r="P12" s="39">
        <f t="shared" ref="P12:P14" si="12">L12+M12+N12</f>
        <v>0</v>
      </c>
    </row>
    <row r="13" s="4" customFormat="1" ht="12" spans="1:16">
      <c r="A13" s="17" t="s">
        <v>69</v>
      </c>
      <c r="B13" s="4" t="str">
        <f t="shared" si="0"/>
        <v>/-14格杨009</v>
      </c>
      <c r="C13" s="4" t="str">
        <f t="shared" si="1"/>
        <v>谢国献-14格杨009</v>
      </c>
      <c r="D13" s="4" t="str">
        <f t="shared" si="2"/>
        <v>桂B796Q6-14格杨009</v>
      </c>
      <c r="E13" s="4" t="s">
        <v>8880</v>
      </c>
      <c r="F13" s="15">
        <v>9</v>
      </c>
      <c r="G13" s="18" t="s">
        <v>8889</v>
      </c>
      <c r="H13" s="19" t="s">
        <v>8890</v>
      </c>
      <c r="I13" s="38" t="s">
        <v>8888</v>
      </c>
      <c r="J13" s="18" t="s">
        <v>8883</v>
      </c>
      <c r="K13" s="18" t="s">
        <v>8888</v>
      </c>
      <c r="L13" s="39">
        <v>0</v>
      </c>
      <c r="M13" s="39">
        <v>0</v>
      </c>
      <c r="N13" s="39">
        <v>0</v>
      </c>
      <c r="O13" s="39">
        <f t="shared" si="11"/>
        <v>0</v>
      </c>
      <c r="P13" s="39">
        <f t="shared" si="12"/>
        <v>0</v>
      </c>
    </row>
    <row r="14" s="4" customFormat="1" ht="12" spans="1:16">
      <c r="A14" s="20" t="s">
        <v>72</v>
      </c>
      <c r="B14" s="4" t="str">
        <f t="shared" si="0"/>
        <v>450200010696-14格杨010</v>
      </c>
      <c r="C14" s="4" t="str">
        <f t="shared" si="1"/>
        <v>韦秀莫-14格杨010</v>
      </c>
      <c r="D14" s="4" t="str">
        <f t="shared" si="2"/>
        <v>桂B981P2-14格杨010</v>
      </c>
      <c r="E14" s="4" t="s">
        <v>8880</v>
      </c>
      <c r="F14" s="21">
        <v>10</v>
      </c>
      <c r="G14" s="22" t="s">
        <v>6742</v>
      </c>
      <c r="H14" s="23" t="s">
        <v>6743</v>
      </c>
      <c r="I14" s="295" t="s">
        <v>6744</v>
      </c>
      <c r="J14" s="22" t="s">
        <v>8882</v>
      </c>
      <c r="K14" s="18" t="s">
        <v>8891</v>
      </c>
      <c r="L14" s="39">
        <v>5</v>
      </c>
      <c r="M14" s="45">
        <v>5</v>
      </c>
      <c r="N14" s="45">
        <v>0</v>
      </c>
      <c r="O14" s="45">
        <f t="shared" si="11"/>
        <v>5</v>
      </c>
      <c r="P14" s="45">
        <f t="shared" si="12"/>
        <v>10</v>
      </c>
    </row>
    <row r="15" s="4" customFormat="1" ht="12" spans="1:16">
      <c r="A15" s="20"/>
      <c r="F15" s="15"/>
      <c r="G15" s="18"/>
      <c r="H15" s="19"/>
      <c r="I15" s="46"/>
      <c r="J15" s="18"/>
      <c r="K15" s="18"/>
      <c r="L15" s="39">
        <f>SUM(L5:L14)</f>
        <v>69</v>
      </c>
      <c r="M15" s="39">
        <f>SUM(M5:M14)</f>
        <v>5</v>
      </c>
      <c r="N15" s="39">
        <f>SUM(N5:N14)</f>
        <v>-2</v>
      </c>
      <c r="O15" s="39">
        <f>SUM(O5:O14)</f>
        <v>3</v>
      </c>
      <c r="P15" s="39">
        <f>SUM(P5:P14)</f>
        <v>72</v>
      </c>
    </row>
    <row r="16" s="4" customFormat="1" ht="14.25" spans="1:16">
      <c r="A16" s="17"/>
      <c r="F16" s="25" t="s">
        <v>1178</v>
      </c>
      <c r="G16" s="26"/>
      <c r="H16" s="26"/>
      <c r="I16" s="26"/>
      <c r="J16" s="26"/>
      <c r="K16" s="25"/>
      <c r="L16" s="26"/>
      <c r="M16" s="47"/>
      <c r="N16" s="47"/>
      <c r="O16" s="47"/>
      <c r="P16" s="48"/>
    </row>
    <row r="17" s="4" customFormat="1" ht="14.25" spans="1:16">
      <c r="A17" s="17"/>
      <c r="F17" s="27" t="s">
        <v>1179</v>
      </c>
      <c r="G17" s="27"/>
      <c r="H17" s="27"/>
      <c r="I17" s="49"/>
      <c r="J17" s="50"/>
      <c r="K17" s="51" t="s">
        <v>1180</v>
      </c>
      <c r="L17" s="52"/>
      <c r="M17" s="28"/>
      <c r="N17" s="28"/>
      <c r="O17" s="28"/>
      <c r="P17" s="28"/>
    </row>
    <row r="18" s="4" customFormat="1" ht="14.25" spans="1:16">
      <c r="A18" s="17"/>
      <c r="F18" s="28" t="s">
        <v>1181</v>
      </c>
      <c r="G18" s="28"/>
      <c r="H18" s="28" t="s">
        <v>1182</v>
      </c>
      <c r="I18" s="28"/>
      <c r="J18" s="28"/>
      <c r="K18" s="28"/>
      <c r="L18" s="53"/>
      <c r="M18" s="28"/>
      <c r="N18" s="28"/>
      <c r="O18" s="28"/>
      <c r="P18" s="28"/>
    </row>
    <row r="19" s="4" customFormat="1" ht="12" spans="1:16">
      <c r="A19" s="17"/>
      <c r="F19" s="29"/>
      <c r="G19" s="29"/>
      <c r="H19" s="28" t="s">
        <v>1183</v>
      </c>
      <c r="I19" s="28"/>
      <c r="J19" s="28"/>
      <c r="K19" s="28"/>
      <c r="L19" s="28"/>
      <c r="M19" s="54"/>
      <c r="N19" s="54"/>
      <c r="O19" s="55"/>
      <c r="P19" s="55"/>
    </row>
    <row r="20" s="4" customFormat="1" ht="12" customHeight="1" spans="1:16">
      <c r="A20" s="17"/>
      <c r="F20" s="30"/>
      <c r="G20" s="30"/>
      <c r="H20" s="31" t="s">
        <v>1184</v>
      </c>
      <c r="I20" s="31"/>
      <c r="J20" s="31"/>
      <c r="K20" s="31"/>
      <c r="L20" s="31"/>
      <c r="M20" s="31"/>
      <c r="N20" s="31"/>
      <c r="O20" s="31"/>
      <c r="P20" s="31"/>
    </row>
    <row r="21" s="4" customFormat="1" ht="12" customHeight="1" spans="1:16">
      <c r="A21" s="17"/>
      <c r="F21" s="30"/>
      <c r="G21" s="30"/>
      <c r="H21" s="31"/>
      <c r="I21" s="31"/>
      <c r="J21" s="31"/>
      <c r="K21" s="31"/>
      <c r="L21" s="31"/>
      <c r="M21" s="31"/>
      <c r="N21" s="31"/>
      <c r="O21" s="31"/>
      <c r="P21" s="31"/>
    </row>
    <row r="22" s="4" customFormat="1" ht="12" spans="1:16">
      <c r="A22" s="17"/>
      <c r="F22" s="3"/>
      <c r="H22" s="31"/>
      <c r="I22" s="31"/>
      <c r="J22" s="31"/>
      <c r="K22" s="31"/>
      <c r="L22" s="31"/>
      <c r="M22" s="31"/>
      <c r="N22" s="31"/>
      <c r="O22" s="31"/>
      <c r="P22" s="31"/>
    </row>
    <row r="23" s="4" customFormat="1" ht="12" spans="1:16">
      <c r="A23" s="17"/>
      <c r="F23" s="3"/>
      <c r="H23" s="31"/>
      <c r="I23" s="31"/>
      <c r="J23" s="31"/>
      <c r="K23" s="31"/>
      <c r="L23" s="31"/>
      <c r="M23" s="31"/>
      <c r="N23" s="31"/>
      <c r="O23" s="31"/>
      <c r="P23" s="31"/>
    </row>
  </sheetData>
  <mergeCells count="6">
    <mergeCell ref="F1:G1"/>
    <mergeCell ref="F2:P2"/>
    <mergeCell ref="F3:L3"/>
    <mergeCell ref="M3:P3"/>
    <mergeCell ref="F18:G18"/>
    <mergeCell ref="H20:P23"/>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9"/>
  <sheetViews>
    <sheetView zoomScale="80" zoomScaleNormal="80" workbookViewId="0">
      <pane ySplit="5" topLeftCell="A365" activePane="bottomLeft" state="frozen"/>
      <selection/>
      <selection pane="bottomLeft" activeCell="A1" sqref="A1"/>
    </sheetView>
  </sheetViews>
  <sheetFormatPr defaultColWidth="10.6666666666667" defaultRowHeight="12"/>
  <cols>
    <col min="1" max="1" width="8.55833333333333" style="17" hidden="1" customWidth="1"/>
    <col min="2" max="2" width="20.5583333333333" style="4" hidden="1" customWidth="1"/>
    <col min="3" max="3" width="25.6666666666667" style="4" hidden="1" customWidth="1"/>
    <col min="4" max="4" width="21.1083333333333" style="4" hidden="1" customWidth="1"/>
    <col min="5" max="5" width="8.55833333333333" style="4" hidden="1" customWidth="1"/>
    <col min="6" max="6" width="5.33333333333333" style="3" customWidth="1"/>
    <col min="7" max="7" width="10.4416666666667" style="4" customWidth="1"/>
    <col min="8" max="8" width="9.10833333333333" style="56" customWidth="1"/>
    <col min="9" max="9" width="13.8833333333333" style="57" customWidth="1"/>
    <col min="10" max="10" width="22.1083333333333" style="4" customWidth="1"/>
    <col min="11" max="11" width="19.3333333333333" style="4" customWidth="1"/>
    <col min="12" max="12" width="13.3333333333333" style="54" customWidth="1"/>
    <col min="13" max="15" width="10.5583333333333" style="54" customWidth="1"/>
    <col min="16" max="16" width="16.5583333333333" style="54" customWidth="1"/>
    <col min="17" max="16384" width="10.6666666666667" style="4"/>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32</v>
      </c>
      <c r="G3" s="14"/>
      <c r="H3" s="14"/>
      <c r="I3" s="14"/>
      <c r="J3" s="14"/>
      <c r="K3" s="14"/>
      <c r="L3" s="14"/>
      <c r="M3" s="35" t="s">
        <v>33</v>
      </c>
      <c r="N3" s="35"/>
      <c r="O3" s="35"/>
      <c r="P3" s="35"/>
    </row>
    <row r="4" s="3" customFormat="1" ht="27.6" customHeight="1" spans="1:16">
      <c r="A4" s="190"/>
      <c r="F4" s="15" t="s">
        <v>2</v>
      </c>
      <c r="G4" s="15" t="s">
        <v>34</v>
      </c>
      <c r="H4" s="16" t="s">
        <v>35</v>
      </c>
      <c r="I4" s="15" t="s">
        <v>36</v>
      </c>
      <c r="J4" s="15" t="s">
        <v>37</v>
      </c>
      <c r="K4" s="16" t="s">
        <v>38</v>
      </c>
      <c r="L4" s="36" t="s">
        <v>39</v>
      </c>
      <c r="M4" s="37" t="s">
        <v>9</v>
      </c>
      <c r="N4" s="37" t="s">
        <v>10</v>
      </c>
      <c r="O4" s="37" t="s">
        <v>40</v>
      </c>
      <c r="P4" s="36" t="s">
        <v>41</v>
      </c>
    </row>
    <row r="5" spans="1:16">
      <c r="A5" s="17" t="s">
        <v>42</v>
      </c>
      <c r="B5" s="4" t="str">
        <f t="shared" ref="B5:B68" si="0">I5&amp;"-"&amp;E5&amp;A5</f>
        <v>450200005338-01二运001</v>
      </c>
      <c r="C5" s="4" t="str">
        <f t="shared" ref="C5:C68" si="1">H5&amp;"-"&amp;E5&amp;A5</f>
        <v>莫彦德-01二运001</v>
      </c>
      <c r="D5" s="4" t="str">
        <f t="shared" ref="D5:D68" si="2">G5&amp;"-"&amp;E5&amp;A5</f>
        <v>桂BT5177-01二运001</v>
      </c>
      <c r="E5" s="4" t="s">
        <v>43</v>
      </c>
      <c r="F5" s="15">
        <v>1</v>
      </c>
      <c r="G5" s="18" t="s">
        <v>44</v>
      </c>
      <c r="H5" s="19" t="s">
        <v>45</v>
      </c>
      <c r="I5" s="168">
        <v>450200005338</v>
      </c>
      <c r="J5" s="18" t="s">
        <v>46</v>
      </c>
      <c r="K5" s="232" t="s">
        <v>47</v>
      </c>
      <c r="L5" s="39">
        <v>1.5</v>
      </c>
      <c r="M5" s="39">
        <v>0</v>
      </c>
      <c r="N5" s="39">
        <v>-0.5</v>
      </c>
      <c r="O5" s="39">
        <f t="shared" ref="O5:O68" si="3">P5-L5</f>
        <v>-0.5</v>
      </c>
      <c r="P5" s="39">
        <f t="shared" ref="P5:P68" si="4">L5+M5+N5</f>
        <v>1</v>
      </c>
    </row>
    <row r="6" spans="1:16">
      <c r="A6" s="17" t="s">
        <v>48</v>
      </c>
      <c r="B6" s="4" t="str">
        <f t="shared" si="0"/>
        <v>450200005410-01二运002</v>
      </c>
      <c r="C6" s="4" t="str">
        <f t="shared" si="1"/>
        <v>李江练-01二运002</v>
      </c>
      <c r="D6" s="4" t="str">
        <f t="shared" si="2"/>
        <v>桂BT5187-01二运002</v>
      </c>
      <c r="E6" s="4" t="s">
        <v>43</v>
      </c>
      <c r="F6" s="15">
        <v>2</v>
      </c>
      <c r="G6" s="18" t="s">
        <v>49</v>
      </c>
      <c r="H6" s="19" t="s">
        <v>50</v>
      </c>
      <c r="I6" s="168">
        <v>450200005410</v>
      </c>
      <c r="J6" s="18" t="s">
        <v>46</v>
      </c>
      <c r="K6" s="232" t="s">
        <v>47</v>
      </c>
      <c r="L6" s="39">
        <v>1.5</v>
      </c>
      <c r="M6" s="39">
        <v>0</v>
      </c>
      <c r="N6" s="39">
        <v>-0.5</v>
      </c>
      <c r="O6" s="39">
        <f t="shared" si="3"/>
        <v>-0.5</v>
      </c>
      <c r="P6" s="39">
        <f t="shared" si="4"/>
        <v>1</v>
      </c>
    </row>
    <row r="7" spans="1:16">
      <c r="A7" s="17" t="s">
        <v>51</v>
      </c>
      <c r="B7" s="4" t="str">
        <f t="shared" si="0"/>
        <v>450200005331-01二运003</v>
      </c>
      <c r="C7" s="4" t="str">
        <f t="shared" si="1"/>
        <v>练秋玲-01二运003</v>
      </c>
      <c r="D7" s="4" t="str">
        <f t="shared" si="2"/>
        <v>桂BT5197-01二运003</v>
      </c>
      <c r="E7" s="4" t="s">
        <v>43</v>
      </c>
      <c r="F7" s="15">
        <v>3</v>
      </c>
      <c r="G7" s="18" t="s">
        <v>52</v>
      </c>
      <c r="H7" s="19" t="s">
        <v>53</v>
      </c>
      <c r="I7" s="168">
        <v>450200005331</v>
      </c>
      <c r="J7" s="18" t="s">
        <v>46</v>
      </c>
      <c r="K7" s="232" t="s">
        <v>47</v>
      </c>
      <c r="L7" s="39">
        <v>1.5</v>
      </c>
      <c r="M7" s="39">
        <v>0</v>
      </c>
      <c r="N7" s="39">
        <v>-0.5</v>
      </c>
      <c r="O7" s="39">
        <f t="shared" si="3"/>
        <v>-0.5</v>
      </c>
      <c r="P7" s="39">
        <f t="shared" si="4"/>
        <v>1</v>
      </c>
    </row>
    <row r="8" spans="1:16">
      <c r="A8" s="17" t="s">
        <v>54</v>
      </c>
      <c r="B8" s="4" t="str">
        <f t="shared" si="0"/>
        <v>450200005415-01二运004</v>
      </c>
      <c r="C8" s="4" t="str">
        <f t="shared" si="1"/>
        <v>陈少锋-01二运004</v>
      </c>
      <c r="D8" s="4" t="str">
        <f t="shared" si="2"/>
        <v>桂BT3919-01二运004</v>
      </c>
      <c r="E8" s="4" t="s">
        <v>43</v>
      </c>
      <c r="F8" s="15">
        <v>4</v>
      </c>
      <c r="G8" s="18" t="s">
        <v>55</v>
      </c>
      <c r="H8" s="19" t="s">
        <v>56</v>
      </c>
      <c r="I8" s="168">
        <v>450200005415</v>
      </c>
      <c r="J8" s="18" t="s">
        <v>46</v>
      </c>
      <c r="K8" s="232" t="s">
        <v>47</v>
      </c>
      <c r="L8" s="39">
        <v>1.5</v>
      </c>
      <c r="M8" s="39">
        <v>0</v>
      </c>
      <c r="N8" s="39">
        <v>-0.5</v>
      </c>
      <c r="O8" s="39">
        <f t="shared" si="3"/>
        <v>-0.5</v>
      </c>
      <c r="P8" s="39">
        <f t="shared" si="4"/>
        <v>1</v>
      </c>
    </row>
    <row r="9" spans="1:16">
      <c r="A9" s="17" t="s">
        <v>57</v>
      </c>
      <c r="B9" s="4" t="str">
        <f t="shared" si="0"/>
        <v>450200005448-01二运005</v>
      </c>
      <c r="C9" s="4" t="str">
        <f t="shared" si="1"/>
        <v>阳凯-01二运005</v>
      </c>
      <c r="D9" s="4" t="str">
        <f t="shared" si="2"/>
        <v>桂BT3929-01二运005</v>
      </c>
      <c r="E9" s="4" t="s">
        <v>43</v>
      </c>
      <c r="F9" s="15">
        <v>5</v>
      </c>
      <c r="G9" s="18" t="s">
        <v>58</v>
      </c>
      <c r="H9" s="19" t="s">
        <v>59</v>
      </c>
      <c r="I9" s="168">
        <v>450200005448</v>
      </c>
      <c r="J9" s="18" t="s">
        <v>46</v>
      </c>
      <c r="K9" s="232" t="s">
        <v>47</v>
      </c>
      <c r="L9" s="39">
        <v>1.5</v>
      </c>
      <c r="M9" s="39">
        <v>0</v>
      </c>
      <c r="N9" s="39">
        <v>-0.5</v>
      </c>
      <c r="O9" s="39">
        <f t="shared" si="3"/>
        <v>-0.5</v>
      </c>
      <c r="P9" s="39">
        <f t="shared" si="4"/>
        <v>1</v>
      </c>
    </row>
    <row r="10" spans="1:16">
      <c r="A10" s="17" t="s">
        <v>60</v>
      </c>
      <c r="B10" s="4" t="str">
        <f t="shared" si="0"/>
        <v>450200005456-01二运006</v>
      </c>
      <c r="C10" s="4" t="str">
        <f t="shared" si="1"/>
        <v>覃莉花-01二运006</v>
      </c>
      <c r="D10" s="4" t="str">
        <f t="shared" si="2"/>
        <v>桂BT3939-01二运006</v>
      </c>
      <c r="E10" s="4" t="s">
        <v>43</v>
      </c>
      <c r="F10" s="15">
        <v>6</v>
      </c>
      <c r="G10" s="18" t="s">
        <v>61</v>
      </c>
      <c r="H10" s="19" t="s">
        <v>62</v>
      </c>
      <c r="I10" s="168">
        <v>450200005456</v>
      </c>
      <c r="J10" s="18" t="s">
        <v>46</v>
      </c>
      <c r="K10" s="232" t="s">
        <v>47</v>
      </c>
      <c r="L10" s="39">
        <v>1.5</v>
      </c>
      <c r="M10" s="39">
        <v>0</v>
      </c>
      <c r="N10" s="39">
        <v>-0.5</v>
      </c>
      <c r="O10" s="39">
        <f t="shared" si="3"/>
        <v>-0.5</v>
      </c>
      <c r="P10" s="39">
        <f t="shared" si="4"/>
        <v>1</v>
      </c>
    </row>
    <row r="11" spans="1:16">
      <c r="A11" s="17" t="s">
        <v>63</v>
      </c>
      <c r="B11" s="4" t="str">
        <f t="shared" si="0"/>
        <v>450200005465-01二运007</v>
      </c>
      <c r="C11" s="4" t="str">
        <f t="shared" si="1"/>
        <v>江波-01二运007</v>
      </c>
      <c r="D11" s="4" t="str">
        <f t="shared" si="2"/>
        <v>桂BT3959-01二运007</v>
      </c>
      <c r="E11" s="4" t="s">
        <v>43</v>
      </c>
      <c r="F11" s="15">
        <v>7</v>
      </c>
      <c r="G11" s="18" t="s">
        <v>64</v>
      </c>
      <c r="H11" s="19" t="s">
        <v>65</v>
      </c>
      <c r="I11" s="168">
        <v>450200005465</v>
      </c>
      <c r="J11" s="18" t="s">
        <v>46</v>
      </c>
      <c r="K11" s="232" t="s">
        <v>47</v>
      </c>
      <c r="L11" s="39">
        <v>1.5</v>
      </c>
      <c r="M11" s="39">
        <v>0</v>
      </c>
      <c r="N11" s="39">
        <v>-0.5</v>
      </c>
      <c r="O11" s="39">
        <f t="shared" si="3"/>
        <v>-0.5</v>
      </c>
      <c r="P11" s="39">
        <f t="shared" si="4"/>
        <v>1</v>
      </c>
    </row>
    <row r="12" spans="1:16">
      <c r="A12" s="17" t="s">
        <v>66</v>
      </c>
      <c r="B12" s="4" t="str">
        <f t="shared" si="0"/>
        <v>450200005476-01二运008</v>
      </c>
      <c r="C12" s="4" t="str">
        <f t="shared" si="1"/>
        <v>黄宗仁-01二运008</v>
      </c>
      <c r="D12" s="4" t="str">
        <f t="shared" si="2"/>
        <v>桂BT3969-01二运008</v>
      </c>
      <c r="E12" s="4" t="s">
        <v>43</v>
      </c>
      <c r="F12" s="15">
        <v>8</v>
      </c>
      <c r="G12" s="18" t="s">
        <v>67</v>
      </c>
      <c r="H12" s="19" t="s">
        <v>68</v>
      </c>
      <c r="I12" s="168">
        <v>450200005476</v>
      </c>
      <c r="J12" s="18" t="s">
        <v>46</v>
      </c>
      <c r="K12" s="232" t="s">
        <v>47</v>
      </c>
      <c r="L12" s="39">
        <v>1.5</v>
      </c>
      <c r="M12" s="39">
        <v>0</v>
      </c>
      <c r="N12" s="39">
        <v>-0.5</v>
      </c>
      <c r="O12" s="39">
        <f t="shared" si="3"/>
        <v>-0.5</v>
      </c>
      <c r="P12" s="39">
        <f t="shared" si="4"/>
        <v>1</v>
      </c>
    </row>
    <row r="13" spans="1:16">
      <c r="A13" s="17" t="s">
        <v>69</v>
      </c>
      <c r="B13" s="4" t="str">
        <f t="shared" si="0"/>
        <v>450200005485-01二运009</v>
      </c>
      <c r="C13" s="4" t="str">
        <f t="shared" si="1"/>
        <v>黄冬梅-01二运009</v>
      </c>
      <c r="D13" s="4" t="str">
        <f t="shared" si="2"/>
        <v>桂BT3979-01二运009</v>
      </c>
      <c r="E13" s="4" t="s">
        <v>43</v>
      </c>
      <c r="F13" s="15">
        <v>9</v>
      </c>
      <c r="G13" s="18" t="s">
        <v>70</v>
      </c>
      <c r="H13" s="19" t="s">
        <v>71</v>
      </c>
      <c r="I13" s="168">
        <v>450200005485</v>
      </c>
      <c r="J13" s="18" t="s">
        <v>46</v>
      </c>
      <c r="K13" s="232" t="s">
        <v>47</v>
      </c>
      <c r="L13" s="39">
        <v>1.5</v>
      </c>
      <c r="M13" s="39">
        <v>0</v>
      </c>
      <c r="N13" s="39">
        <v>-0.5</v>
      </c>
      <c r="O13" s="39">
        <f t="shared" si="3"/>
        <v>-0.5</v>
      </c>
      <c r="P13" s="39">
        <f t="shared" si="4"/>
        <v>1</v>
      </c>
    </row>
    <row r="14" spans="1:16">
      <c r="A14" s="17" t="s">
        <v>72</v>
      </c>
      <c r="B14" s="4" t="str">
        <f t="shared" si="0"/>
        <v>450200005339-01二运010</v>
      </c>
      <c r="C14" s="4" t="str">
        <f t="shared" si="1"/>
        <v>周帅-01二运010</v>
      </c>
      <c r="D14" s="4" t="str">
        <f t="shared" si="2"/>
        <v>桂BT5179-01二运010</v>
      </c>
      <c r="E14" s="4" t="s">
        <v>43</v>
      </c>
      <c r="F14" s="15">
        <v>10</v>
      </c>
      <c r="G14" s="18" t="s">
        <v>73</v>
      </c>
      <c r="H14" s="19" t="s">
        <v>74</v>
      </c>
      <c r="I14" s="168">
        <v>450200005339</v>
      </c>
      <c r="J14" s="18" t="s">
        <v>46</v>
      </c>
      <c r="K14" s="232" t="s">
        <v>47</v>
      </c>
      <c r="L14" s="39">
        <v>1.5</v>
      </c>
      <c r="M14" s="39">
        <v>0</v>
      </c>
      <c r="N14" s="39">
        <v>-0.5</v>
      </c>
      <c r="O14" s="39">
        <f t="shared" si="3"/>
        <v>-0.5</v>
      </c>
      <c r="P14" s="39">
        <f t="shared" si="4"/>
        <v>1</v>
      </c>
    </row>
    <row r="15" spans="1:16">
      <c r="A15" s="17" t="s">
        <v>75</v>
      </c>
      <c r="B15" s="4" t="str">
        <f t="shared" si="0"/>
        <v>450200005326-01二运011</v>
      </c>
      <c r="C15" s="4" t="str">
        <f t="shared" si="1"/>
        <v>朱晓青-01二运011</v>
      </c>
      <c r="D15" s="4" t="str">
        <f t="shared" si="2"/>
        <v>桂BT5189-01二运011</v>
      </c>
      <c r="E15" s="4" t="s">
        <v>43</v>
      </c>
      <c r="F15" s="15">
        <v>11</v>
      </c>
      <c r="G15" s="18" t="s">
        <v>76</v>
      </c>
      <c r="H15" s="19" t="s">
        <v>77</v>
      </c>
      <c r="I15" s="168">
        <v>450200005326</v>
      </c>
      <c r="J15" s="18" t="s">
        <v>46</v>
      </c>
      <c r="K15" s="232" t="s">
        <v>47</v>
      </c>
      <c r="L15" s="39">
        <v>1.5</v>
      </c>
      <c r="M15" s="39">
        <v>0</v>
      </c>
      <c r="N15" s="39">
        <v>-0.5</v>
      </c>
      <c r="O15" s="39">
        <f t="shared" si="3"/>
        <v>-0.5</v>
      </c>
      <c r="P15" s="39">
        <f t="shared" si="4"/>
        <v>1</v>
      </c>
    </row>
    <row r="16" spans="1:16">
      <c r="A16" s="17" t="s">
        <v>78</v>
      </c>
      <c r="B16" s="4" t="str">
        <f t="shared" si="0"/>
        <v>450200005332-01二运012</v>
      </c>
      <c r="C16" s="4" t="str">
        <f t="shared" si="1"/>
        <v>陈德胜-01二运012</v>
      </c>
      <c r="D16" s="4" t="str">
        <f t="shared" si="2"/>
        <v>桂BT5199-01二运012</v>
      </c>
      <c r="E16" s="4" t="s">
        <v>43</v>
      </c>
      <c r="F16" s="15">
        <v>12</v>
      </c>
      <c r="G16" s="18" t="s">
        <v>79</v>
      </c>
      <c r="H16" s="19" t="s">
        <v>80</v>
      </c>
      <c r="I16" s="168">
        <v>450200005332</v>
      </c>
      <c r="J16" s="18" t="s">
        <v>46</v>
      </c>
      <c r="K16" s="232" t="s">
        <v>47</v>
      </c>
      <c r="L16" s="39">
        <v>1.5</v>
      </c>
      <c r="M16" s="39">
        <v>0</v>
      </c>
      <c r="N16" s="39">
        <v>-0.5</v>
      </c>
      <c r="O16" s="39">
        <f t="shared" si="3"/>
        <v>-0.5</v>
      </c>
      <c r="P16" s="39">
        <f t="shared" si="4"/>
        <v>1</v>
      </c>
    </row>
    <row r="17" spans="1:16">
      <c r="A17" s="17" t="s">
        <v>81</v>
      </c>
      <c r="B17" s="4" t="str">
        <f t="shared" si="0"/>
        <v>450200005447-01二运013</v>
      </c>
      <c r="C17" s="4" t="str">
        <f t="shared" si="1"/>
        <v>何方正-01二运013</v>
      </c>
      <c r="D17" s="4" t="str">
        <f t="shared" si="2"/>
        <v>桂BT3928-01二运013</v>
      </c>
      <c r="E17" s="4" t="s">
        <v>43</v>
      </c>
      <c r="F17" s="15">
        <v>13</v>
      </c>
      <c r="G17" s="18" t="s">
        <v>82</v>
      </c>
      <c r="H17" s="19" t="s">
        <v>83</v>
      </c>
      <c r="I17" s="168">
        <v>450200005447</v>
      </c>
      <c r="J17" s="18" t="s">
        <v>46</v>
      </c>
      <c r="K17" s="232" t="s">
        <v>47</v>
      </c>
      <c r="L17" s="39">
        <v>1.5</v>
      </c>
      <c r="M17" s="39">
        <v>0</v>
      </c>
      <c r="N17" s="39">
        <v>-0.5</v>
      </c>
      <c r="O17" s="39">
        <f t="shared" si="3"/>
        <v>-0.5</v>
      </c>
      <c r="P17" s="39">
        <f t="shared" si="4"/>
        <v>1</v>
      </c>
    </row>
    <row r="18" spans="1:16">
      <c r="A18" s="17" t="s">
        <v>84</v>
      </c>
      <c r="B18" s="4" t="str">
        <f t="shared" si="0"/>
        <v>450200005455-01二运014</v>
      </c>
      <c r="C18" s="4" t="str">
        <f t="shared" si="1"/>
        <v>覃安革-01二运014</v>
      </c>
      <c r="D18" s="4" t="str">
        <f t="shared" si="2"/>
        <v>桂BT3938-01二运014</v>
      </c>
      <c r="E18" s="4" t="s">
        <v>43</v>
      </c>
      <c r="F18" s="15">
        <v>14</v>
      </c>
      <c r="G18" s="18" t="s">
        <v>85</v>
      </c>
      <c r="H18" s="19" t="s">
        <v>86</v>
      </c>
      <c r="I18" s="168">
        <v>450200005455</v>
      </c>
      <c r="J18" s="18" t="s">
        <v>46</v>
      </c>
      <c r="K18" s="232" t="s">
        <v>47</v>
      </c>
      <c r="L18" s="39">
        <v>1.5</v>
      </c>
      <c r="M18" s="39">
        <v>0</v>
      </c>
      <c r="N18" s="39">
        <v>-0.5</v>
      </c>
      <c r="O18" s="39">
        <f t="shared" si="3"/>
        <v>-0.5</v>
      </c>
      <c r="P18" s="39">
        <f t="shared" si="4"/>
        <v>1</v>
      </c>
    </row>
    <row r="19" spans="1:16">
      <c r="A19" s="17" t="s">
        <v>87</v>
      </c>
      <c r="B19" s="4" t="str">
        <f t="shared" si="0"/>
        <v>450200005464-01二运015</v>
      </c>
      <c r="C19" s="4" t="str">
        <f t="shared" si="1"/>
        <v>覃炳菊-01二运015</v>
      </c>
      <c r="D19" s="4" t="str">
        <f t="shared" si="2"/>
        <v>桂BT3958-01二运015</v>
      </c>
      <c r="E19" s="4" t="s">
        <v>43</v>
      </c>
      <c r="F19" s="15">
        <v>15</v>
      </c>
      <c r="G19" s="18" t="s">
        <v>88</v>
      </c>
      <c r="H19" s="19" t="s">
        <v>89</v>
      </c>
      <c r="I19" s="168">
        <v>450200005464</v>
      </c>
      <c r="J19" s="18" t="s">
        <v>46</v>
      </c>
      <c r="K19" s="232" t="s">
        <v>47</v>
      </c>
      <c r="L19" s="39">
        <v>1.5</v>
      </c>
      <c r="M19" s="39">
        <v>0</v>
      </c>
      <c r="N19" s="39">
        <v>-0.5</v>
      </c>
      <c r="O19" s="39">
        <f t="shared" si="3"/>
        <v>-0.5</v>
      </c>
      <c r="P19" s="39">
        <f t="shared" si="4"/>
        <v>1</v>
      </c>
    </row>
    <row r="20" spans="1:16">
      <c r="A20" s="17" t="s">
        <v>90</v>
      </c>
      <c r="B20" s="4" t="str">
        <f t="shared" si="0"/>
        <v>450200005475-01二运016</v>
      </c>
      <c r="C20" s="4" t="str">
        <f t="shared" si="1"/>
        <v>梁文州-01二运016</v>
      </c>
      <c r="D20" s="4" t="str">
        <f t="shared" si="2"/>
        <v>桂BT3968-01二运016</v>
      </c>
      <c r="E20" s="4" t="s">
        <v>43</v>
      </c>
      <c r="F20" s="15">
        <v>16</v>
      </c>
      <c r="G20" s="18" t="s">
        <v>91</v>
      </c>
      <c r="H20" s="19" t="s">
        <v>92</v>
      </c>
      <c r="I20" s="168">
        <v>450200005475</v>
      </c>
      <c r="J20" s="18" t="s">
        <v>46</v>
      </c>
      <c r="K20" s="232" t="s">
        <v>47</v>
      </c>
      <c r="L20" s="39">
        <v>1.5</v>
      </c>
      <c r="M20" s="39">
        <v>0</v>
      </c>
      <c r="N20" s="39">
        <v>-0.5</v>
      </c>
      <c r="O20" s="39">
        <f t="shared" si="3"/>
        <v>-0.5</v>
      </c>
      <c r="P20" s="39">
        <f t="shared" si="4"/>
        <v>1</v>
      </c>
    </row>
    <row r="21" spans="1:16">
      <c r="A21" s="17" t="s">
        <v>93</v>
      </c>
      <c r="B21" s="4" t="str">
        <f t="shared" si="0"/>
        <v>450200005484-01二运017</v>
      </c>
      <c r="C21" s="4" t="str">
        <f t="shared" si="1"/>
        <v>梁可生-01二运017</v>
      </c>
      <c r="D21" s="4" t="str">
        <f t="shared" si="2"/>
        <v>桂BT3978-01二运017</v>
      </c>
      <c r="E21" s="4" t="s">
        <v>43</v>
      </c>
      <c r="F21" s="15">
        <v>17</v>
      </c>
      <c r="G21" s="18" t="s">
        <v>94</v>
      </c>
      <c r="H21" s="19" t="s">
        <v>95</v>
      </c>
      <c r="I21" s="168">
        <v>450200005484</v>
      </c>
      <c r="J21" s="18" t="s">
        <v>46</v>
      </c>
      <c r="K21" s="232" t="s">
        <v>47</v>
      </c>
      <c r="L21" s="39">
        <v>1.5</v>
      </c>
      <c r="M21" s="39">
        <v>0</v>
      </c>
      <c r="N21" s="39">
        <v>-0.5</v>
      </c>
      <c r="O21" s="39">
        <f t="shared" si="3"/>
        <v>-0.5</v>
      </c>
      <c r="P21" s="39">
        <f t="shared" si="4"/>
        <v>1</v>
      </c>
    </row>
    <row r="22" spans="1:16">
      <c r="A22" s="17" t="s">
        <v>96</v>
      </c>
      <c r="B22" s="4" t="str">
        <f t="shared" si="0"/>
        <v>450200005414-01二运018</v>
      </c>
      <c r="C22" s="4" t="str">
        <f t="shared" si="1"/>
        <v>莫晓娜-01二运018</v>
      </c>
      <c r="D22" s="4" t="str">
        <f t="shared" si="2"/>
        <v>桂BT9699-01二运018</v>
      </c>
      <c r="E22" s="4" t="s">
        <v>43</v>
      </c>
      <c r="F22" s="15">
        <v>18</v>
      </c>
      <c r="G22" s="18" t="s">
        <v>97</v>
      </c>
      <c r="H22" s="19" t="s">
        <v>98</v>
      </c>
      <c r="I22" s="168">
        <v>450200005414</v>
      </c>
      <c r="J22" s="18" t="s">
        <v>46</v>
      </c>
      <c r="K22" s="232" t="s">
        <v>47</v>
      </c>
      <c r="L22" s="39">
        <v>1.5</v>
      </c>
      <c r="M22" s="39">
        <v>0</v>
      </c>
      <c r="N22" s="39">
        <v>-0.5</v>
      </c>
      <c r="O22" s="39">
        <f t="shared" si="3"/>
        <v>-0.5</v>
      </c>
      <c r="P22" s="39">
        <f t="shared" si="4"/>
        <v>1</v>
      </c>
    </row>
    <row r="23" spans="1:16">
      <c r="A23" s="17" t="s">
        <v>99</v>
      </c>
      <c r="B23" s="4" t="str">
        <f t="shared" si="0"/>
        <v>450200005409-01二运019</v>
      </c>
      <c r="C23" s="4" t="str">
        <f t="shared" si="1"/>
        <v>张毅华-01二运019</v>
      </c>
      <c r="D23" s="4" t="str">
        <f t="shared" si="2"/>
        <v>桂BT5186-01二运019</v>
      </c>
      <c r="E23" s="4" t="s">
        <v>43</v>
      </c>
      <c r="F23" s="15">
        <v>19</v>
      </c>
      <c r="G23" s="18" t="s">
        <v>100</v>
      </c>
      <c r="H23" s="19" t="s">
        <v>101</v>
      </c>
      <c r="I23" s="168">
        <v>450200005409</v>
      </c>
      <c r="J23" s="18" t="s">
        <v>46</v>
      </c>
      <c r="K23" s="232" t="s">
        <v>47</v>
      </c>
      <c r="L23" s="39">
        <v>1.5</v>
      </c>
      <c r="M23" s="39">
        <v>0</v>
      </c>
      <c r="N23" s="39">
        <v>-0.5</v>
      </c>
      <c r="O23" s="39">
        <f t="shared" si="3"/>
        <v>-0.5</v>
      </c>
      <c r="P23" s="39">
        <f t="shared" si="4"/>
        <v>1</v>
      </c>
    </row>
    <row r="24" spans="1:16">
      <c r="A24" s="17" t="s">
        <v>102</v>
      </c>
      <c r="B24" s="4" t="str">
        <f t="shared" si="0"/>
        <v>450200005330-01二运020</v>
      </c>
      <c r="C24" s="4" t="str">
        <f t="shared" si="1"/>
        <v>蓝苗-01二运020</v>
      </c>
      <c r="D24" s="4" t="str">
        <f t="shared" si="2"/>
        <v>桂BT5196-01二运020</v>
      </c>
      <c r="E24" s="4" t="s">
        <v>43</v>
      </c>
      <c r="F24" s="15">
        <v>20</v>
      </c>
      <c r="G24" s="18" t="s">
        <v>103</v>
      </c>
      <c r="H24" s="19" t="s">
        <v>104</v>
      </c>
      <c r="I24" s="168">
        <v>450200005330</v>
      </c>
      <c r="J24" s="18" t="s">
        <v>46</v>
      </c>
      <c r="K24" s="232" t="s">
        <v>47</v>
      </c>
      <c r="L24" s="39">
        <v>1.5</v>
      </c>
      <c r="M24" s="39">
        <v>0</v>
      </c>
      <c r="N24" s="39">
        <v>-0.5</v>
      </c>
      <c r="O24" s="39">
        <f t="shared" si="3"/>
        <v>-0.5</v>
      </c>
      <c r="P24" s="39">
        <f t="shared" si="4"/>
        <v>1</v>
      </c>
    </row>
    <row r="25" spans="1:16">
      <c r="A25" s="20" t="s">
        <v>105</v>
      </c>
      <c r="B25" s="4" t="str">
        <f t="shared" si="0"/>
        <v>450200005411-01二运021</v>
      </c>
      <c r="C25" s="4" t="str">
        <f t="shared" si="1"/>
        <v>何献峰-01二运021</v>
      </c>
      <c r="D25" s="4" t="str">
        <f t="shared" si="2"/>
        <v>桂BT3915-01二运021</v>
      </c>
      <c r="E25" s="4" t="s">
        <v>43</v>
      </c>
      <c r="F25" s="15">
        <v>21</v>
      </c>
      <c r="G25" s="69" t="s">
        <v>106</v>
      </c>
      <c r="H25" s="19" t="s">
        <v>107</v>
      </c>
      <c r="I25" s="164">
        <v>450200005411</v>
      </c>
      <c r="J25" s="69" t="s">
        <v>46</v>
      </c>
      <c r="K25" s="232" t="s">
        <v>47</v>
      </c>
      <c r="L25" s="39">
        <v>1.5</v>
      </c>
      <c r="M25" s="39">
        <v>0</v>
      </c>
      <c r="N25" s="39">
        <v>-1.5</v>
      </c>
      <c r="O25" s="39">
        <f t="shared" si="3"/>
        <v>-1.5</v>
      </c>
      <c r="P25" s="96">
        <f t="shared" si="4"/>
        <v>0</v>
      </c>
    </row>
    <row r="26" spans="1:16">
      <c r="A26" s="17" t="s">
        <v>108</v>
      </c>
      <c r="B26" s="4" t="str">
        <f t="shared" si="0"/>
        <v>450200005452-01二运022</v>
      </c>
      <c r="C26" s="4" t="str">
        <f t="shared" si="1"/>
        <v>覃辉-01二运022</v>
      </c>
      <c r="D26" s="4" t="str">
        <f t="shared" si="2"/>
        <v>桂BT3935-01二运022</v>
      </c>
      <c r="E26" s="4" t="s">
        <v>43</v>
      </c>
      <c r="F26" s="15">
        <v>22</v>
      </c>
      <c r="G26" s="18" t="s">
        <v>109</v>
      </c>
      <c r="H26" s="19" t="s">
        <v>110</v>
      </c>
      <c r="I26" s="168">
        <v>450200005452</v>
      </c>
      <c r="J26" s="18" t="s">
        <v>46</v>
      </c>
      <c r="K26" s="232" t="s">
        <v>47</v>
      </c>
      <c r="L26" s="39">
        <v>1.5</v>
      </c>
      <c r="M26" s="39">
        <v>0</v>
      </c>
      <c r="N26" s="39">
        <v>-0.5</v>
      </c>
      <c r="O26" s="39">
        <f t="shared" si="3"/>
        <v>-0.5</v>
      </c>
      <c r="P26" s="39">
        <f t="shared" si="4"/>
        <v>1</v>
      </c>
    </row>
    <row r="27" spans="1:16">
      <c r="A27" s="17" t="s">
        <v>111</v>
      </c>
      <c r="B27" s="4" t="str">
        <f t="shared" si="0"/>
        <v>450200005461-01二运023</v>
      </c>
      <c r="C27" s="4" t="str">
        <f t="shared" si="1"/>
        <v>陈德忠-01二运023</v>
      </c>
      <c r="D27" s="4" t="str">
        <f t="shared" si="2"/>
        <v>桂BT3955-01二运023</v>
      </c>
      <c r="E27" s="4" t="s">
        <v>43</v>
      </c>
      <c r="F27" s="15">
        <v>23</v>
      </c>
      <c r="G27" s="18" t="s">
        <v>112</v>
      </c>
      <c r="H27" s="19" t="s">
        <v>113</v>
      </c>
      <c r="I27" s="168">
        <v>450200005461</v>
      </c>
      <c r="J27" s="18" t="s">
        <v>46</v>
      </c>
      <c r="K27" s="232" t="s">
        <v>47</v>
      </c>
      <c r="L27" s="39">
        <v>1.5</v>
      </c>
      <c r="M27" s="39">
        <v>0</v>
      </c>
      <c r="N27" s="39">
        <v>-0.5</v>
      </c>
      <c r="O27" s="39">
        <f t="shared" si="3"/>
        <v>-0.5</v>
      </c>
      <c r="P27" s="39">
        <f t="shared" si="4"/>
        <v>1</v>
      </c>
    </row>
    <row r="28" spans="1:16">
      <c r="A28" s="17" t="s">
        <v>114</v>
      </c>
      <c r="B28" s="4" t="str">
        <f t="shared" si="0"/>
        <v>450200005471-01二运024</v>
      </c>
      <c r="C28" s="4" t="str">
        <f t="shared" si="1"/>
        <v>王建中-01二运024</v>
      </c>
      <c r="D28" s="4" t="str">
        <f t="shared" si="2"/>
        <v>桂BT3965-01二运024</v>
      </c>
      <c r="E28" s="4" t="s">
        <v>43</v>
      </c>
      <c r="F28" s="15">
        <v>24</v>
      </c>
      <c r="G28" s="18" t="s">
        <v>115</v>
      </c>
      <c r="H28" s="19" t="s">
        <v>116</v>
      </c>
      <c r="I28" s="168">
        <v>450200005471</v>
      </c>
      <c r="J28" s="18" t="s">
        <v>46</v>
      </c>
      <c r="K28" s="232" t="s">
        <v>47</v>
      </c>
      <c r="L28" s="39">
        <v>1.5</v>
      </c>
      <c r="M28" s="39">
        <v>0</v>
      </c>
      <c r="N28" s="39">
        <v>-0.5</v>
      </c>
      <c r="O28" s="39">
        <f t="shared" si="3"/>
        <v>-0.5</v>
      </c>
      <c r="P28" s="39">
        <f t="shared" si="4"/>
        <v>1</v>
      </c>
    </row>
    <row r="29" spans="1:16">
      <c r="A29" s="17" t="s">
        <v>117</v>
      </c>
      <c r="B29" s="4" t="str">
        <f t="shared" si="0"/>
        <v>450200005481-01二运025</v>
      </c>
      <c r="C29" s="4" t="str">
        <f t="shared" si="1"/>
        <v>陈达洪-01二运025</v>
      </c>
      <c r="D29" s="4" t="str">
        <f t="shared" si="2"/>
        <v>桂BT3975-01二运025</v>
      </c>
      <c r="E29" s="4" t="s">
        <v>43</v>
      </c>
      <c r="F29" s="15">
        <v>25</v>
      </c>
      <c r="G29" s="18" t="s">
        <v>118</v>
      </c>
      <c r="H29" s="19" t="s">
        <v>119</v>
      </c>
      <c r="I29" s="168">
        <v>450200005481</v>
      </c>
      <c r="J29" s="18" t="s">
        <v>46</v>
      </c>
      <c r="K29" s="232" t="s">
        <v>47</v>
      </c>
      <c r="L29" s="39">
        <v>1.5</v>
      </c>
      <c r="M29" s="39">
        <v>0</v>
      </c>
      <c r="N29" s="39">
        <v>-0.5</v>
      </c>
      <c r="O29" s="39">
        <f t="shared" si="3"/>
        <v>-0.5</v>
      </c>
      <c r="P29" s="39">
        <f t="shared" si="4"/>
        <v>1</v>
      </c>
    </row>
    <row r="30" spans="1:16">
      <c r="A30" s="17" t="s">
        <v>120</v>
      </c>
      <c r="B30" s="4" t="str">
        <f t="shared" si="0"/>
        <v>450200005491-01二运026</v>
      </c>
      <c r="C30" s="4" t="str">
        <f t="shared" si="1"/>
        <v>陈伟杰-01二运026</v>
      </c>
      <c r="D30" s="4" t="str">
        <f t="shared" si="2"/>
        <v>桂BT3985-01二运026</v>
      </c>
      <c r="E30" s="4" t="s">
        <v>43</v>
      </c>
      <c r="F30" s="15">
        <v>26</v>
      </c>
      <c r="G30" s="18" t="s">
        <v>121</v>
      </c>
      <c r="H30" s="19" t="s">
        <v>122</v>
      </c>
      <c r="I30" s="168">
        <v>450200005491</v>
      </c>
      <c r="J30" s="18" t="s">
        <v>46</v>
      </c>
      <c r="K30" s="232" t="s">
        <v>47</v>
      </c>
      <c r="L30" s="39">
        <v>1.5</v>
      </c>
      <c r="M30" s="39">
        <v>0</v>
      </c>
      <c r="N30" s="39">
        <v>-0.5</v>
      </c>
      <c r="O30" s="39">
        <f t="shared" si="3"/>
        <v>-0.5</v>
      </c>
      <c r="P30" s="39">
        <f t="shared" si="4"/>
        <v>1</v>
      </c>
    </row>
    <row r="31" spans="1:16">
      <c r="A31" s="17" t="s">
        <v>123</v>
      </c>
      <c r="B31" s="4" t="str">
        <f t="shared" si="0"/>
        <v>450200005337-01二运027</v>
      </c>
      <c r="C31" s="4" t="str">
        <f t="shared" si="1"/>
        <v>莫振全-01二运027</v>
      </c>
      <c r="D31" s="4" t="str">
        <f t="shared" si="2"/>
        <v>桂BT5175-01二运027</v>
      </c>
      <c r="E31" s="4" t="s">
        <v>43</v>
      </c>
      <c r="F31" s="15">
        <v>27</v>
      </c>
      <c r="G31" s="18" t="s">
        <v>124</v>
      </c>
      <c r="H31" s="19" t="s">
        <v>125</v>
      </c>
      <c r="I31" s="168">
        <v>450200005337</v>
      </c>
      <c r="J31" s="18" t="s">
        <v>46</v>
      </c>
      <c r="K31" s="232" t="s">
        <v>47</v>
      </c>
      <c r="L31" s="39">
        <v>1.5</v>
      </c>
      <c r="M31" s="39">
        <v>0</v>
      </c>
      <c r="N31" s="39">
        <v>-0.5</v>
      </c>
      <c r="O31" s="39">
        <f t="shared" si="3"/>
        <v>-0.5</v>
      </c>
      <c r="P31" s="39">
        <f t="shared" si="4"/>
        <v>1</v>
      </c>
    </row>
    <row r="32" ht="24" spans="1:16">
      <c r="A32" s="17" t="s">
        <v>126</v>
      </c>
      <c r="B32" s="4" t="str">
        <f t="shared" si="0"/>
        <v>450200005408-01二运028</v>
      </c>
      <c r="C32" s="4" t="str">
        <f t="shared" si="1"/>
        <v>何晋贤、李仁浦-01二运028</v>
      </c>
      <c r="D32" s="4" t="str">
        <f t="shared" si="2"/>
        <v>桂BT5185-01二运028</v>
      </c>
      <c r="E32" s="4" t="s">
        <v>43</v>
      </c>
      <c r="F32" s="15">
        <v>28</v>
      </c>
      <c r="G32" s="18" t="s">
        <v>127</v>
      </c>
      <c r="H32" s="19" t="s">
        <v>128</v>
      </c>
      <c r="I32" s="168">
        <v>450200005408</v>
      </c>
      <c r="J32" s="18" t="s">
        <v>46</v>
      </c>
      <c r="K32" s="232" t="s">
        <v>47</v>
      </c>
      <c r="L32" s="39">
        <v>1.5</v>
      </c>
      <c r="M32" s="39">
        <v>0</v>
      </c>
      <c r="N32" s="39">
        <v>-0.5</v>
      </c>
      <c r="O32" s="39">
        <f t="shared" si="3"/>
        <v>-0.5</v>
      </c>
      <c r="P32" s="39">
        <f t="shared" si="4"/>
        <v>1</v>
      </c>
    </row>
    <row r="33" spans="1:16">
      <c r="A33" s="17" t="s">
        <v>129</v>
      </c>
      <c r="B33" s="4" t="str">
        <f t="shared" si="0"/>
        <v>450200005417-01二运029</v>
      </c>
      <c r="C33" s="4" t="str">
        <f t="shared" si="1"/>
        <v>黄建鸿-01二运029</v>
      </c>
      <c r="D33" s="4" t="str">
        <f t="shared" si="2"/>
        <v>桂BT3926-01二运029</v>
      </c>
      <c r="E33" s="4" t="s">
        <v>43</v>
      </c>
      <c r="F33" s="15">
        <v>29</v>
      </c>
      <c r="G33" s="18" t="s">
        <v>130</v>
      </c>
      <c r="H33" s="19" t="s">
        <v>131</v>
      </c>
      <c r="I33" s="168">
        <v>450200005417</v>
      </c>
      <c r="J33" s="18" t="s">
        <v>46</v>
      </c>
      <c r="K33" s="232" t="s">
        <v>47</v>
      </c>
      <c r="L33" s="39">
        <v>1.5</v>
      </c>
      <c r="M33" s="39">
        <v>0</v>
      </c>
      <c r="N33" s="39">
        <v>-0.5</v>
      </c>
      <c r="O33" s="39">
        <f t="shared" si="3"/>
        <v>-0.5</v>
      </c>
      <c r="P33" s="39">
        <f t="shared" si="4"/>
        <v>1</v>
      </c>
    </row>
    <row r="34" spans="1:16">
      <c r="A34" s="17" t="s">
        <v>132</v>
      </c>
      <c r="B34" s="4" t="str">
        <f t="shared" si="0"/>
        <v>450200005453-01二运030</v>
      </c>
      <c r="C34" s="4" t="str">
        <f t="shared" si="1"/>
        <v>覃明贤-01二运030</v>
      </c>
      <c r="D34" s="4" t="str">
        <f t="shared" si="2"/>
        <v>桂BT3936-01二运030</v>
      </c>
      <c r="E34" s="4" t="s">
        <v>43</v>
      </c>
      <c r="F34" s="15">
        <v>30</v>
      </c>
      <c r="G34" s="18" t="s">
        <v>133</v>
      </c>
      <c r="H34" s="19" t="s">
        <v>134</v>
      </c>
      <c r="I34" s="168">
        <v>450200005453</v>
      </c>
      <c r="J34" s="18" t="s">
        <v>46</v>
      </c>
      <c r="K34" s="232" t="s">
        <v>47</v>
      </c>
      <c r="L34" s="39">
        <v>1.5</v>
      </c>
      <c r="M34" s="39">
        <v>0</v>
      </c>
      <c r="N34" s="39">
        <v>-0.5</v>
      </c>
      <c r="O34" s="39">
        <f t="shared" si="3"/>
        <v>-0.5</v>
      </c>
      <c r="P34" s="39">
        <f t="shared" si="4"/>
        <v>1</v>
      </c>
    </row>
    <row r="35" spans="1:16">
      <c r="A35" s="17" t="s">
        <v>135</v>
      </c>
      <c r="B35" s="4" t="str">
        <f t="shared" si="0"/>
        <v>450200005462-01二运031</v>
      </c>
      <c r="C35" s="4" t="str">
        <f t="shared" si="1"/>
        <v>庄李军-01二运031</v>
      </c>
      <c r="D35" s="4" t="str">
        <f t="shared" si="2"/>
        <v>桂BT3956-01二运031</v>
      </c>
      <c r="E35" s="4" t="s">
        <v>43</v>
      </c>
      <c r="F35" s="15">
        <v>31</v>
      </c>
      <c r="G35" s="18" t="s">
        <v>136</v>
      </c>
      <c r="H35" s="19" t="s">
        <v>137</v>
      </c>
      <c r="I35" s="168">
        <v>450200005462</v>
      </c>
      <c r="J35" s="18" t="s">
        <v>46</v>
      </c>
      <c r="K35" s="232" t="s">
        <v>47</v>
      </c>
      <c r="L35" s="39">
        <v>1.5</v>
      </c>
      <c r="M35" s="39">
        <v>0</v>
      </c>
      <c r="N35" s="39">
        <v>-0.5</v>
      </c>
      <c r="O35" s="39">
        <f t="shared" si="3"/>
        <v>-0.5</v>
      </c>
      <c r="P35" s="39">
        <f t="shared" si="4"/>
        <v>1</v>
      </c>
    </row>
    <row r="36" spans="1:16">
      <c r="A36" s="17" t="s">
        <v>138</v>
      </c>
      <c r="B36" s="4" t="str">
        <f t="shared" si="0"/>
        <v>450200005472-01二运032</v>
      </c>
      <c r="C36" s="4" t="str">
        <f t="shared" si="1"/>
        <v>许柳南-01二运032</v>
      </c>
      <c r="D36" s="4" t="str">
        <f t="shared" si="2"/>
        <v>桂BT3966-01二运032</v>
      </c>
      <c r="E36" s="4" t="s">
        <v>43</v>
      </c>
      <c r="F36" s="15">
        <v>32</v>
      </c>
      <c r="G36" s="18" t="s">
        <v>139</v>
      </c>
      <c r="H36" s="19" t="s">
        <v>140</v>
      </c>
      <c r="I36" s="168">
        <v>450200005472</v>
      </c>
      <c r="J36" s="18" t="s">
        <v>46</v>
      </c>
      <c r="K36" s="232" t="s">
        <v>47</v>
      </c>
      <c r="L36" s="39">
        <v>1.5</v>
      </c>
      <c r="M36" s="39">
        <v>0</v>
      </c>
      <c r="N36" s="39">
        <v>-0.5</v>
      </c>
      <c r="O36" s="39">
        <f t="shared" si="3"/>
        <v>-0.5</v>
      </c>
      <c r="P36" s="39">
        <f t="shared" si="4"/>
        <v>1</v>
      </c>
    </row>
    <row r="37" spans="1:16">
      <c r="A37" s="17" t="s">
        <v>141</v>
      </c>
      <c r="B37" s="4" t="str">
        <f t="shared" si="0"/>
        <v>450200005482-01二运033</v>
      </c>
      <c r="C37" s="4" t="str">
        <f t="shared" si="1"/>
        <v>韦永政-01二运033</v>
      </c>
      <c r="D37" s="4" t="str">
        <f t="shared" si="2"/>
        <v>桂BT3976-01二运033</v>
      </c>
      <c r="E37" s="4" t="s">
        <v>43</v>
      </c>
      <c r="F37" s="15">
        <v>33</v>
      </c>
      <c r="G37" s="18" t="s">
        <v>142</v>
      </c>
      <c r="H37" s="19" t="s">
        <v>143</v>
      </c>
      <c r="I37" s="168">
        <v>450200005482</v>
      </c>
      <c r="J37" s="18" t="s">
        <v>46</v>
      </c>
      <c r="K37" s="232" t="s">
        <v>47</v>
      </c>
      <c r="L37" s="39">
        <v>1.5</v>
      </c>
      <c r="M37" s="39">
        <v>0</v>
      </c>
      <c r="N37" s="39">
        <v>-0.5</v>
      </c>
      <c r="O37" s="39">
        <f t="shared" si="3"/>
        <v>-0.5</v>
      </c>
      <c r="P37" s="39">
        <f t="shared" si="4"/>
        <v>1</v>
      </c>
    </row>
    <row r="38" spans="1:16">
      <c r="A38" s="20" t="s">
        <v>144</v>
      </c>
      <c r="B38" s="4" t="str">
        <f t="shared" si="0"/>
        <v>450200005492-01二运034</v>
      </c>
      <c r="C38" s="4" t="str">
        <f t="shared" si="1"/>
        <v>邱小兰-01二运034</v>
      </c>
      <c r="D38" s="4" t="str">
        <f t="shared" si="2"/>
        <v>桂BT3986-01二运034</v>
      </c>
      <c r="E38" s="4" t="s">
        <v>43</v>
      </c>
      <c r="F38" s="15">
        <v>34</v>
      </c>
      <c r="G38" s="18" t="s">
        <v>145</v>
      </c>
      <c r="H38" s="19" t="s">
        <v>146</v>
      </c>
      <c r="I38" s="168">
        <v>450200005492</v>
      </c>
      <c r="J38" s="18" t="s">
        <v>46</v>
      </c>
      <c r="K38" s="232" t="s">
        <v>47</v>
      </c>
      <c r="L38" s="39">
        <v>1.5</v>
      </c>
      <c r="M38" s="39">
        <v>0</v>
      </c>
      <c r="N38" s="39">
        <v>-0.5</v>
      </c>
      <c r="O38" s="39">
        <f t="shared" si="3"/>
        <v>-0.5</v>
      </c>
      <c r="P38" s="39">
        <f t="shared" si="4"/>
        <v>1</v>
      </c>
    </row>
    <row r="39" spans="1:16">
      <c r="A39" s="17" t="s">
        <v>147</v>
      </c>
      <c r="B39" s="4" t="str">
        <f t="shared" si="0"/>
        <v>450200005413-01二运035</v>
      </c>
      <c r="C39" s="4" t="str">
        <f t="shared" si="1"/>
        <v>窦宽-01二运035</v>
      </c>
      <c r="D39" s="4" t="str">
        <f t="shared" si="2"/>
        <v>桂BT3917-01二运035</v>
      </c>
      <c r="E39" s="4" t="s">
        <v>43</v>
      </c>
      <c r="F39" s="15">
        <v>35</v>
      </c>
      <c r="G39" s="18" t="s">
        <v>148</v>
      </c>
      <c r="H39" s="19" t="s">
        <v>149</v>
      </c>
      <c r="I39" s="168">
        <v>450200005413</v>
      </c>
      <c r="J39" s="18" t="s">
        <v>46</v>
      </c>
      <c r="K39" s="232" t="s">
        <v>47</v>
      </c>
      <c r="L39" s="39">
        <v>1.5</v>
      </c>
      <c r="M39" s="39">
        <v>0</v>
      </c>
      <c r="N39" s="39">
        <v>-0.5</v>
      </c>
      <c r="O39" s="39">
        <f t="shared" si="3"/>
        <v>-0.5</v>
      </c>
      <c r="P39" s="39">
        <f t="shared" si="4"/>
        <v>1</v>
      </c>
    </row>
    <row r="40" spans="1:16">
      <c r="A40" s="17" t="s">
        <v>150</v>
      </c>
      <c r="B40" s="4" t="str">
        <f t="shared" si="0"/>
        <v>450200005418-01二运036</v>
      </c>
      <c r="C40" s="4" t="str">
        <f t="shared" si="1"/>
        <v>巫凤其-01二运036</v>
      </c>
      <c r="D40" s="4" t="str">
        <f t="shared" si="2"/>
        <v>桂BT3927-01二运036</v>
      </c>
      <c r="E40" s="4" t="s">
        <v>43</v>
      </c>
      <c r="F40" s="15">
        <v>36</v>
      </c>
      <c r="G40" s="18" t="s">
        <v>151</v>
      </c>
      <c r="H40" s="19" t="s">
        <v>152</v>
      </c>
      <c r="I40" s="168">
        <v>450200005418</v>
      </c>
      <c r="J40" s="18" t="s">
        <v>46</v>
      </c>
      <c r="K40" s="232" t="s">
        <v>47</v>
      </c>
      <c r="L40" s="39">
        <v>1.5</v>
      </c>
      <c r="M40" s="39">
        <v>0</v>
      </c>
      <c r="N40" s="39">
        <v>-0.5</v>
      </c>
      <c r="O40" s="39">
        <f t="shared" si="3"/>
        <v>-0.5</v>
      </c>
      <c r="P40" s="39">
        <f t="shared" si="4"/>
        <v>1</v>
      </c>
    </row>
    <row r="41" spans="1:16">
      <c r="A41" s="17" t="s">
        <v>153</v>
      </c>
      <c r="B41" s="4" t="str">
        <f t="shared" si="0"/>
        <v>450200005454-01二运037</v>
      </c>
      <c r="C41" s="4" t="str">
        <f t="shared" si="1"/>
        <v>韦柳芳-01二运037</v>
      </c>
      <c r="D41" s="4" t="str">
        <f t="shared" si="2"/>
        <v>桂BT3937-01二运037</v>
      </c>
      <c r="E41" s="4" t="s">
        <v>43</v>
      </c>
      <c r="F41" s="15">
        <v>37</v>
      </c>
      <c r="G41" s="18" t="s">
        <v>154</v>
      </c>
      <c r="H41" s="19" t="s">
        <v>155</v>
      </c>
      <c r="I41" s="168">
        <v>450200005454</v>
      </c>
      <c r="J41" s="18" t="s">
        <v>46</v>
      </c>
      <c r="K41" s="232" t="s">
        <v>47</v>
      </c>
      <c r="L41" s="39">
        <v>1.5</v>
      </c>
      <c r="M41" s="39">
        <v>0</v>
      </c>
      <c r="N41" s="39">
        <v>-0.5</v>
      </c>
      <c r="O41" s="39">
        <f t="shared" si="3"/>
        <v>-0.5</v>
      </c>
      <c r="P41" s="39">
        <f t="shared" si="4"/>
        <v>1</v>
      </c>
    </row>
    <row r="42" spans="1:16">
      <c r="A42" s="17" t="s">
        <v>156</v>
      </c>
      <c r="B42" s="4" t="str">
        <f t="shared" si="0"/>
        <v>450200005463-01二运038</v>
      </c>
      <c r="C42" s="4" t="str">
        <f t="shared" si="1"/>
        <v>叶柳春-01二运038</v>
      </c>
      <c r="D42" s="4" t="str">
        <f t="shared" si="2"/>
        <v>桂BT3957-01二运038</v>
      </c>
      <c r="E42" s="4" t="s">
        <v>43</v>
      </c>
      <c r="F42" s="15">
        <v>38</v>
      </c>
      <c r="G42" s="18" t="s">
        <v>157</v>
      </c>
      <c r="H42" s="19" t="s">
        <v>158</v>
      </c>
      <c r="I42" s="168">
        <v>450200005463</v>
      </c>
      <c r="J42" s="18" t="s">
        <v>46</v>
      </c>
      <c r="K42" s="232" t="s">
        <v>47</v>
      </c>
      <c r="L42" s="39">
        <v>1.5</v>
      </c>
      <c r="M42" s="39">
        <v>0</v>
      </c>
      <c r="N42" s="39">
        <v>-0.5</v>
      </c>
      <c r="O42" s="39">
        <f t="shared" si="3"/>
        <v>-0.5</v>
      </c>
      <c r="P42" s="39">
        <f t="shared" si="4"/>
        <v>1</v>
      </c>
    </row>
    <row r="43" spans="1:16">
      <c r="A43" s="17" t="s">
        <v>159</v>
      </c>
      <c r="B43" s="4" t="str">
        <f t="shared" si="0"/>
        <v>450200005474-01二运039</v>
      </c>
      <c r="C43" s="4" t="str">
        <f t="shared" si="1"/>
        <v>陈立强-01二运039</v>
      </c>
      <c r="D43" s="4" t="str">
        <f t="shared" si="2"/>
        <v>桂BT3967-01二运039</v>
      </c>
      <c r="E43" s="4" t="s">
        <v>43</v>
      </c>
      <c r="F43" s="15">
        <v>39</v>
      </c>
      <c r="G43" s="18" t="s">
        <v>160</v>
      </c>
      <c r="H43" s="19" t="s">
        <v>161</v>
      </c>
      <c r="I43" s="168">
        <v>450200005474</v>
      </c>
      <c r="J43" s="18" t="s">
        <v>46</v>
      </c>
      <c r="K43" s="232" t="s">
        <v>47</v>
      </c>
      <c r="L43" s="39">
        <v>1.5</v>
      </c>
      <c r="M43" s="39">
        <v>0</v>
      </c>
      <c r="N43" s="39">
        <v>-0.5</v>
      </c>
      <c r="O43" s="39">
        <f t="shared" si="3"/>
        <v>-0.5</v>
      </c>
      <c r="P43" s="39">
        <f t="shared" si="4"/>
        <v>1</v>
      </c>
    </row>
    <row r="44" ht="24" spans="1:16">
      <c r="A44" s="17" t="s">
        <v>162</v>
      </c>
      <c r="B44" s="4" t="str">
        <f t="shared" si="0"/>
        <v>450200005483-01二运040</v>
      </c>
      <c r="C44" s="4" t="str">
        <f t="shared" si="1"/>
        <v>吴佳灵、李启钊-01二运040</v>
      </c>
      <c r="D44" s="4" t="str">
        <f t="shared" si="2"/>
        <v>桂BT3977-01二运040</v>
      </c>
      <c r="E44" s="4" t="s">
        <v>43</v>
      </c>
      <c r="F44" s="15">
        <v>40</v>
      </c>
      <c r="G44" s="18" t="s">
        <v>163</v>
      </c>
      <c r="H44" s="19" t="s">
        <v>164</v>
      </c>
      <c r="I44" s="168">
        <v>450200005483</v>
      </c>
      <c r="J44" s="18" t="s">
        <v>46</v>
      </c>
      <c r="K44" s="232" t="s">
        <v>47</v>
      </c>
      <c r="L44" s="39">
        <v>1.5</v>
      </c>
      <c r="M44" s="39">
        <v>0</v>
      </c>
      <c r="N44" s="39">
        <v>-0.5</v>
      </c>
      <c r="O44" s="39">
        <f t="shared" si="3"/>
        <v>-0.5</v>
      </c>
      <c r="P44" s="39">
        <f t="shared" si="4"/>
        <v>1</v>
      </c>
    </row>
    <row r="45" spans="1:16">
      <c r="A45" s="17" t="s">
        <v>165</v>
      </c>
      <c r="B45" s="4" t="str">
        <f t="shared" si="0"/>
        <v>450200005468-01二运041</v>
      </c>
      <c r="C45" s="4" t="str">
        <f t="shared" si="1"/>
        <v>黄陆兴-01二运041</v>
      </c>
      <c r="D45" s="4" t="str">
        <f t="shared" si="2"/>
        <v>桂BT3921-01二运041</v>
      </c>
      <c r="E45" s="4" t="s">
        <v>43</v>
      </c>
      <c r="F45" s="15">
        <v>41</v>
      </c>
      <c r="G45" s="18" t="s">
        <v>166</v>
      </c>
      <c r="H45" s="19" t="s">
        <v>167</v>
      </c>
      <c r="I45" s="168">
        <v>450200005468</v>
      </c>
      <c r="J45" s="18" t="s">
        <v>46</v>
      </c>
      <c r="K45" s="232" t="s">
        <v>47</v>
      </c>
      <c r="L45" s="39">
        <v>1.5</v>
      </c>
      <c r="M45" s="39">
        <v>0</v>
      </c>
      <c r="N45" s="39">
        <v>-0.5</v>
      </c>
      <c r="O45" s="39">
        <f t="shared" si="3"/>
        <v>-0.5</v>
      </c>
      <c r="P45" s="39">
        <f t="shared" si="4"/>
        <v>1</v>
      </c>
    </row>
    <row r="46" spans="1:16">
      <c r="A46" s="17" t="s">
        <v>168</v>
      </c>
      <c r="B46" s="4" t="str">
        <f t="shared" si="0"/>
        <v>450200005450-01二运042</v>
      </c>
      <c r="C46" s="4" t="str">
        <f t="shared" si="1"/>
        <v>赵文新-01二运042</v>
      </c>
      <c r="D46" s="4" t="str">
        <f t="shared" si="2"/>
        <v>桂BT3931-01二运042</v>
      </c>
      <c r="E46" s="4" t="s">
        <v>43</v>
      </c>
      <c r="F46" s="15">
        <v>42</v>
      </c>
      <c r="G46" s="18" t="s">
        <v>169</v>
      </c>
      <c r="H46" s="19" t="s">
        <v>170</v>
      </c>
      <c r="I46" s="168">
        <v>450200005450</v>
      </c>
      <c r="J46" s="18" t="s">
        <v>46</v>
      </c>
      <c r="K46" s="232" t="s">
        <v>47</v>
      </c>
      <c r="L46" s="39">
        <v>1.5</v>
      </c>
      <c r="M46" s="39">
        <v>0</v>
      </c>
      <c r="N46" s="39">
        <v>-0.5</v>
      </c>
      <c r="O46" s="39">
        <f t="shared" si="3"/>
        <v>-0.5</v>
      </c>
      <c r="P46" s="39">
        <f t="shared" si="4"/>
        <v>1</v>
      </c>
    </row>
    <row r="47" spans="1:16">
      <c r="A47" s="17" t="s">
        <v>171</v>
      </c>
      <c r="B47" s="4" t="str">
        <f t="shared" si="0"/>
        <v>450200005458-01二运043</v>
      </c>
      <c r="C47" s="4" t="str">
        <f t="shared" si="1"/>
        <v>覃文春-01二运043</v>
      </c>
      <c r="D47" s="4" t="str">
        <f t="shared" si="2"/>
        <v>桂BT3951-01二运043</v>
      </c>
      <c r="E47" s="4" t="s">
        <v>43</v>
      </c>
      <c r="F47" s="15">
        <v>43</v>
      </c>
      <c r="G47" s="18" t="s">
        <v>172</v>
      </c>
      <c r="H47" s="19" t="s">
        <v>173</v>
      </c>
      <c r="I47" s="168">
        <v>450200005458</v>
      </c>
      <c r="J47" s="18" t="s">
        <v>46</v>
      </c>
      <c r="K47" s="232" t="s">
        <v>47</v>
      </c>
      <c r="L47" s="39">
        <v>1.5</v>
      </c>
      <c r="M47" s="39">
        <v>0</v>
      </c>
      <c r="N47" s="39">
        <v>-0.5</v>
      </c>
      <c r="O47" s="39">
        <f t="shared" si="3"/>
        <v>-0.5</v>
      </c>
      <c r="P47" s="39">
        <f t="shared" si="4"/>
        <v>1</v>
      </c>
    </row>
    <row r="48" spans="1:16">
      <c r="A48" s="17" t="s">
        <v>174</v>
      </c>
      <c r="B48" s="4" t="str">
        <f t="shared" si="0"/>
        <v>450200005467-01二运044</v>
      </c>
      <c r="C48" s="4" t="str">
        <f t="shared" si="1"/>
        <v>韦万远-01二运044</v>
      </c>
      <c r="D48" s="4" t="str">
        <f t="shared" si="2"/>
        <v>桂BT3961-01二运044</v>
      </c>
      <c r="E48" s="4" t="s">
        <v>43</v>
      </c>
      <c r="F48" s="15">
        <v>44</v>
      </c>
      <c r="G48" s="18" t="s">
        <v>175</v>
      </c>
      <c r="H48" s="19" t="s">
        <v>176</v>
      </c>
      <c r="I48" s="168">
        <v>450200005467</v>
      </c>
      <c r="J48" s="18" t="s">
        <v>46</v>
      </c>
      <c r="K48" s="232" t="s">
        <v>47</v>
      </c>
      <c r="L48" s="39">
        <v>1.5</v>
      </c>
      <c r="M48" s="39">
        <v>0</v>
      </c>
      <c r="N48" s="39">
        <v>-0.5</v>
      </c>
      <c r="O48" s="39">
        <f t="shared" si="3"/>
        <v>-0.5</v>
      </c>
      <c r="P48" s="39">
        <f t="shared" si="4"/>
        <v>1</v>
      </c>
    </row>
    <row r="49" spans="1:16">
      <c r="A49" s="17" t="s">
        <v>177</v>
      </c>
      <c r="B49" s="4" t="str">
        <f t="shared" si="0"/>
        <v>450200005478-01二运045</v>
      </c>
      <c r="C49" s="4" t="str">
        <f t="shared" si="1"/>
        <v>凌奇-01二运045</v>
      </c>
      <c r="D49" s="4" t="str">
        <f t="shared" si="2"/>
        <v>桂BT3971-01二运045</v>
      </c>
      <c r="E49" s="4" t="s">
        <v>43</v>
      </c>
      <c r="F49" s="15">
        <v>45</v>
      </c>
      <c r="G49" s="18" t="s">
        <v>178</v>
      </c>
      <c r="H49" s="19" t="s">
        <v>179</v>
      </c>
      <c r="I49" s="168">
        <v>450200005478</v>
      </c>
      <c r="J49" s="18" t="s">
        <v>46</v>
      </c>
      <c r="K49" s="232" t="s">
        <v>47</v>
      </c>
      <c r="L49" s="39">
        <v>1.5</v>
      </c>
      <c r="M49" s="39">
        <v>0</v>
      </c>
      <c r="N49" s="39">
        <v>-0.5</v>
      </c>
      <c r="O49" s="39">
        <f t="shared" si="3"/>
        <v>-0.5</v>
      </c>
      <c r="P49" s="39">
        <f t="shared" si="4"/>
        <v>1</v>
      </c>
    </row>
    <row r="50" spans="1:16">
      <c r="A50" s="20" t="s">
        <v>180</v>
      </c>
      <c r="B50" s="4" t="str">
        <f t="shared" si="0"/>
        <v>450200005495-01二运046</v>
      </c>
      <c r="C50" s="4" t="str">
        <f t="shared" si="1"/>
        <v>夏和卫-01二运046</v>
      </c>
      <c r="D50" s="4" t="str">
        <f t="shared" si="2"/>
        <v>桂BT3991-01二运046</v>
      </c>
      <c r="E50" s="4" t="s">
        <v>43</v>
      </c>
      <c r="F50" s="15">
        <v>46</v>
      </c>
      <c r="G50" s="18" t="s">
        <v>181</v>
      </c>
      <c r="H50" s="19" t="s">
        <v>182</v>
      </c>
      <c r="I50" s="168">
        <v>450200005495</v>
      </c>
      <c r="J50" s="18" t="s">
        <v>46</v>
      </c>
      <c r="K50" s="232" t="s">
        <v>47</v>
      </c>
      <c r="L50" s="39">
        <v>1.5</v>
      </c>
      <c r="M50" s="39">
        <v>0</v>
      </c>
      <c r="N50" s="39">
        <v>-0.5</v>
      </c>
      <c r="O50" s="39">
        <f t="shared" si="3"/>
        <v>-0.5</v>
      </c>
      <c r="P50" s="39">
        <f t="shared" si="4"/>
        <v>1</v>
      </c>
    </row>
    <row r="51" spans="1:16">
      <c r="A51" s="17" t="s">
        <v>183</v>
      </c>
      <c r="B51" s="4" t="str">
        <f t="shared" si="0"/>
        <v>450200005334-01二运047</v>
      </c>
      <c r="C51" s="4" t="str">
        <f t="shared" si="1"/>
        <v>黄国良-01二运047</v>
      </c>
      <c r="D51" s="4" t="str">
        <f t="shared" si="2"/>
        <v>桂BT5171-01二运047</v>
      </c>
      <c r="E51" s="4" t="s">
        <v>43</v>
      </c>
      <c r="F51" s="15">
        <v>47</v>
      </c>
      <c r="G51" s="18" t="s">
        <v>184</v>
      </c>
      <c r="H51" s="19" t="s">
        <v>185</v>
      </c>
      <c r="I51" s="168">
        <v>450200005334</v>
      </c>
      <c r="J51" s="18" t="s">
        <v>46</v>
      </c>
      <c r="K51" s="232" t="s">
        <v>47</v>
      </c>
      <c r="L51" s="39">
        <v>1.5</v>
      </c>
      <c r="M51" s="39">
        <v>0</v>
      </c>
      <c r="N51" s="39">
        <v>-0.5</v>
      </c>
      <c r="O51" s="39">
        <f t="shared" si="3"/>
        <v>-0.5</v>
      </c>
      <c r="P51" s="39">
        <f t="shared" si="4"/>
        <v>1</v>
      </c>
    </row>
    <row r="52" spans="1:16">
      <c r="A52" s="17" t="s">
        <v>186</v>
      </c>
      <c r="B52" s="4" t="str">
        <f t="shared" si="0"/>
        <v>450200005405-01二运048</v>
      </c>
      <c r="C52" s="4" t="str">
        <f t="shared" si="1"/>
        <v>吴忠-01二运048</v>
      </c>
      <c r="D52" s="4" t="str">
        <f t="shared" si="2"/>
        <v>桂BT5181-01二运048</v>
      </c>
      <c r="E52" s="4" t="s">
        <v>43</v>
      </c>
      <c r="F52" s="15">
        <v>48</v>
      </c>
      <c r="G52" s="18" t="s">
        <v>187</v>
      </c>
      <c r="H52" s="19" t="s">
        <v>188</v>
      </c>
      <c r="I52" s="168">
        <v>450200005405</v>
      </c>
      <c r="J52" s="18" t="s">
        <v>46</v>
      </c>
      <c r="K52" s="232" t="s">
        <v>47</v>
      </c>
      <c r="L52" s="39">
        <v>1.5</v>
      </c>
      <c r="M52" s="39">
        <v>0</v>
      </c>
      <c r="N52" s="39">
        <v>-0.5</v>
      </c>
      <c r="O52" s="39">
        <f t="shared" si="3"/>
        <v>-0.5</v>
      </c>
      <c r="P52" s="39">
        <f t="shared" si="4"/>
        <v>1</v>
      </c>
    </row>
    <row r="53" spans="1:16">
      <c r="A53" s="17" t="s">
        <v>189</v>
      </c>
      <c r="B53" s="4" t="str">
        <f t="shared" si="0"/>
        <v>450200005416-01二运049</v>
      </c>
      <c r="C53" s="4" t="str">
        <f t="shared" si="1"/>
        <v>党长海-01二运049</v>
      </c>
      <c r="D53" s="4" t="str">
        <f t="shared" si="2"/>
        <v>桂BT3920-01二运049</v>
      </c>
      <c r="E53" s="4" t="s">
        <v>43</v>
      </c>
      <c r="F53" s="15">
        <v>49</v>
      </c>
      <c r="G53" s="18" t="s">
        <v>190</v>
      </c>
      <c r="H53" s="19" t="s">
        <v>191</v>
      </c>
      <c r="I53" s="168">
        <v>450200005416</v>
      </c>
      <c r="J53" s="18" t="s">
        <v>46</v>
      </c>
      <c r="K53" s="232" t="s">
        <v>47</v>
      </c>
      <c r="L53" s="39">
        <v>1.5</v>
      </c>
      <c r="M53" s="39">
        <v>0</v>
      </c>
      <c r="N53" s="39">
        <v>-0.5</v>
      </c>
      <c r="O53" s="39">
        <f t="shared" si="3"/>
        <v>-0.5</v>
      </c>
      <c r="P53" s="39">
        <f t="shared" si="4"/>
        <v>1</v>
      </c>
    </row>
    <row r="54" spans="1:16">
      <c r="A54" s="17" t="s">
        <v>192</v>
      </c>
      <c r="B54" s="4" t="str">
        <f t="shared" si="0"/>
        <v>450200005449-01二运050</v>
      </c>
      <c r="C54" s="4" t="str">
        <f t="shared" si="1"/>
        <v>黄作林-01二运050</v>
      </c>
      <c r="D54" s="4" t="str">
        <f t="shared" si="2"/>
        <v>桂BT3930-01二运050</v>
      </c>
      <c r="E54" s="4" t="s">
        <v>43</v>
      </c>
      <c r="F54" s="15">
        <v>50</v>
      </c>
      <c r="G54" s="18" t="s">
        <v>193</v>
      </c>
      <c r="H54" s="19" t="s">
        <v>194</v>
      </c>
      <c r="I54" s="168">
        <v>450200005449</v>
      </c>
      <c r="J54" s="18" t="s">
        <v>46</v>
      </c>
      <c r="K54" s="232" t="s">
        <v>47</v>
      </c>
      <c r="L54" s="39">
        <v>1.5</v>
      </c>
      <c r="M54" s="39">
        <v>0</v>
      </c>
      <c r="N54" s="39">
        <v>-0.5</v>
      </c>
      <c r="O54" s="39">
        <f t="shared" si="3"/>
        <v>-0.5</v>
      </c>
      <c r="P54" s="39">
        <f t="shared" si="4"/>
        <v>1</v>
      </c>
    </row>
    <row r="55" spans="1:16">
      <c r="A55" s="17" t="s">
        <v>195</v>
      </c>
      <c r="B55" s="4" t="str">
        <f t="shared" si="0"/>
        <v>450200005457-01二运051</v>
      </c>
      <c r="C55" s="4" t="str">
        <f t="shared" si="1"/>
        <v>陈彦福-01二运051</v>
      </c>
      <c r="D55" s="4" t="str">
        <f t="shared" si="2"/>
        <v>桂BT3950-01二运051</v>
      </c>
      <c r="E55" s="4" t="s">
        <v>43</v>
      </c>
      <c r="F55" s="15">
        <v>51</v>
      </c>
      <c r="G55" s="18" t="s">
        <v>196</v>
      </c>
      <c r="H55" s="19" t="s">
        <v>197</v>
      </c>
      <c r="I55" s="168">
        <v>450200005457</v>
      </c>
      <c r="J55" s="18" t="s">
        <v>46</v>
      </c>
      <c r="K55" s="232" t="s">
        <v>47</v>
      </c>
      <c r="L55" s="39">
        <v>1.5</v>
      </c>
      <c r="M55" s="39">
        <v>0</v>
      </c>
      <c r="N55" s="39">
        <v>-0.5</v>
      </c>
      <c r="O55" s="39">
        <f t="shared" si="3"/>
        <v>-0.5</v>
      </c>
      <c r="P55" s="39">
        <f t="shared" si="4"/>
        <v>1</v>
      </c>
    </row>
    <row r="56" ht="24" spans="1:16">
      <c r="A56" s="17" t="s">
        <v>198</v>
      </c>
      <c r="B56" s="4" t="str">
        <f t="shared" si="0"/>
        <v>450200005466-01二运052</v>
      </c>
      <c r="C56" s="4" t="str">
        <f t="shared" si="1"/>
        <v>农伟才、张桂凡-01二运052</v>
      </c>
      <c r="D56" s="4" t="str">
        <f t="shared" si="2"/>
        <v>桂BT3960-01二运052</v>
      </c>
      <c r="E56" s="4" t="s">
        <v>43</v>
      </c>
      <c r="F56" s="15">
        <v>52</v>
      </c>
      <c r="G56" s="18" t="s">
        <v>199</v>
      </c>
      <c r="H56" s="19" t="s">
        <v>200</v>
      </c>
      <c r="I56" s="168">
        <v>450200005466</v>
      </c>
      <c r="J56" s="18" t="s">
        <v>46</v>
      </c>
      <c r="K56" s="232" t="s">
        <v>47</v>
      </c>
      <c r="L56" s="39">
        <v>1.5</v>
      </c>
      <c r="M56" s="39">
        <v>0</v>
      </c>
      <c r="N56" s="39">
        <v>-0.5</v>
      </c>
      <c r="O56" s="39">
        <f t="shared" si="3"/>
        <v>-0.5</v>
      </c>
      <c r="P56" s="39">
        <f t="shared" si="4"/>
        <v>1</v>
      </c>
    </row>
    <row r="57" spans="1:16">
      <c r="A57" s="20" t="s">
        <v>201</v>
      </c>
      <c r="B57" s="4" t="str">
        <f t="shared" si="0"/>
        <v>450200005477-01二运053</v>
      </c>
      <c r="C57" s="4" t="str">
        <f t="shared" si="1"/>
        <v>吴波-01二运053</v>
      </c>
      <c r="D57" s="4" t="str">
        <f t="shared" si="2"/>
        <v>桂BT3970-01二运053</v>
      </c>
      <c r="E57" s="4" t="s">
        <v>43</v>
      </c>
      <c r="F57" s="15">
        <v>53</v>
      </c>
      <c r="G57" s="69" t="s">
        <v>202</v>
      </c>
      <c r="H57" s="19" t="s">
        <v>203</v>
      </c>
      <c r="I57" s="164">
        <v>450200005477</v>
      </c>
      <c r="J57" s="69" t="s">
        <v>46</v>
      </c>
      <c r="K57" s="232" t="s">
        <v>47</v>
      </c>
      <c r="L57" s="39">
        <v>1.5</v>
      </c>
      <c r="M57" s="39">
        <v>0</v>
      </c>
      <c r="N57" s="39">
        <v>-1.5</v>
      </c>
      <c r="O57" s="39">
        <f t="shared" si="3"/>
        <v>-1.5</v>
      </c>
      <c r="P57" s="96">
        <f t="shared" si="4"/>
        <v>0</v>
      </c>
    </row>
    <row r="58" spans="1:16">
      <c r="A58" s="17" t="s">
        <v>204</v>
      </c>
      <c r="B58" s="4" t="str">
        <f t="shared" si="0"/>
        <v>450200005487-01二运054</v>
      </c>
      <c r="C58" s="4" t="str">
        <f t="shared" si="1"/>
        <v>吴绪峰-01二运054</v>
      </c>
      <c r="D58" s="4" t="str">
        <f t="shared" si="2"/>
        <v>桂BT3980-01二运054</v>
      </c>
      <c r="E58" s="4" t="s">
        <v>43</v>
      </c>
      <c r="F58" s="15">
        <v>54</v>
      </c>
      <c r="G58" s="18" t="s">
        <v>205</v>
      </c>
      <c r="H58" s="19" t="s">
        <v>206</v>
      </c>
      <c r="I58" s="168">
        <v>450200005487</v>
      </c>
      <c r="J58" s="18" t="s">
        <v>46</v>
      </c>
      <c r="K58" s="232" t="s">
        <v>47</v>
      </c>
      <c r="L58" s="39">
        <v>1.5</v>
      </c>
      <c r="M58" s="39">
        <v>0</v>
      </c>
      <c r="N58" s="39">
        <v>-0.5</v>
      </c>
      <c r="O58" s="39">
        <f t="shared" si="3"/>
        <v>-0.5</v>
      </c>
      <c r="P58" s="39">
        <f t="shared" si="4"/>
        <v>1</v>
      </c>
    </row>
    <row r="59" spans="1:16">
      <c r="A59" s="17" t="s">
        <v>207</v>
      </c>
      <c r="B59" s="4" t="str">
        <f t="shared" si="0"/>
        <v>450200005494-01二运055</v>
      </c>
      <c r="C59" s="4" t="str">
        <f t="shared" si="1"/>
        <v>杨小东-01二运055</v>
      </c>
      <c r="D59" s="4" t="str">
        <f t="shared" si="2"/>
        <v>桂BT3990-01二运055</v>
      </c>
      <c r="E59" s="4" t="s">
        <v>43</v>
      </c>
      <c r="F59" s="15">
        <v>55</v>
      </c>
      <c r="G59" s="18" t="s">
        <v>208</v>
      </c>
      <c r="H59" s="19" t="s">
        <v>209</v>
      </c>
      <c r="I59" s="168">
        <v>450200005494</v>
      </c>
      <c r="J59" s="18" t="s">
        <v>46</v>
      </c>
      <c r="K59" s="232" t="s">
        <v>47</v>
      </c>
      <c r="L59" s="39">
        <v>1.5</v>
      </c>
      <c r="M59" s="39">
        <v>0</v>
      </c>
      <c r="N59" s="39">
        <v>-0.5</v>
      </c>
      <c r="O59" s="39">
        <f t="shared" si="3"/>
        <v>-0.5</v>
      </c>
      <c r="P59" s="39">
        <f t="shared" si="4"/>
        <v>1</v>
      </c>
    </row>
    <row r="60" ht="24" spans="1:16">
      <c r="A60" s="17" t="s">
        <v>210</v>
      </c>
      <c r="B60" s="4" t="str">
        <f t="shared" si="0"/>
        <v>450200005340-01二运056</v>
      </c>
      <c r="C60" s="4" t="str">
        <f t="shared" si="1"/>
        <v>陈文忠、陈培球-01二运056</v>
      </c>
      <c r="D60" s="4" t="str">
        <f t="shared" si="2"/>
        <v>桂BT5180-01二运056</v>
      </c>
      <c r="E60" s="4" t="s">
        <v>43</v>
      </c>
      <c r="F60" s="15">
        <v>56</v>
      </c>
      <c r="G60" s="18" t="s">
        <v>211</v>
      </c>
      <c r="H60" s="19" t="s">
        <v>212</v>
      </c>
      <c r="I60" s="168">
        <v>450200005340</v>
      </c>
      <c r="J60" s="18" t="s">
        <v>46</v>
      </c>
      <c r="K60" s="232" t="s">
        <v>47</v>
      </c>
      <c r="L60" s="39">
        <v>1.5</v>
      </c>
      <c r="M60" s="39">
        <v>0</v>
      </c>
      <c r="N60" s="39">
        <v>-0.5</v>
      </c>
      <c r="O60" s="39">
        <f t="shared" si="3"/>
        <v>-0.5</v>
      </c>
      <c r="P60" s="39">
        <f t="shared" si="4"/>
        <v>1</v>
      </c>
    </row>
    <row r="61" spans="1:16">
      <c r="A61" s="17" t="s">
        <v>213</v>
      </c>
      <c r="B61" s="4" t="str">
        <f t="shared" si="0"/>
        <v>450200005327-01二运057</v>
      </c>
      <c r="C61" s="4" t="str">
        <f t="shared" si="1"/>
        <v>黄向军-01二运057</v>
      </c>
      <c r="D61" s="4" t="str">
        <f t="shared" si="2"/>
        <v>桂BT5190-01二运057</v>
      </c>
      <c r="E61" s="4" t="s">
        <v>43</v>
      </c>
      <c r="F61" s="15">
        <v>57</v>
      </c>
      <c r="G61" s="18" t="s">
        <v>214</v>
      </c>
      <c r="H61" s="19" t="s">
        <v>215</v>
      </c>
      <c r="I61" s="168">
        <v>450200005327</v>
      </c>
      <c r="J61" s="18" t="s">
        <v>46</v>
      </c>
      <c r="K61" s="232" t="s">
        <v>47</v>
      </c>
      <c r="L61" s="39">
        <v>1.5</v>
      </c>
      <c r="M61" s="39">
        <v>0</v>
      </c>
      <c r="N61" s="39">
        <v>-0.5</v>
      </c>
      <c r="O61" s="39">
        <f t="shared" si="3"/>
        <v>-0.5</v>
      </c>
      <c r="P61" s="39">
        <f t="shared" si="4"/>
        <v>1</v>
      </c>
    </row>
    <row r="62" spans="1:16">
      <c r="A62" s="17" t="s">
        <v>216</v>
      </c>
      <c r="B62" s="4" t="str">
        <f t="shared" si="0"/>
        <v>450200005333-01二运058</v>
      </c>
      <c r="C62" s="4" t="str">
        <f t="shared" si="1"/>
        <v>黄冬梅-01二运058</v>
      </c>
      <c r="D62" s="4" t="str">
        <f t="shared" si="2"/>
        <v>桂BT5200-01二运058</v>
      </c>
      <c r="E62" s="4" t="s">
        <v>43</v>
      </c>
      <c r="F62" s="15">
        <v>58</v>
      </c>
      <c r="G62" s="18" t="s">
        <v>217</v>
      </c>
      <c r="H62" s="19" t="s">
        <v>71</v>
      </c>
      <c r="I62" s="168">
        <v>450200005333</v>
      </c>
      <c r="J62" s="18" t="s">
        <v>46</v>
      </c>
      <c r="K62" s="232" t="s">
        <v>47</v>
      </c>
      <c r="L62" s="39">
        <v>1.5</v>
      </c>
      <c r="M62" s="39">
        <v>0</v>
      </c>
      <c r="N62" s="39">
        <v>-0.5</v>
      </c>
      <c r="O62" s="39">
        <f t="shared" si="3"/>
        <v>-0.5</v>
      </c>
      <c r="P62" s="39">
        <f t="shared" si="4"/>
        <v>1</v>
      </c>
    </row>
    <row r="63" ht="24" spans="1:16">
      <c r="A63" s="17" t="s">
        <v>218</v>
      </c>
      <c r="B63" s="4" t="str">
        <f t="shared" si="0"/>
        <v>450200005459-01二运059</v>
      </c>
      <c r="C63" s="4" t="str">
        <f t="shared" si="1"/>
        <v>刘孝炎、陈新玉-01二运059</v>
      </c>
      <c r="D63" s="4" t="str">
        <f t="shared" si="2"/>
        <v>桂BT3952-01二运059</v>
      </c>
      <c r="E63" s="4" t="s">
        <v>43</v>
      </c>
      <c r="F63" s="15">
        <v>59</v>
      </c>
      <c r="G63" s="18" t="s">
        <v>219</v>
      </c>
      <c r="H63" s="19" t="s">
        <v>220</v>
      </c>
      <c r="I63" s="168">
        <v>450200005459</v>
      </c>
      <c r="J63" s="18" t="s">
        <v>46</v>
      </c>
      <c r="K63" s="232" t="s">
        <v>47</v>
      </c>
      <c r="L63" s="39">
        <v>1.5</v>
      </c>
      <c r="M63" s="39">
        <v>0</v>
      </c>
      <c r="N63" s="39">
        <v>-0.5</v>
      </c>
      <c r="O63" s="39">
        <f t="shared" si="3"/>
        <v>-0.5</v>
      </c>
      <c r="P63" s="39">
        <f t="shared" si="4"/>
        <v>1</v>
      </c>
    </row>
    <row r="64" spans="1:16">
      <c r="A64" s="17" t="s">
        <v>221</v>
      </c>
      <c r="B64" s="4" t="str">
        <f t="shared" si="0"/>
        <v>450200005469-01二运060</v>
      </c>
      <c r="C64" s="4" t="str">
        <f t="shared" si="1"/>
        <v>李开强-01二运060</v>
      </c>
      <c r="D64" s="4" t="str">
        <f t="shared" si="2"/>
        <v>桂BT3962-01二运060</v>
      </c>
      <c r="E64" s="4" t="s">
        <v>43</v>
      </c>
      <c r="F64" s="15">
        <v>60</v>
      </c>
      <c r="G64" s="18" t="s">
        <v>222</v>
      </c>
      <c r="H64" s="19" t="s">
        <v>223</v>
      </c>
      <c r="I64" s="168">
        <v>450200005469</v>
      </c>
      <c r="J64" s="18" t="s">
        <v>46</v>
      </c>
      <c r="K64" s="232" t="s">
        <v>47</v>
      </c>
      <c r="L64" s="39">
        <v>1.5</v>
      </c>
      <c r="M64" s="39">
        <v>0</v>
      </c>
      <c r="N64" s="39">
        <v>-0.5</v>
      </c>
      <c r="O64" s="39">
        <f t="shared" si="3"/>
        <v>-0.5</v>
      </c>
      <c r="P64" s="39">
        <f t="shared" si="4"/>
        <v>1</v>
      </c>
    </row>
    <row r="65" spans="1:16">
      <c r="A65" s="17" t="s">
        <v>224</v>
      </c>
      <c r="B65" s="4" t="str">
        <f t="shared" si="0"/>
        <v>450200005479-01二运061</v>
      </c>
      <c r="C65" s="4" t="str">
        <f t="shared" si="1"/>
        <v>赵广田-01二运061</v>
      </c>
      <c r="D65" s="4" t="str">
        <f t="shared" si="2"/>
        <v>桂BT3972-01二运061</v>
      </c>
      <c r="E65" s="4" t="s">
        <v>43</v>
      </c>
      <c r="F65" s="15">
        <v>61</v>
      </c>
      <c r="G65" s="18" t="s">
        <v>225</v>
      </c>
      <c r="H65" s="19" t="s">
        <v>226</v>
      </c>
      <c r="I65" s="168">
        <v>450200005479</v>
      </c>
      <c r="J65" s="18" t="s">
        <v>46</v>
      </c>
      <c r="K65" s="232" t="s">
        <v>47</v>
      </c>
      <c r="L65" s="39">
        <v>1.5</v>
      </c>
      <c r="M65" s="39">
        <v>0</v>
      </c>
      <c r="N65" s="39">
        <v>-0.5</v>
      </c>
      <c r="O65" s="39">
        <f t="shared" si="3"/>
        <v>-0.5</v>
      </c>
      <c r="P65" s="39">
        <f t="shared" si="4"/>
        <v>1</v>
      </c>
    </row>
    <row r="66" spans="1:16">
      <c r="A66" s="17" t="s">
        <v>227</v>
      </c>
      <c r="B66" s="4" t="str">
        <f t="shared" si="0"/>
        <v>450200005489-01二运062</v>
      </c>
      <c r="C66" s="4" t="str">
        <f t="shared" si="1"/>
        <v>吴忠世-01二运062</v>
      </c>
      <c r="D66" s="4" t="str">
        <f t="shared" si="2"/>
        <v>桂BT3982-01二运062</v>
      </c>
      <c r="E66" s="4" t="s">
        <v>43</v>
      </c>
      <c r="F66" s="15">
        <v>62</v>
      </c>
      <c r="G66" s="18" t="s">
        <v>228</v>
      </c>
      <c r="H66" s="19" t="s">
        <v>229</v>
      </c>
      <c r="I66" s="168">
        <v>450200005489</v>
      </c>
      <c r="J66" s="18" t="s">
        <v>46</v>
      </c>
      <c r="K66" s="232" t="s">
        <v>47</v>
      </c>
      <c r="L66" s="39">
        <v>1.5</v>
      </c>
      <c r="M66" s="39">
        <v>0</v>
      </c>
      <c r="N66" s="39">
        <v>-0.5</v>
      </c>
      <c r="O66" s="39">
        <f t="shared" si="3"/>
        <v>-0.5</v>
      </c>
      <c r="P66" s="39">
        <f t="shared" si="4"/>
        <v>1</v>
      </c>
    </row>
    <row r="67" spans="1:16">
      <c r="A67" s="17" t="s">
        <v>230</v>
      </c>
      <c r="B67" s="4" t="str">
        <f t="shared" si="0"/>
        <v>450200005496-01二运063</v>
      </c>
      <c r="C67" s="4" t="str">
        <f t="shared" si="1"/>
        <v>张仪波-01二运063</v>
      </c>
      <c r="D67" s="4" t="str">
        <f t="shared" si="2"/>
        <v>桂BT3992-01二运063</v>
      </c>
      <c r="E67" s="4" t="s">
        <v>43</v>
      </c>
      <c r="F67" s="15">
        <v>63</v>
      </c>
      <c r="G67" s="18" t="s">
        <v>231</v>
      </c>
      <c r="H67" s="19" t="s">
        <v>232</v>
      </c>
      <c r="I67" s="168">
        <v>450200005496</v>
      </c>
      <c r="J67" s="18" t="s">
        <v>46</v>
      </c>
      <c r="K67" s="232" t="s">
        <v>47</v>
      </c>
      <c r="L67" s="39">
        <v>1.5</v>
      </c>
      <c r="M67" s="39">
        <v>0</v>
      </c>
      <c r="N67" s="39">
        <v>-0.5</v>
      </c>
      <c r="O67" s="39">
        <f t="shared" si="3"/>
        <v>-0.5</v>
      </c>
      <c r="P67" s="39">
        <f t="shared" si="4"/>
        <v>1</v>
      </c>
    </row>
    <row r="68" spans="1:16">
      <c r="A68" s="17" t="s">
        <v>233</v>
      </c>
      <c r="B68" s="4" t="str">
        <f t="shared" si="0"/>
        <v>450200005335-01二运064</v>
      </c>
      <c r="C68" s="4" t="str">
        <f t="shared" si="1"/>
        <v>周强-01二运064</v>
      </c>
      <c r="D68" s="4" t="str">
        <f t="shared" si="2"/>
        <v>桂BT5172-01二运064</v>
      </c>
      <c r="E68" s="4" t="s">
        <v>43</v>
      </c>
      <c r="F68" s="15">
        <v>64</v>
      </c>
      <c r="G68" s="18" t="s">
        <v>234</v>
      </c>
      <c r="H68" s="19" t="s">
        <v>235</v>
      </c>
      <c r="I68" s="168">
        <v>450200005335</v>
      </c>
      <c r="J68" s="18" t="s">
        <v>46</v>
      </c>
      <c r="K68" s="232" t="s">
        <v>47</v>
      </c>
      <c r="L68" s="39">
        <v>1.5</v>
      </c>
      <c r="M68" s="39">
        <v>0</v>
      </c>
      <c r="N68" s="39">
        <v>-0.5</v>
      </c>
      <c r="O68" s="39">
        <f t="shared" si="3"/>
        <v>-0.5</v>
      </c>
      <c r="P68" s="39">
        <f t="shared" si="4"/>
        <v>1</v>
      </c>
    </row>
    <row r="69" spans="1:16">
      <c r="A69" s="17" t="s">
        <v>236</v>
      </c>
      <c r="B69" s="4" t="str">
        <f t="shared" ref="B69:B132" si="5">I69&amp;"-"&amp;E69&amp;A69</f>
        <v>450200005406-01二运065</v>
      </c>
      <c r="C69" s="4" t="str">
        <f t="shared" ref="C69:C132" si="6">H69&amp;"-"&amp;E69&amp;A69</f>
        <v>韦晨-01二运065</v>
      </c>
      <c r="D69" s="4" t="str">
        <f t="shared" ref="D69:D132" si="7">G69&amp;"-"&amp;E69&amp;A69</f>
        <v>桂BT5182-01二运065</v>
      </c>
      <c r="E69" s="4" t="s">
        <v>43</v>
      </c>
      <c r="F69" s="15">
        <v>65</v>
      </c>
      <c r="G69" s="18" t="s">
        <v>237</v>
      </c>
      <c r="H69" s="19" t="s">
        <v>238</v>
      </c>
      <c r="I69" s="168">
        <v>450200005406</v>
      </c>
      <c r="J69" s="18" t="s">
        <v>46</v>
      </c>
      <c r="K69" s="232" t="s">
        <v>47</v>
      </c>
      <c r="L69" s="39">
        <v>1.5</v>
      </c>
      <c r="M69" s="39">
        <v>0</v>
      </c>
      <c r="N69" s="39">
        <v>-0.5</v>
      </c>
      <c r="O69" s="39">
        <f t="shared" ref="O69:O132" si="8">P69-L69</f>
        <v>-0.5</v>
      </c>
      <c r="P69" s="39">
        <f t="shared" ref="P69:P132" si="9">L69+M69+N69</f>
        <v>1</v>
      </c>
    </row>
    <row r="70" spans="1:16">
      <c r="A70" s="17" t="s">
        <v>239</v>
      </c>
      <c r="B70" s="4" t="str">
        <f t="shared" si="5"/>
        <v>450200005328-01二运066</v>
      </c>
      <c r="C70" s="4" t="str">
        <f t="shared" si="6"/>
        <v>韦华-01二运066</v>
      </c>
      <c r="D70" s="4" t="str">
        <f t="shared" si="7"/>
        <v>桂BT5192-01二运066</v>
      </c>
      <c r="E70" s="4" t="s">
        <v>43</v>
      </c>
      <c r="F70" s="15">
        <v>66</v>
      </c>
      <c r="G70" s="18" t="s">
        <v>240</v>
      </c>
      <c r="H70" s="19" t="s">
        <v>241</v>
      </c>
      <c r="I70" s="168">
        <v>450200005328</v>
      </c>
      <c r="J70" s="18" t="s">
        <v>46</v>
      </c>
      <c r="K70" s="232" t="s">
        <v>47</v>
      </c>
      <c r="L70" s="39">
        <v>1.5</v>
      </c>
      <c r="M70" s="39">
        <v>0</v>
      </c>
      <c r="N70" s="39">
        <v>-0.5</v>
      </c>
      <c r="O70" s="39">
        <f t="shared" si="8"/>
        <v>-0.5</v>
      </c>
      <c r="P70" s="39">
        <f t="shared" si="9"/>
        <v>1</v>
      </c>
    </row>
    <row r="71" spans="1:16">
      <c r="A71" s="17" t="s">
        <v>242</v>
      </c>
      <c r="B71" s="4" t="str">
        <f t="shared" si="5"/>
        <v>450200005404-01二运067</v>
      </c>
      <c r="C71" s="4" t="str">
        <f t="shared" si="6"/>
        <v>蓝毅-01二运067</v>
      </c>
      <c r="D71" s="4" t="str">
        <f t="shared" si="7"/>
        <v>桂BT3923-01二运067</v>
      </c>
      <c r="E71" s="4" t="s">
        <v>43</v>
      </c>
      <c r="F71" s="15">
        <v>67</v>
      </c>
      <c r="G71" s="18" t="s">
        <v>243</v>
      </c>
      <c r="H71" s="19" t="s">
        <v>244</v>
      </c>
      <c r="I71" s="168">
        <v>450200005404</v>
      </c>
      <c r="J71" s="18" t="s">
        <v>46</v>
      </c>
      <c r="K71" s="232" t="s">
        <v>47</v>
      </c>
      <c r="L71" s="39">
        <v>1.5</v>
      </c>
      <c r="M71" s="39">
        <v>0</v>
      </c>
      <c r="N71" s="39">
        <v>-0.5</v>
      </c>
      <c r="O71" s="39">
        <f t="shared" si="8"/>
        <v>-0.5</v>
      </c>
      <c r="P71" s="39">
        <f t="shared" si="9"/>
        <v>1</v>
      </c>
    </row>
    <row r="72" ht="24" spans="1:16">
      <c r="A72" s="17" t="s">
        <v>245</v>
      </c>
      <c r="B72" s="4" t="str">
        <f t="shared" si="5"/>
        <v>450200005460-01二运068</v>
      </c>
      <c r="C72" s="4" t="str">
        <f t="shared" si="6"/>
        <v>韦海、陆深常-01二运068</v>
      </c>
      <c r="D72" s="4" t="str">
        <f t="shared" si="7"/>
        <v>桂BT3953-01二运068</v>
      </c>
      <c r="E72" s="4" t="s">
        <v>43</v>
      </c>
      <c r="F72" s="15">
        <v>68</v>
      </c>
      <c r="G72" s="18" t="s">
        <v>246</v>
      </c>
      <c r="H72" s="19" t="s">
        <v>247</v>
      </c>
      <c r="I72" s="168">
        <v>450200005460</v>
      </c>
      <c r="J72" s="18" t="s">
        <v>46</v>
      </c>
      <c r="K72" s="232" t="s">
        <v>47</v>
      </c>
      <c r="L72" s="39">
        <v>1.5</v>
      </c>
      <c r="M72" s="39">
        <v>0</v>
      </c>
      <c r="N72" s="39">
        <v>-0.5</v>
      </c>
      <c r="O72" s="39">
        <f t="shared" si="8"/>
        <v>-0.5</v>
      </c>
      <c r="P72" s="39">
        <f t="shared" si="9"/>
        <v>1</v>
      </c>
    </row>
    <row r="73" spans="1:16">
      <c r="A73" s="17" t="s">
        <v>248</v>
      </c>
      <c r="B73" s="4" t="str">
        <f t="shared" si="5"/>
        <v>450200005470-01二运069</v>
      </c>
      <c r="C73" s="4" t="str">
        <f t="shared" si="6"/>
        <v>刘达东-01二运069</v>
      </c>
      <c r="D73" s="4" t="str">
        <f t="shared" si="7"/>
        <v>桂BT3963-01二运069</v>
      </c>
      <c r="E73" s="4" t="s">
        <v>43</v>
      </c>
      <c r="F73" s="15">
        <v>69</v>
      </c>
      <c r="G73" s="18" t="s">
        <v>249</v>
      </c>
      <c r="H73" s="19" t="s">
        <v>250</v>
      </c>
      <c r="I73" s="168">
        <v>450200005470</v>
      </c>
      <c r="J73" s="18" t="s">
        <v>46</v>
      </c>
      <c r="K73" s="232" t="s">
        <v>47</v>
      </c>
      <c r="L73" s="39">
        <v>1.5</v>
      </c>
      <c r="M73" s="39">
        <v>0</v>
      </c>
      <c r="N73" s="39">
        <v>-0.5</v>
      </c>
      <c r="O73" s="39">
        <f t="shared" si="8"/>
        <v>-0.5</v>
      </c>
      <c r="P73" s="39">
        <f t="shared" si="9"/>
        <v>1</v>
      </c>
    </row>
    <row r="74" spans="1:16">
      <c r="A74" s="17" t="s">
        <v>251</v>
      </c>
      <c r="B74" s="4" t="str">
        <f t="shared" si="5"/>
        <v>450200005480-01二运070</v>
      </c>
      <c r="C74" s="4" t="str">
        <f t="shared" si="6"/>
        <v>林贵明-01二运070</v>
      </c>
      <c r="D74" s="4" t="str">
        <f t="shared" si="7"/>
        <v>桂BT3973-01二运070</v>
      </c>
      <c r="E74" s="4" t="s">
        <v>43</v>
      </c>
      <c r="F74" s="15">
        <v>70</v>
      </c>
      <c r="G74" s="18" t="s">
        <v>252</v>
      </c>
      <c r="H74" s="19" t="s">
        <v>253</v>
      </c>
      <c r="I74" s="168">
        <v>450200005480</v>
      </c>
      <c r="J74" s="18" t="s">
        <v>46</v>
      </c>
      <c r="K74" s="232" t="s">
        <v>47</v>
      </c>
      <c r="L74" s="39">
        <v>1.5</v>
      </c>
      <c r="M74" s="39">
        <v>0</v>
      </c>
      <c r="N74" s="39">
        <v>-0.5</v>
      </c>
      <c r="O74" s="39">
        <f t="shared" si="8"/>
        <v>-0.5</v>
      </c>
      <c r="P74" s="39">
        <f t="shared" si="9"/>
        <v>1</v>
      </c>
    </row>
    <row r="75" spans="1:16">
      <c r="A75" s="17" t="s">
        <v>254</v>
      </c>
      <c r="B75" s="4" t="str">
        <f t="shared" si="5"/>
        <v>450200005490-01二运071</v>
      </c>
      <c r="C75" s="4" t="str">
        <f t="shared" si="6"/>
        <v>何世铭-01二运071</v>
      </c>
      <c r="D75" s="4" t="str">
        <f t="shared" si="7"/>
        <v>桂BT3983-01二运071</v>
      </c>
      <c r="E75" s="4" t="s">
        <v>43</v>
      </c>
      <c r="F75" s="15">
        <v>71</v>
      </c>
      <c r="G75" s="18" t="s">
        <v>255</v>
      </c>
      <c r="H75" s="19" t="s">
        <v>256</v>
      </c>
      <c r="I75" s="168">
        <v>450200005490</v>
      </c>
      <c r="J75" s="18" t="s">
        <v>46</v>
      </c>
      <c r="K75" s="232" t="s">
        <v>47</v>
      </c>
      <c r="L75" s="39">
        <v>1.5</v>
      </c>
      <c r="M75" s="39">
        <v>0</v>
      </c>
      <c r="N75" s="39">
        <v>-0.5</v>
      </c>
      <c r="O75" s="39">
        <f t="shared" si="8"/>
        <v>-0.5</v>
      </c>
      <c r="P75" s="39">
        <f t="shared" si="9"/>
        <v>1</v>
      </c>
    </row>
    <row r="76" spans="1:16">
      <c r="A76" s="17" t="s">
        <v>257</v>
      </c>
      <c r="B76" s="4" t="str">
        <f t="shared" si="5"/>
        <v>450200005336-01二运072</v>
      </c>
      <c r="C76" s="4" t="str">
        <f t="shared" si="6"/>
        <v>覃政铭-01二运072</v>
      </c>
      <c r="D76" s="4" t="str">
        <f t="shared" si="7"/>
        <v>桂BT5173-01二运072</v>
      </c>
      <c r="E76" s="4" t="s">
        <v>43</v>
      </c>
      <c r="F76" s="15">
        <v>72</v>
      </c>
      <c r="G76" s="18" t="s">
        <v>258</v>
      </c>
      <c r="H76" s="19" t="s">
        <v>259</v>
      </c>
      <c r="I76" s="168">
        <v>450200005336</v>
      </c>
      <c r="J76" s="18" t="s">
        <v>46</v>
      </c>
      <c r="K76" s="232" t="s">
        <v>47</v>
      </c>
      <c r="L76" s="39">
        <v>1.5</v>
      </c>
      <c r="M76" s="39">
        <v>0</v>
      </c>
      <c r="N76" s="39">
        <v>-0.5</v>
      </c>
      <c r="O76" s="39">
        <f t="shared" si="8"/>
        <v>-0.5</v>
      </c>
      <c r="P76" s="39">
        <f t="shared" si="9"/>
        <v>1</v>
      </c>
    </row>
    <row r="77" spans="1:16">
      <c r="A77" s="17" t="s">
        <v>260</v>
      </c>
      <c r="B77" s="4" t="str">
        <f t="shared" si="5"/>
        <v>450200005407-01二运073</v>
      </c>
      <c r="C77" s="4" t="str">
        <f t="shared" si="6"/>
        <v>陈立强-01二运073</v>
      </c>
      <c r="D77" s="4" t="str">
        <f t="shared" si="7"/>
        <v>桂BT5183-01二运073</v>
      </c>
      <c r="E77" s="4" t="s">
        <v>43</v>
      </c>
      <c r="F77" s="15">
        <v>73</v>
      </c>
      <c r="G77" s="18" t="s">
        <v>261</v>
      </c>
      <c r="H77" s="19" t="s">
        <v>161</v>
      </c>
      <c r="I77" s="168">
        <v>450200005407</v>
      </c>
      <c r="J77" s="18" t="s">
        <v>46</v>
      </c>
      <c r="K77" s="232" t="s">
        <v>47</v>
      </c>
      <c r="L77" s="39">
        <v>1.5</v>
      </c>
      <c r="M77" s="39">
        <v>0</v>
      </c>
      <c r="N77" s="39">
        <v>-0.5</v>
      </c>
      <c r="O77" s="39">
        <f t="shared" si="8"/>
        <v>-0.5</v>
      </c>
      <c r="P77" s="39">
        <f t="shared" si="9"/>
        <v>1</v>
      </c>
    </row>
    <row r="78" ht="24" spans="1:16">
      <c r="A78" s="17" t="s">
        <v>262</v>
      </c>
      <c r="B78" s="4" t="str">
        <f t="shared" si="5"/>
        <v>450200006038-01二运074</v>
      </c>
      <c r="C78" s="4" t="str">
        <f t="shared" si="6"/>
        <v>罗碧燕、覃梅峰-01二运074</v>
      </c>
      <c r="D78" s="4" t="str">
        <f t="shared" si="7"/>
        <v>桂BT3997-01二运074</v>
      </c>
      <c r="E78" s="4" t="s">
        <v>43</v>
      </c>
      <c r="F78" s="15">
        <v>74</v>
      </c>
      <c r="G78" s="18" t="s">
        <v>263</v>
      </c>
      <c r="H78" s="19" t="s">
        <v>264</v>
      </c>
      <c r="I78" s="168">
        <v>450200006038</v>
      </c>
      <c r="J78" s="18" t="s">
        <v>46</v>
      </c>
      <c r="K78" s="232" t="s">
        <v>265</v>
      </c>
      <c r="L78" s="39">
        <v>4</v>
      </c>
      <c r="M78" s="39">
        <v>0</v>
      </c>
      <c r="N78" s="39">
        <v>0</v>
      </c>
      <c r="O78" s="39">
        <f t="shared" si="8"/>
        <v>0</v>
      </c>
      <c r="P78" s="39">
        <f t="shared" si="9"/>
        <v>4</v>
      </c>
    </row>
    <row r="79" spans="1:16">
      <c r="A79" s="20" t="s">
        <v>266</v>
      </c>
      <c r="B79" s="4" t="str">
        <f t="shared" si="5"/>
        <v>450200006039-01二运075</v>
      </c>
      <c r="C79" s="4" t="str">
        <f t="shared" si="6"/>
        <v>薛勇-01二运075</v>
      </c>
      <c r="D79" s="4" t="str">
        <f t="shared" si="7"/>
        <v>桂BT3996-01二运075</v>
      </c>
      <c r="E79" s="4" t="s">
        <v>43</v>
      </c>
      <c r="F79" s="15">
        <v>75</v>
      </c>
      <c r="G79" s="18" t="s">
        <v>267</v>
      </c>
      <c r="H79" s="19" t="s">
        <v>268</v>
      </c>
      <c r="I79" s="168">
        <v>450200006039</v>
      </c>
      <c r="J79" s="18" t="s">
        <v>46</v>
      </c>
      <c r="K79" s="232" t="s">
        <v>265</v>
      </c>
      <c r="L79" s="39">
        <v>4</v>
      </c>
      <c r="M79" s="39">
        <v>0</v>
      </c>
      <c r="N79" s="39">
        <v>0</v>
      </c>
      <c r="O79" s="39">
        <f t="shared" si="8"/>
        <v>0</v>
      </c>
      <c r="P79" s="39">
        <f t="shared" si="9"/>
        <v>4</v>
      </c>
    </row>
    <row r="80" spans="1:16">
      <c r="A80" s="17" t="s">
        <v>269</v>
      </c>
      <c r="B80" s="4" t="str">
        <f t="shared" si="5"/>
        <v>450200006037-01二运076</v>
      </c>
      <c r="C80" s="4" t="str">
        <f t="shared" si="6"/>
        <v>陈议贵-01二运076</v>
      </c>
      <c r="D80" s="4" t="str">
        <f t="shared" si="7"/>
        <v>桂BT3788-01二运076</v>
      </c>
      <c r="E80" s="4" t="s">
        <v>43</v>
      </c>
      <c r="F80" s="15">
        <v>76</v>
      </c>
      <c r="G80" s="18" t="s">
        <v>270</v>
      </c>
      <c r="H80" s="19" t="s">
        <v>271</v>
      </c>
      <c r="I80" s="168">
        <v>450200006037</v>
      </c>
      <c r="J80" s="18" t="s">
        <v>46</v>
      </c>
      <c r="K80" s="232" t="s">
        <v>265</v>
      </c>
      <c r="L80" s="39">
        <v>4</v>
      </c>
      <c r="M80" s="39">
        <v>0</v>
      </c>
      <c r="N80" s="39">
        <v>-2</v>
      </c>
      <c r="O80" s="39">
        <f t="shared" si="8"/>
        <v>-2</v>
      </c>
      <c r="P80" s="39">
        <f t="shared" si="9"/>
        <v>2</v>
      </c>
    </row>
    <row r="81" ht="24" spans="1:16">
      <c r="A81" s="17" t="s">
        <v>272</v>
      </c>
      <c r="B81" s="4" t="str">
        <f t="shared" si="5"/>
        <v>450200007685-01二运077</v>
      </c>
      <c r="C81" s="4" t="str">
        <f t="shared" si="6"/>
        <v>杨帆、王海生-01二运077</v>
      </c>
      <c r="D81" s="4" t="str">
        <f t="shared" si="7"/>
        <v>桂BT5396-01二运077</v>
      </c>
      <c r="E81" s="4" t="s">
        <v>43</v>
      </c>
      <c r="F81" s="15">
        <v>77</v>
      </c>
      <c r="G81" s="18" t="s">
        <v>273</v>
      </c>
      <c r="H81" s="19" t="s">
        <v>274</v>
      </c>
      <c r="I81" s="168">
        <v>450200007685</v>
      </c>
      <c r="J81" s="18" t="s">
        <v>46</v>
      </c>
      <c r="K81" s="232" t="s">
        <v>275</v>
      </c>
      <c r="L81" s="39">
        <v>12</v>
      </c>
      <c r="M81" s="39">
        <v>0</v>
      </c>
      <c r="N81" s="39">
        <v>0</v>
      </c>
      <c r="O81" s="39">
        <f t="shared" si="8"/>
        <v>0</v>
      </c>
      <c r="P81" s="39">
        <f t="shared" si="9"/>
        <v>12</v>
      </c>
    </row>
    <row r="82" spans="1:16">
      <c r="A82" s="17" t="s">
        <v>276</v>
      </c>
      <c r="B82" s="4" t="str">
        <f t="shared" si="5"/>
        <v>450200007687-01二运078</v>
      </c>
      <c r="C82" s="4" t="str">
        <f t="shared" si="6"/>
        <v>韦联凤-01二运078</v>
      </c>
      <c r="D82" s="4" t="str">
        <f t="shared" si="7"/>
        <v>桂BT5399-01二运078</v>
      </c>
      <c r="E82" s="4" t="s">
        <v>43</v>
      </c>
      <c r="F82" s="15">
        <v>78</v>
      </c>
      <c r="G82" s="18" t="s">
        <v>277</v>
      </c>
      <c r="H82" s="19" t="s">
        <v>278</v>
      </c>
      <c r="I82" s="168">
        <v>450200007687</v>
      </c>
      <c r="J82" s="18" t="s">
        <v>46</v>
      </c>
      <c r="K82" s="232" t="s">
        <v>275</v>
      </c>
      <c r="L82" s="39">
        <v>12</v>
      </c>
      <c r="M82" s="39">
        <v>0</v>
      </c>
      <c r="N82" s="39">
        <v>0</v>
      </c>
      <c r="O82" s="39">
        <f t="shared" si="8"/>
        <v>0</v>
      </c>
      <c r="P82" s="39">
        <f t="shared" si="9"/>
        <v>12</v>
      </c>
    </row>
    <row r="83" spans="1:16">
      <c r="A83" s="17" t="s">
        <v>279</v>
      </c>
      <c r="B83" s="4" t="str">
        <f t="shared" si="5"/>
        <v>450200007686-01二运079</v>
      </c>
      <c r="C83" s="4" t="str">
        <f t="shared" si="6"/>
        <v>韦兆仲-01二运079</v>
      </c>
      <c r="D83" s="4" t="str">
        <f t="shared" si="7"/>
        <v>桂BT5397-01二运079</v>
      </c>
      <c r="E83" s="4" t="s">
        <v>43</v>
      </c>
      <c r="F83" s="15">
        <v>79</v>
      </c>
      <c r="G83" s="18" t="s">
        <v>280</v>
      </c>
      <c r="H83" s="19" t="s">
        <v>281</v>
      </c>
      <c r="I83" s="168">
        <v>450200007686</v>
      </c>
      <c r="J83" s="18" t="s">
        <v>46</v>
      </c>
      <c r="K83" s="232" t="s">
        <v>275</v>
      </c>
      <c r="L83" s="39">
        <v>12</v>
      </c>
      <c r="M83" s="39">
        <v>0</v>
      </c>
      <c r="N83" s="39">
        <v>0</v>
      </c>
      <c r="O83" s="39">
        <f t="shared" si="8"/>
        <v>0</v>
      </c>
      <c r="P83" s="39">
        <f t="shared" si="9"/>
        <v>12</v>
      </c>
    </row>
    <row r="84" ht="24" spans="1:16">
      <c r="A84" s="17" t="s">
        <v>282</v>
      </c>
      <c r="B84" s="4" t="str">
        <f t="shared" si="5"/>
        <v>450200007690-01二运080</v>
      </c>
      <c r="C84" s="4" t="str">
        <f t="shared" si="6"/>
        <v>韦现柳、莫增宇-01二运080</v>
      </c>
      <c r="D84" s="4" t="str">
        <f t="shared" si="7"/>
        <v>桂BT5502-01二运080</v>
      </c>
      <c r="E84" s="4" t="s">
        <v>43</v>
      </c>
      <c r="F84" s="15">
        <v>80</v>
      </c>
      <c r="G84" s="18" t="s">
        <v>283</v>
      </c>
      <c r="H84" s="19" t="s">
        <v>284</v>
      </c>
      <c r="I84" s="168">
        <v>450200007690</v>
      </c>
      <c r="J84" s="18" t="s">
        <v>46</v>
      </c>
      <c r="K84" s="232" t="s">
        <v>275</v>
      </c>
      <c r="L84" s="39">
        <v>12</v>
      </c>
      <c r="M84" s="39">
        <v>0</v>
      </c>
      <c r="N84" s="39">
        <v>0</v>
      </c>
      <c r="O84" s="39">
        <f t="shared" si="8"/>
        <v>0</v>
      </c>
      <c r="P84" s="39">
        <f t="shared" si="9"/>
        <v>12</v>
      </c>
    </row>
    <row r="85" spans="1:16">
      <c r="A85" s="17" t="s">
        <v>285</v>
      </c>
      <c r="B85" s="4" t="str">
        <f t="shared" si="5"/>
        <v>450200007688-01二运081</v>
      </c>
      <c r="C85" s="4" t="str">
        <f t="shared" si="6"/>
        <v>覃献-01二运081</v>
      </c>
      <c r="D85" s="4" t="str">
        <f t="shared" si="7"/>
        <v>桂BT5500-01二运081</v>
      </c>
      <c r="E85" s="4" t="s">
        <v>43</v>
      </c>
      <c r="F85" s="15">
        <v>81</v>
      </c>
      <c r="G85" s="18" t="s">
        <v>286</v>
      </c>
      <c r="H85" s="19" t="s">
        <v>287</v>
      </c>
      <c r="I85" s="168">
        <v>450200007688</v>
      </c>
      <c r="J85" s="18" t="s">
        <v>46</v>
      </c>
      <c r="K85" s="232" t="s">
        <v>275</v>
      </c>
      <c r="L85" s="39">
        <v>12</v>
      </c>
      <c r="M85" s="39">
        <v>0</v>
      </c>
      <c r="N85" s="39">
        <v>0</v>
      </c>
      <c r="O85" s="39">
        <f t="shared" si="8"/>
        <v>0</v>
      </c>
      <c r="P85" s="39">
        <f t="shared" si="9"/>
        <v>12</v>
      </c>
    </row>
    <row r="86" spans="1:16">
      <c r="A86" s="17" t="s">
        <v>288</v>
      </c>
      <c r="B86" s="4" t="str">
        <f t="shared" si="5"/>
        <v>450200007689-01二运082</v>
      </c>
      <c r="C86" s="4" t="str">
        <f t="shared" si="6"/>
        <v>覃庆成-01二运082</v>
      </c>
      <c r="D86" s="4" t="str">
        <f t="shared" si="7"/>
        <v>桂BT5501-01二运082</v>
      </c>
      <c r="E86" s="4" t="s">
        <v>43</v>
      </c>
      <c r="F86" s="15">
        <v>82</v>
      </c>
      <c r="G86" s="18" t="s">
        <v>289</v>
      </c>
      <c r="H86" s="19" t="s">
        <v>290</v>
      </c>
      <c r="I86" s="168">
        <v>450200007689</v>
      </c>
      <c r="J86" s="18" t="s">
        <v>46</v>
      </c>
      <c r="K86" s="232" t="s">
        <v>275</v>
      </c>
      <c r="L86" s="39">
        <v>12</v>
      </c>
      <c r="M86" s="39">
        <v>0</v>
      </c>
      <c r="N86" s="39">
        <v>-1</v>
      </c>
      <c r="O86" s="39">
        <f t="shared" si="8"/>
        <v>-1</v>
      </c>
      <c r="P86" s="39">
        <f t="shared" si="9"/>
        <v>11</v>
      </c>
    </row>
    <row r="87" spans="1:16">
      <c r="A87" s="20" t="s">
        <v>291</v>
      </c>
      <c r="B87" s="4" t="str">
        <f t="shared" si="5"/>
        <v>450200007796-01二运083</v>
      </c>
      <c r="C87" s="4" t="str">
        <f t="shared" si="6"/>
        <v>黄志强-01二运083</v>
      </c>
      <c r="D87" s="4" t="str">
        <f t="shared" si="7"/>
        <v>桂BT5680-01二运083</v>
      </c>
      <c r="E87" s="4" t="s">
        <v>43</v>
      </c>
      <c r="F87" s="15">
        <v>83</v>
      </c>
      <c r="G87" s="18" t="s">
        <v>292</v>
      </c>
      <c r="H87" s="19" t="s">
        <v>293</v>
      </c>
      <c r="I87" s="168">
        <v>450200007796</v>
      </c>
      <c r="J87" s="18" t="s">
        <v>46</v>
      </c>
      <c r="K87" s="232" t="s">
        <v>294</v>
      </c>
      <c r="L87" s="39">
        <v>12</v>
      </c>
      <c r="M87" s="39">
        <v>0</v>
      </c>
      <c r="N87" s="39">
        <v>0</v>
      </c>
      <c r="O87" s="39">
        <f t="shared" si="8"/>
        <v>0</v>
      </c>
      <c r="P87" s="39">
        <f t="shared" si="9"/>
        <v>12</v>
      </c>
    </row>
    <row r="88" spans="1:16">
      <c r="A88" s="17" t="s">
        <v>295</v>
      </c>
      <c r="B88" s="4" t="str">
        <f t="shared" si="5"/>
        <v>450200007802-01二运084</v>
      </c>
      <c r="C88" s="4" t="str">
        <f t="shared" si="6"/>
        <v>何业恩-01二运084</v>
      </c>
      <c r="D88" s="4" t="str">
        <f t="shared" si="7"/>
        <v>桂BT5690-01二运084</v>
      </c>
      <c r="E88" s="4" t="s">
        <v>43</v>
      </c>
      <c r="F88" s="15">
        <v>84</v>
      </c>
      <c r="G88" s="18" t="s">
        <v>296</v>
      </c>
      <c r="H88" s="19" t="s">
        <v>297</v>
      </c>
      <c r="I88" s="168">
        <v>450200007802</v>
      </c>
      <c r="J88" s="18" t="s">
        <v>46</v>
      </c>
      <c r="K88" s="232" t="s">
        <v>294</v>
      </c>
      <c r="L88" s="39">
        <v>12</v>
      </c>
      <c r="M88" s="39">
        <v>0</v>
      </c>
      <c r="N88" s="39">
        <v>0</v>
      </c>
      <c r="O88" s="39">
        <f t="shared" si="8"/>
        <v>0</v>
      </c>
      <c r="P88" s="39">
        <f t="shared" si="9"/>
        <v>12</v>
      </c>
    </row>
    <row r="89" spans="1:16">
      <c r="A89" s="17" t="s">
        <v>298</v>
      </c>
      <c r="B89" s="4" t="str">
        <f t="shared" si="5"/>
        <v>450200007816-01二运085</v>
      </c>
      <c r="C89" s="4" t="str">
        <f t="shared" si="6"/>
        <v>韦安-01二运085</v>
      </c>
      <c r="D89" s="4" t="str">
        <f t="shared" si="7"/>
        <v>桂BT5710-01二运085</v>
      </c>
      <c r="E89" s="4" t="s">
        <v>43</v>
      </c>
      <c r="F89" s="15">
        <v>85</v>
      </c>
      <c r="G89" s="18" t="s">
        <v>299</v>
      </c>
      <c r="H89" s="19" t="s">
        <v>300</v>
      </c>
      <c r="I89" s="168">
        <v>450200007816</v>
      </c>
      <c r="J89" s="18" t="s">
        <v>46</v>
      </c>
      <c r="K89" s="232" t="s">
        <v>294</v>
      </c>
      <c r="L89" s="39">
        <v>12</v>
      </c>
      <c r="M89" s="39">
        <v>0</v>
      </c>
      <c r="N89" s="39">
        <v>0</v>
      </c>
      <c r="O89" s="39">
        <f t="shared" si="8"/>
        <v>0</v>
      </c>
      <c r="P89" s="39">
        <f t="shared" si="9"/>
        <v>12</v>
      </c>
    </row>
    <row r="90" spans="1:16">
      <c r="A90" s="20" t="s">
        <v>301</v>
      </c>
      <c r="B90" s="4" t="str">
        <f t="shared" si="5"/>
        <v>450200007824-01二运086</v>
      </c>
      <c r="C90" s="4" t="str">
        <f t="shared" si="6"/>
        <v>何以化-01二运086</v>
      </c>
      <c r="D90" s="4" t="str">
        <f t="shared" si="7"/>
        <v>桂BT5720-01二运086</v>
      </c>
      <c r="E90" s="4" t="s">
        <v>43</v>
      </c>
      <c r="F90" s="15">
        <v>86</v>
      </c>
      <c r="G90" s="18" t="s">
        <v>302</v>
      </c>
      <c r="H90" s="97" t="s">
        <v>303</v>
      </c>
      <c r="I90" s="168">
        <v>450200007824</v>
      </c>
      <c r="J90" s="18" t="s">
        <v>46</v>
      </c>
      <c r="K90" s="232" t="s">
        <v>294</v>
      </c>
      <c r="L90" s="39">
        <v>12</v>
      </c>
      <c r="M90" s="39">
        <v>0</v>
      </c>
      <c r="N90" s="39">
        <v>0</v>
      </c>
      <c r="O90" s="39">
        <f t="shared" si="8"/>
        <v>0</v>
      </c>
      <c r="P90" s="39">
        <f t="shared" si="9"/>
        <v>12</v>
      </c>
    </row>
    <row r="91" spans="1:16">
      <c r="A91" s="17" t="s">
        <v>304</v>
      </c>
      <c r="B91" s="4" t="str">
        <f t="shared" si="5"/>
        <v>450200007832-01二运087</v>
      </c>
      <c r="C91" s="4" t="str">
        <f t="shared" si="6"/>
        <v>吴亚兴-01二运087</v>
      </c>
      <c r="D91" s="4" t="str">
        <f t="shared" si="7"/>
        <v>桂BT5730-01二运087</v>
      </c>
      <c r="E91" s="4" t="s">
        <v>43</v>
      </c>
      <c r="F91" s="15">
        <v>87</v>
      </c>
      <c r="G91" s="18" t="s">
        <v>305</v>
      </c>
      <c r="H91" s="19" t="s">
        <v>306</v>
      </c>
      <c r="I91" s="168">
        <v>450200007832</v>
      </c>
      <c r="J91" s="18" t="s">
        <v>46</v>
      </c>
      <c r="K91" s="232" t="s">
        <v>294</v>
      </c>
      <c r="L91" s="39">
        <v>12</v>
      </c>
      <c r="M91" s="39">
        <v>0</v>
      </c>
      <c r="N91" s="39">
        <v>0</v>
      </c>
      <c r="O91" s="39">
        <f t="shared" si="8"/>
        <v>0</v>
      </c>
      <c r="P91" s="39">
        <f t="shared" si="9"/>
        <v>12</v>
      </c>
    </row>
    <row r="92" spans="1:16">
      <c r="A92" s="17" t="s">
        <v>307</v>
      </c>
      <c r="B92" s="4" t="str">
        <f t="shared" si="5"/>
        <v>450200007841-01二运088</v>
      </c>
      <c r="C92" s="4" t="str">
        <f t="shared" si="6"/>
        <v>韦杰-01二运088</v>
      </c>
      <c r="D92" s="4" t="str">
        <f t="shared" si="7"/>
        <v>桂BT5750-01二运088</v>
      </c>
      <c r="E92" s="4" t="s">
        <v>43</v>
      </c>
      <c r="F92" s="15">
        <v>88</v>
      </c>
      <c r="G92" s="18" t="s">
        <v>308</v>
      </c>
      <c r="H92" s="19" t="s">
        <v>309</v>
      </c>
      <c r="I92" s="168">
        <v>450200007841</v>
      </c>
      <c r="J92" s="18" t="s">
        <v>46</v>
      </c>
      <c r="K92" s="232" t="s">
        <v>294</v>
      </c>
      <c r="L92" s="39">
        <v>12</v>
      </c>
      <c r="M92" s="39">
        <v>0</v>
      </c>
      <c r="N92" s="39">
        <v>0</v>
      </c>
      <c r="O92" s="39">
        <f t="shared" si="8"/>
        <v>0</v>
      </c>
      <c r="P92" s="39">
        <f t="shared" si="9"/>
        <v>12</v>
      </c>
    </row>
    <row r="93" spans="1:16">
      <c r="A93" s="17" t="s">
        <v>310</v>
      </c>
      <c r="B93" s="4" t="str">
        <f t="shared" si="5"/>
        <v>450200007847-01二运089</v>
      </c>
      <c r="C93" s="4" t="str">
        <f t="shared" si="6"/>
        <v>钟亚东-01二运089</v>
      </c>
      <c r="D93" s="4" t="str">
        <f t="shared" si="7"/>
        <v>桂BT5760-01二运089</v>
      </c>
      <c r="E93" s="4" t="s">
        <v>43</v>
      </c>
      <c r="F93" s="15">
        <v>89</v>
      </c>
      <c r="G93" s="18" t="s">
        <v>311</v>
      </c>
      <c r="H93" s="19" t="s">
        <v>312</v>
      </c>
      <c r="I93" s="168">
        <v>450200007847</v>
      </c>
      <c r="J93" s="18" t="s">
        <v>46</v>
      </c>
      <c r="K93" s="232" t="s">
        <v>294</v>
      </c>
      <c r="L93" s="39">
        <v>12</v>
      </c>
      <c r="M93" s="39">
        <v>0</v>
      </c>
      <c r="N93" s="39">
        <v>0</v>
      </c>
      <c r="O93" s="39">
        <f t="shared" si="8"/>
        <v>0</v>
      </c>
      <c r="P93" s="39">
        <f t="shared" si="9"/>
        <v>12</v>
      </c>
    </row>
    <row r="94" spans="1:16">
      <c r="A94" s="17" t="s">
        <v>313</v>
      </c>
      <c r="B94" s="4" t="str">
        <f t="shared" si="5"/>
        <v>450200007857-01二运090</v>
      </c>
      <c r="C94" s="4" t="str">
        <f t="shared" si="6"/>
        <v>何朝海-01二运090</v>
      </c>
      <c r="D94" s="4" t="str">
        <f t="shared" si="7"/>
        <v>桂BT5770-01二运090</v>
      </c>
      <c r="E94" s="4" t="s">
        <v>43</v>
      </c>
      <c r="F94" s="15">
        <v>90</v>
      </c>
      <c r="G94" s="18" t="s">
        <v>314</v>
      </c>
      <c r="H94" s="19" t="s">
        <v>315</v>
      </c>
      <c r="I94" s="168">
        <v>450200007857</v>
      </c>
      <c r="J94" s="18" t="s">
        <v>46</v>
      </c>
      <c r="K94" s="232" t="s">
        <v>294</v>
      </c>
      <c r="L94" s="39">
        <v>12</v>
      </c>
      <c r="M94" s="39">
        <v>0</v>
      </c>
      <c r="N94" s="39">
        <v>0</v>
      </c>
      <c r="O94" s="39">
        <f t="shared" si="8"/>
        <v>0</v>
      </c>
      <c r="P94" s="39">
        <f t="shared" si="9"/>
        <v>12</v>
      </c>
    </row>
    <row r="95" spans="1:16">
      <c r="A95" s="17" t="s">
        <v>316</v>
      </c>
      <c r="B95" s="4" t="str">
        <f t="shared" si="5"/>
        <v>450200007864-01二运091</v>
      </c>
      <c r="C95" s="4" t="str">
        <f t="shared" si="6"/>
        <v>曾宪松-01二运091</v>
      </c>
      <c r="D95" s="4" t="str">
        <f t="shared" si="7"/>
        <v>桂BT5780-01二运091</v>
      </c>
      <c r="E95" s="4" t="s">
        <v>43</v>
      </c>
      <c r="F95" s="15">
        <v>91</v>
      </c>
      <c r="G95" s="18" t="s">
        <v>317</v>
      </c>
      <c r="H95" s="19" t="s">
        <v>318</v>
      </c>
      <c r="I95" s="168">
        <v>450200007864</v>
      </c>
      <c r="J95" s="18" t="s">
        <v>46</v>
      </c>
      <c r="K95" s="232" t="s">
        <v>294</v>
      </c>
      <c r="L95" s="39">
        <v>12</v>
      </c>
      <c r="M95" s="39">
        <v>0</v>
      </c>
      <c r="N95" s="39">
        <v>0</v>
      </c>
      <c r="O95" s="61">
        <f t="shared" si="8"/>
        <v>0</v>
      </c>
      <c r="P95" s="61">
        <f t="shared" si="9"/>
        <v>12</v>
      </c>
    </row>
    <row r="96" spans="1:16">
      <c r="A96" s="17" t="s">
        <v>319</v>
      </c>
      <c r="B96" s="4" t="str">
        <f t="shared" si="5"/>
        <v>450200007872-01二运092</v>
      </c>
      <c r="C96" s="4" t="str">
        <f t="shared" si="6"/>
        <v>巫文其-01二运092</v>
      </c>
      <c r="D96" s="4" t="str">
        <f t="shared" si="7"/>
        <v>桂BT5790-01二运092</v>
      </c>
      <c r="E96" s="4" t="s">
        <v>43</v>
      </c>
      <c r="F96" s="15">
        <v>92</v>
      </c>
      <c r="G96" s="18" t="s">
        <v>320</v>
      </c>
      <c r="H96" s="19" t="s">
        <v>321</v>
      </c>
      <c r="I96" s="168">
        <v>450200007872</v>
      </c>
      <c r="J96" s="18" t="s">
        <v>46</v>
      </c>
      <c r="K96" s="232" t="s">
        <v>294</v>
      </c>
      <c r="L96" s="39">
        <v>12</v>
      </c>
      <c r="M96" s="39">
        <v>0</v>
      </c>
      <c r="N96" s="39">
        <v>0</v>
      </c>
      <c r="O96" s="39">
        <f t="shared" si="8"/>
        <v>0</v>
      </c>
      <c r="P96" s="39">
        <f t="shared" si="9"/>
        <v>12</v>
      </c>
    </row>
    <row r="97" spans="1:16">
      <c r="A97" s="17" t="s">
        <v>322</v>
      </c>
      <c r="B97" s="4" t="str">
        <f t="shared" si="5"/>
        <v>450200007797-01二运093</v>
      </c>
      <c r="C97" s="4" t="str">
        <f t="shared" si="6"/>
        <v>韦翻-01二运093</v>
      </c>
      <c r="D97" s="4" t="str">
        <f t="shared" si="7"/>
        <v>桂BT5681-01二运093</v>
      </c>
      <c r="E97" s="4" t="s">
        <v>43</v>
      </c>
      <c r="F97" s="15">
        <v>93</v>
      </c>
      <c r="G97" s="18" t="s">
        <v>323</v>
      </c>
      <c r="H97" s="19" t="s">
        <v>324</v>
      </c>
      <c r="I97" s="168">
        <v>450200007797</v>
      </c>
      <c r="J97" s="18" t="s">
        <v>46</v>
      </c>
      <c r="K97" s="232" t="s">
        <v>294</v>
      </c>
      <c r="L97" s="39">
        <v>12</v>
      </c>
      <c r="M97" s="39">
        <v>0</v>
      </c>
      <c r="N97" s="39">
        <v>0</v>
      </c>
      <c r="O97" s="39">
        <f t="shared" si="8"/>
        <v>0</v>
      </c>
      <c r="P97" s="39">
        <f t="shared" si="9"/>
        <v>12</v>
      </c>
    </row>
    <row r="98" spans="1:16">
      <c r="A98" s="20" t="s">
        <v>325</v>
      </c>
      <c r="B98" s="4" t="str">
        <f t="shared" si="5"/>
        <v>450200007803-01二运094</v>
      </c>
      <c r="C98" s="4" t="str">
        <f t="shared" si="6"/>
        <v>韦军-01二运094</v>
      </c>
      <c r="D98" s="4" t="str">
        <f t="shared" si="7"/>
        <v>桂BT5691-01二运094</v>
      </c>
      <c r="E98" s="4" t="s">
        <v>43</v>
      </c>
      <c r="F98" s="15">
        <v>94</v>
      </c>
      <c r="G98" s="18" t="s">
        <v>326</v>
      </c>
      <c r="H98" s="19" t="s">
        <v>327</v>
      </c>
      <c r="I98" s="168">
        <v>450200007803</v>
      </c>
      <c r="J98" s="18" t="s">
        <v>46</v>
      </c>
      <c r="K98" s="232" t="s">
        <v>294</v>
      </c>
      <c r="L98" s="39">
        <v>12</v>
      </c>
      <c r="M98" s="39">
        <v>0</v>
      </c>
      <c r="N98" s="39">
        <v>0</v>
      </c>
      <c r="O98" s="39">
        <f t="shared" si="8"/>
        <v>0</v>
      </c>
      <c r="P98" s="39">
        <f t="shared" si="9"/>
        <v>12</v>
      </c>
    </row>
    <row r="99" spans="1:16">
      <c r="A99" s="17" t="s">
        <v>328</v>
      </c>
      <c r="B99" s="4" t="str">
        <f t="shared" si="5"/>
        <v>450200007809-01二运095</v>
      </c>
      <c r="C99" s="4" t="str">
        <f t="shared" si="6"/>
        <v>韦张龙-01二运095</v>
      </c>
      <c r="D99" s="4" t="str">
        <f t="shared" si="7"/>
        <v>桂BT5701-01二运095</v>
      </c>
      <c r="E99" s="4" t="s">
        <v>43</v>
      </c>
      <c r="F99" s="15">
        <v>95</v>
      </c>
      <c r="G99" s="18" t="s">
        <v>329</v>
      </c>
      <c r="H99" s="19" t="s">
        <v>330</v>
      </c>
      <c r="I99" s="168">
        <v>450200007809</v>
      </c>
      <c r="J99" s="18" t="s">
        <v>46</v>
      </c>
      <c r="K99" s="232" t="s">
        <v>294</v>
      </c>
      <c r="L99" s="39">
        <v>12</v>
      </c>
      <c r="M99" s="39">
        <v>0</v>
      </c>
      <c r="N99" s="39">
        <v>0</v>
      </c>
      <c r="O99" s="39">
        <f t="shared" si="8"/>
        <v>0</v>
      </c>
      <c r="P99" s="39">
        <f t="shared" si="9"/>
        <v>12</v>
      </c>
    </row>
    <row r="100" spans="1:16">
      <c r="A100" s="17" t="s">
        <v>331</v>
      </c>
      <c r="B100" s="4" t="str">
        <f t="shared" si="5"/>
        <v>450200007817-01二运096</v>
      </c>
      <c r="C100" s="4" t="str">
        <f t="shared" si="6"/>
        <v>何其传-01二运096</v>
      </c>
      <c r="D100" s="4" t="str">
        <f t="shared" si="7"/>
        <v>桂BT5711-01二运096</v>
      </c>
      <c r="E100" s="4" t="s">
        <v>43</v>
      </c>
      <c r="F100" s="15">
        <v>96</v>
      </c>
      <c r="G100" s="18" t="s">
        <v>332</v>
      </c>
      <c r="H100" s="19" t="s">
        <v>333</v>
      </c>
      <c r="I100" s="168">
        <v>450200007817</v>
      </c>
      <c r="J100" s="18" t="s">
        <v>46</v>
      </c>
      <c r="K100" s="232" t="s">
        <v>294</v>
      </c>
      <c r="L100" s="39">
        <v>12</v>
      </c>
      <c r="M100" s="39">
        <v>0</v>
      </c>
      <c r="N100" s="39">
        <v>0</v>
      </c>
      <c r="O100" s="39">
        <f t="shared" si="8"/>
        <v>0</v>
      </c>
      <c r="P100" s="39">
        <f t="shared" si="9"/>
        <v>12</v>
      </c>
    </row>
    <row r="101" spans="1:16">
      <c r="A101" s="17" t="s">
        <v>334</v>
      </c>
      <c r="B101" s="4" t="str">
        <f t="shared" si="5"/>
        <v>450200007825-01二运097</v>
      </c>
      <c r="C101" s="4" t="str">
        <f t="shared" si="6"/>
        <v>叶明登-01二运097</v>
      </c>
      <c r="D101" s="4" t="str">
        <f t="shared" si="7"/>
        <v>桂BT5721-01二运097</v>
      </c>
      <c r="E101" s="4" t="s">
        <v>43</v>
      </c>
      <c r="F101" s="15">
        <v>97</v>
      </c>
      <c r="G101" s="18" t="s">
        <v>335</v>
      </c>
      <c r="H101" s="19" t="s">
        <v>336</v>
      </c>
      <c r="I101" s="168">
        <v>450200007825</v>
      </c>
      <c r="J101" s="18" t="s">
        <v>46</v>
      </c>
      <c r="K101" s="232" t="s">
        <v>294</v>
      </c>
      <c r="L101" s="39">
        <v>12</v>
      </c>
      <c r="M101" s="39">
        <v>0</v>
      </c>
      <c r="N101" s="39">
        <v>0</v>
      </c>
      <c r="O101" s="39">
        <f t="shared" si="8"/>
        <v>0</v>
      </c>
      <c r="P101" s="39">
        <f t="shared" si="9"/>
        <v>12</v>
      </c>
    </row>
    <row r="102" spans="1:16">
      <c r="A102" s="17" t="s">
        <v>337</v>
      </c>
      <c r="B102" s="4" t="str">
        <f t="shared" si="5"/>
        <v>450200007833-01二运098</v>
      </c>
      <c r="C102" s="4" t="str">
        <f t="shared" si="6"/>
        <v>银兆平-01二运098</v>
      </c>
      <c r="D102" s="4" t="str">
        <f t="shared" si="7"/>
        <v>桂BT5731-01二运098</v>
      </c>
      <c r="E102" s="4" t="s">
        <v>43</v>
      </c>
      <c r="F102" s="15">
        <v>98</v>
      </c>
      <c r="G102" s="18" t="s">
        <v>338</v>
      </c>
      <c r="H102" s="19" t="s">
        <v>339</v>
      </c>
      <c r="I102" s="168">
        <v>450200007833</v>
      </c>
      <c r="J102" s="18" t="s">
        <v>46</v>
      </c>
      <c r="K102" s="232" t="s">
        <v>294</v>
      </c>
      <c r="L102" s="39">
        <v>12</v>
      </c>
      <c r="M102" s="39">
        <v>0</v>
      </c>
      <c r="N102" s="39">
        <v>0</v>
      </c>
      <c r="O102" s="39">
        <f t="shared" si="8"/>
        <v>0</v>
      </c>
      <c r="P102" s="39">
        <f t="shared" si="9"/>
        <v>12</v>
      </c>
    </row>
    <row r="103" spans="1:16">
      <c r="A103" s="17" t="s">
        <v>340</v>
      </c>
      <c r="B103" s="4" t="str">
        <f t="shared" si="5"/>
        <v>450200007848-01二运099</v>
      </c>
      <c r="C103" s="4" t="str">
        <f t="shared" si="6"/>
        <v>张松-01二运099</v>
      </c>
      <c r="D103" s="4" t="str">
        <f t="shared" si="7"/>
        <v>桂BT5761-01二运099</v>
      </c>
      <c r="E103" s="4" t="s">
        <v>43</v>
      </c>
      <c r="F103" s="15">
        <v>99</v>
      </c>
      <c r="G103" s="18" t="s">
        <v>341</v>
      </c>
      <c r="H103" s="19" t="s">
        <v>342</v>
      </c>
      <c r="I103" s="168">
        <v>450200007848</v>
      </c>
      <c r="J103" s="18" t="s">
        <v>46</v>
      </c>
      <c r="K103" s="232" t="s">
        <v>294</v>
      </c>
      <c r="L103" s="39">
        <v>12</v>
      </c>
      <c r="M103" s="39">
        <v>0</v>
      </c>
      <c r="N103" s="39">
        <v>0</v>
      </c>
      <c r="O103" s="39">
        <f t="shared" si="8"/>
        <v>0</v>
      </c>
      <c r="P103" s="39">
        <f t="shared" si="9"/>
        <v>12</v>
      </c>
    </row>
    <row r="104" ht="24" spans="1:16">
      <c r="A104" s="17" t="s">
        <v>343</v>
      </c>
      <c r="B104" s="4" t="str">
        <f t="shared" si="5"/>
        <v>450200007858-01二运100</v>
      </c>
      <c r="C104" s="4" t="str">
        <f t="shared" si="6"/>
        <v>廖志海、周强-01二运100</v>
      </c>
      <c r="D104" s="4" t="str">
        <f t="shared" si="7"/>
        <v>桂BT5771-01二运100</v>
      </c>
      <c r="E104" s="4" t="s">
        <v>43</v>
      </c>
      <c r="F104" s="15">
        <v>100</v>
      </c>
      <c r="G104" s="18" t="s">
        <v>344</v>
      </c>
      <c r="H104" s="19" t="s">
        <v>345</v>
      </c>
      <c r="I104" s="168">
        <v>450200007858</v>
      </c>
      <c r="J104" s="18" t="s">
        <v>46</v>
      </c>
      <c r="K104" s="232" t="s">
        <v>294</v>
      </c>
      <c r="L104" s="39">
        <v>12</v>
      </c>
      <c r="M104" s="39">
        <v>0</v>
      </c>
      <c r="N104" s="39">
        <v>0</v>
      </c>
      <c r="O104" s="39">
        <f t="shared" si="8"/>
        <v>0</v>
      </c>
      <c r="P104" s="39">
        <f t="shared" si="9"/>
        <v>12</v>
      </c>
    </row>
    <row r="105" spans="1:16">
      <c r="A105" s="17" t="s">
        <v>346</v>
      </c>
      <c r="B105" s="4" t="str">
        <f t="shared" si="5"/>
        <v>450200007865-01二运101</v>
      </c>
      <c r="C105" s="4" t="str">
        <f t="shared" si="6"/>
        <v>莫佩勇-01二运101</v>
      </c>
      <c r="D105" s="4" t="str">
        <f t="shared" si="7"/>
        <v>桂BT5781-01二运101</v>
      </c>
      <c r="E105" s="4" t="s">
        <v>43</v>
      </c>
      <c r="F105" s="15">
        <v>101</v>
      </c>
      <c r="G105" s="18" t="s">
        <v>347</v>
      </c>
      <c r="H105" s="19" t="s">
        <v>348</v>
      </c>
      <c r="I105" s="168">
        <v>450200007865</v>
      </c>
      <c r="J105" s="18" t="s">
        <v>46</v>
      </c>
      <c r="K105" s="232" t="s">
        <v>294</v>
      </c>
      <c r="L105" s="39">
        <v>12</v>
      </c>
      <c r="M105" s="39">
        <v>0</v>
      </c>
      <c r="N105" s="39">
        <v>0</v>
      </c>
      <c r="O105" s="39">
        <f t="shared" si="8"/>
        <v>0</v>
      </c>
      <c r="P105" s="39">
        <f t="shared" si="9"/>
        <v>12</v>
      </c>
    </row>
    <row r="106" spans="1:16">
      <c r="A106" s="17" t="s">
        <v>349</v>
      </c>
      <c r="B106" s="4" t="str">
        <f t="shared" si="5"/>
        <v>450200007873-01二运102</v>
      </c>
      <c r="C106" s="4" t="str">
        <f t="shared" si="6"/>
        <v>兰任-01二运102</v>
      </c>
      <c r="D106" s="4" t="str">
        <f t="shared" si="7"/>
        <v>桂BT5791-01二运102</v>
      </c>
      <c r="E106" s="4" t="s">
        <v>43</v>
      </c>
      <c r="F106" s="15">
        <v>102</v>
      </c>
      <c r="G106" s="18" t="s">
        <v>350</v>
      </c>
      <c r="H106" s="19" t="s">
        <v>351</v>
      </c>
      <c r="I106" s="168">
        <v>450200007873</v>
      </c>
      <c r="J106" s="18" t="s">
        <v>46</v>
      </c>
      <c r="K106" s="232" t="s">
        <v>294</v>
      </c>
      <c r="L106" s="39">
        <v>12</v>
      </c>
      <c r="M106" s="39">
        <v>0</v>
      </c>
      <c r="N106" s="39">
        <v>0</v>
      </c>
      <c r="O106" s="39">
        <f t="shared" si="8"/>
        <v>0</v>
      </c>
      <c r="P106" s="39">
        <f t="shared" si="9"/>
        <v>12</v>
      </c>
    </row>
    <row r="107" ht="24" spans="1:16">
      <c r="A107" s="17" t="s">
        <v>352</v>
      </c>
      <c r="B107" s="4" t="str">
        <f t="shared" si="5"/>
        <v>450200007798-01二运103</v>
      </c>
      <c r="C107" s="4" t="str">
        <f t="shared" si="6"/>
        <v>罗蒙祯、李彭珍-01二运103</v>
      </c>
      <c r="D107" s="4" t="str">
        <f t="shared" si="7"/>
        <v>桂BT5682-01二运103</v>
      </c>
      <c r="E107" s="4" t="s">
        <v>43</v>
      </c>
      <c r="F107" s="15">
        <v>103</v>
      </c>
      <c r="G107" s="18" t="s">
        <v>353</v>
      </c>
      <c r="H107" s="19" t="s">
        <v>354</v>
      </c>
      <c r="I107" s="168">
        <v>450200007798</v>
      </c>
      <c r="J107" s="18" t="s">
        <v>46</v>
      </c>
      <c r="K107" s="232" t="s">
        <v>294</v>
      </c>
      <c r="L107" s="39">
        <v>12</v>
      </c>
      <c r="M107" s="39">
        <v>0</v>
      </c>
      <c r="N107" s="39">
        <v>0</v>
      </c>
      <c r="O107" s="39">
        <f t="shared" si="8"/>
        <v>0</v>
      </c>
      <c r="P107" s="39">
        <f t="shared" si="9"/>
        <v>12</v>
      </c>
    </row>
    <row r="108" spans="1:16">
      <c r="A108" s="17" t="s">
        <v>355</v>
      </c>
      <c r="B108" s="4" t="str">
        <f t="shared" si="5"/>
        <v>450200007804-01二运104</v>
      </c>
      <c r="C108" s="4" t="str">
        <f t="shared" si="6"/>
        <v>侯守明-01二运104</v>
      </c>
      <c r="D108" s="4" t="str">
        <f t="shared" si="7"/>
        <v>桂BT5692-01二运104</v>
      </c>
      <c r="E108" s="4" t="s">
        <v>43</v>
      </c>
      <c r="F108" s="15">
        <v>104</v>
      </c>
      <c r="G108" s="18" t="s">
        <v>356</v>
      </c>
      <c r="H108" s="19" t="s">
        <v>357</v>
      </c>
      <c r="I108" s="168">
        <v>450200007804</v>
      </c>
      <c r="J108" s="18" t="s">
        <v>46</v>
      </c>
      <c r="K108" s="232" t="s">
        <v>294</v>
      </c>
      <c r="L108" s="39">
        <v>12</v>
      </c>
      <c r="M108" s="39">
        <v>0</v>
      </c>
      <c r="N108" s="39">
        <v>0</v>
      </c>
      <c r="O108" s="39">
        <f t="shared" si="8"/>
        <v>0</v>
      </c>
      <c r="P108" s="39">
        <f t="shared" si="9"/>
        <v>12</v>
      </c>
    </row>
    <row r="109" spans="1:16">
      <c r="A109" s="17" t="s">
        <v>358</v>
      </c>
      <c r="B109" s="4" t="str">
        <f t="shared" si="5"/>
        <v>450200007810-01二运105</v>
      </c>
      <c r="C109" s="4" t="str">
        <f t="shared" si="6"/>
        <v>李业弟-01二运105</v>
      </c>
      <c r="D109" s="4" t="str">
        <f t="shared" si="7"/>
        <v>桂BT5702-01二运105</v>
      </c>
      <c r="E109" s="4" t="s">
        <v>43</v>
      </c>
      <c r="F109" s="15">
        <v>105</v>
      </c>
      <c r="G109" s="18" t="s">
        <v>359</v>
      </c>
      <c r="H109" s="19" t="s">
        <v>360</v>
      </c>
      <c r="I109" s="168">
        <v>450200007810</v>
      </c>
      <c r="J109" s="18" t="s">
        <v>46</v>
      </c>
      <c r="K109" s="232" t="s">
        <v>294</v>
      </c>
      <c r="L109" s="39">
        <v>12</v>
      </c>
      <c r="M109" s="39">
        <v>0</v>
      </c>
      <c r="N109" s="39">
        <v>0</v>
      </c>
      <c r="O109" s="39">
        <f t="shared" si="8"/>
        <v>0</v>
      </c>
      <c r="P109" s="39">
        <f t="shared" si="9"/>
        <v>12</v>
      </c>
    </row>
    <row r="110" spans="1:16">
      <c r="A110" s="17" t="s">
        <v>361</v>
      </c>
      <c r="B110" s="4" t="str">
        <f t="shared" si="5"/>
        <v>450200007818-01二运106</v>
      </c>
      <c r="C110" s="4" t="str">
        <f t="shared" si="6"/>
        <v>罗文毫-01二运106</v>
      </c>
      <c r="D110" s="4" t="str">
        <f t="shared" si="7"/>
        <v>桂BT5712-01二运106</v>
      </c>
      <c r="E110" s="4" t="s">
        <v>43</v>
      </c>
      <c r="F110" s="15">
        <v>106</v>
      </c>
      <c r="G110" s="18" t="s">
        <v>362</v>
      </c>
      <c r="H110" s="19" t="s">
        <v>363</v>
      </c>
      <c r="I110" s="168">
        <v>450200007818</v>
      </c>
      <c r="J110" s="18" t="s">
        <v>46</v>
      </c>
      <c r="K110" s="232" t="s">
        <v>294</v>
      </c>
      <c r="L110" s="39">
        <v>12</v>
      </c>
      <c r="M110" s="39">
        <v>0</v>
      </c>
      <c r="N110" s="39">
        <v>0</v>
      </c>
      <c r="O110" s="39">
        <f t="shared" si="8"/>
        <v>0</v>
      </c>
      <c r="P110" s="39">
        <f t="shared" si="9"/>
        <v>12</v>
      </c>
    </row>
    <row r="111" ht="24" spans="1:16">
      <c r="A111" s="17" t="s">
        <v>364</v>
      </c>
      <c r="B111" s="4" t="str">
        <f t="shared" si="5"/>
        <v>450200007826-01二运107</v>
      </c>
      <c r="C111" s="4" t="str">
        <f t="shared" si="6"/>
        <v>覃玉有、覃俭兴-01二运107</v>
      </c>
      <c r="D111" s="4" t="str">
        <f t="shared" si="7"/>
        <v>桂BT5722-01二运107</v>
      </c>
      <c r="E111" s="4" t="s">
        <v>43</v>
      </c>
      <c r="F111" s="15">
        <v>107</v>
      </c>
      <c r="G111" s="18" t="s">
        <v>365</v>
      </c>
      <c r="H111" s="19" t="s">
        <v>366</v>
      </c>
      <c r="I111" s="168">
        <v>450200007826</v>
      </c>
      <c r="J111" s="18" t="s">
        <v>46</v>
      </c>
      <c r="K111" s="232" t="s">
        <v>294</v>
      </c>
      <c r="L111" s="39">
        <v>12</v>
      </c>
      <c r="M111" s="39">
        <v>0</v>
      </c>
      <c r="N111" s="39">
        <v>0</v>
      </c>
      <c r="O111" s="39">
        <f t="shared" si="8"/>
        <v>0</v>
      </c>
      <c r="P111" s="39">
        <f t="shared" si="9"/>
        <v>12</v>
      </c>
    </row>
    <row r="112" spans="1:16">
      <c r="A112" s="17" t="s">
        <v>367</v>
      </c>
      <c r="B112" s="4" t="str">
        <f t="shared" si="5"/>
        <v>450200007834-01二运108</v>
      </c>
      <c r="C112" s="4" t="str">
        <f t="shared" si="6"/>
        <v>韦宗宁-01二运108</v>
      </c>
      <c r="D112" s="4" t="str">
        <f t="shared" si="7"/>
        <v>桂BT5732-01二运108</v>
      </c>
      <c r="E112" s="4" t="s">
        <v>43</v>
      </c>
      <c r="F112" s="15">
        <v>108</v>
      </c>
      <c r="G112" s="18" t="s">
        <v>368</v>
      </c>
      <c r="H112" s="19" t="s">
        <v>369</v>
      </c>
      <c r="I112" s="168">
        <v>450200007834</v>
      </c>
      <c r="J112" s="18" t="s">
        <v>46</v>
      </c>
      <c r="K112" s="232" t="s">
        <v>294</v>
      </c>
      <c r="L112" s="39">
        <v>12</v>
      </c>
      <c r="M112" s="39">
        <v>0</v>
      </c>
      <c r="N112" s="39">
        <v>0</v>
      </c>
      <c r="O112" s="61">
        <f t="shared" si="8"/>
        <v>0</v>
      </c>
      <c r="P112" s="61">
        <f t="shared" si="9"/>
        <v>12</v>
      </c>
    </row>
    <row r="113" spans="1:16">
      <c r="A113" s="17" t="s">
        <v>370</v>
      </c>
      <c r="B113" s="4" t="str">
        <f t="shared" si="5"/>
        <v>450200007849-01二运109</v>
      </c>
      <c r="C113" s="4" t="str">
        <f t="shared" si="6"/>
        <v>黄恒康-01二运109</v>
      </c>
      <c r="D113" s="4" t="str">
        <f t="shared" si="7"/>
        <v>桂BT5762-01二运109</v>
      </c>
      <c r="E113" s="4" t="s">
        <v>43</v>
      </c>
      <c r="F113" s="15">
        <v>109</v>
      </c>
      <c r="G113" s="18" t="s">
        <v>371</v>
      </c>
      <c r="H113" s="19" t="s">
        <v>372</v>
      </c>
      <c r="I113" s="168">
        <v>450200007849</v>
      </c>
      <c r="J113" s="18" t="s">
        <v>46</v>
      </c>
      <c r="K113" s="232" t="s">
        <v>294</v>
      </c>
      <c r="L113" s="39">
        <v>12</v>
      </c>
      <c r="M113" s="39">
        <v>0</v>
      </c>
      <c r="N113" s="39">
        <v>0</v>
      </c>
      <c r="O113" s="39">
        <f t="shared" si="8"/>
        <v>0</v>
      </c>
      <c r="P113" s="39">
        <f t="shared" si="9"/>
        <v>12</v>
      </c>
    </row>
    <row r="114" spans="1:16">
      <c r="A114" s="17" t="s">
        <v>373</v>
      </c>
      <c r="B114" s="4" t="str">
        <f t="shared" si="5"/>
        <v>450200007859-01二运110</v>
      </c>
      <c r="C114" s="4" t="str">
        <f t="shared" si="6"/>
        <v>李永佳-01二运110</v>
      </c>
      <c r="D114" s="4" t="str">
        <f t="shared" si="7"/>
        <v>桂BT5772-01二运110</v>
      </c>
      <c r="E114" s="4" t="s">
        <v>43</v>
      </c>
      <c r="F114" s="15">
        <v>110</v>
      </c>
      <c r="G114" s="18" t="s">
        <v>374</v>
      </c>
      <c r="H114" s="19" t="s">
        <v>375</v>
      </c>
      <c r="I114" s="168">
        <v>450200007859</v>
      </c>
      <c r="J114" s="18" t="s">
        <v>46</v>
      </c>
      <c r="K114" s="232" t="s">
        <v>294</v>
      </c>
      <c r="L114" s="39">
        <v>12</v>
      </c>
      <c r="M114" s="39">
        <v>0</v>
      </c>
      <c r="N114" s="39">
        <v>0</v>
      </c>
      <c r="O114" s="39">
        <f t="shared" si="8"/>
        <v>0</v>
      </c>
      <c r="P114" s="39">
        <f t="shared" si="9"/>
        <v>12</v>
      </c>
    </row>
    <row r="115" spans="1:16">
      <c r="A115" s="17" t="s">
        <v>376</v>
      </c>
      <c r="B115" s="4" t="str">
        <f t="shared" si="5"/>
        <v>450200007866-01二运111</v>
      </c>
      <c r="C115" s="4" t="str">
        <f t="shared" si="6"/>
        <v>吴润疆-01二运111</v>
      </c>
      <c r="D115" s="4" t="str">
        <f t="shared" si="7"/>
        <v>桂BT5782-01二运111</v>
      </c>
      <c r="E115" s="4" t="s">
        <v>43</v>
      </c>
      <c r="F115" s="15">
        <v>111</v>
      </c>
      <c r="G115" s="18" t="s">
        <v>377</v>
      </c>
      <c r="H115" s="19" t="s">
        <v>378</v>
      </c>
      <c r="I115" s="168">
        <v>450200007866</v>
      </c>
      <c r="J115" s="18" t="s">
        <v>46</v>
      </c>
      <c r="K115" s="232" t="s">
        <v>294</v>
      </c>
      <c r="L115" s="39">
        <v>12</v>
      </c>
      <c r="M115" s="39">
        <v>0</v>
      </c>
      <c r="N115" s="39">
        <v>0</v>
      </c>
      <c r="O115" s="39">
        <f t="shared" si="8"/>
        <v>0</v>
      </c>
      <c r="P115" s="39">
        <f t="shared" si="9"/>
        <v>12</v>
      </c>
    </row>
    <row r="116" spans="1:16">
      <c r="A116" s="17" t="s">
        <v>379</v>
      </c>
      <c r="B116" s="4" t="str">
        <f t="shared" si="5"/>
        <v>450200007874-01二运112</v>
      </c>
      <c r="C116" s="4" t="str">
        <f t="shared" si="6"/>
        <v>莫孟华-01二运112</v>
      </c>
      <c r="D116" s="4" t="str">
        <f t="shared" si="7"/>
        <v>桂BT5792-01二运112</v>
      </c>
      <c r="E116" s="4" t="s">
        <v>43</v>
      </c>
      <c r="F116" s="15">
        <v>112</v>
      </c>
      <c r="G116" s="18" t="s">
        <v>380</v>
      </c>
      <c r="H116" s="19" t="s">
        <v>381</v>
      </c>
      <c r="I116" s="168">
        <v>450200007874</v>
      </c>
      <c r="J116" s="18" t="s">
        <v>46</v>
      </c>
      <c r="K116" s="232" t="s">
        <v>294</v>
      </c>
      <c r="L116" s="39">
        <v>12</v>
      </c>
      <c r="M116" s="39">
        <v>0</v>
      </c>
      <c r="N116" s="39">
        <v>0</v>
      </c>
      <c r="O116" s="39">
        <f t="shared" si="8"/>
        <v>0</v>
      </c>
      <c r="P116" s="39">
        <f t="shared" si="9"/>
        <v>12</v>
      </c>
    </row>
    <row r="117" spans="1:16">
      <c r="A117" s="17" t="s">
        <v>382</v>
      </c>
      <c r="B117" s="4" t="str">
        <f t="shared" si="5"/>
        <v>450200007799-01二运113</v>
      </c>
      <c r="C117" s="4" t="str">
        <f t="shared" si="6"/>
        <v>蒙代尔-01二运113</v>
      </c>
      <c r="D117" s="4" t="str">
        <f t="shared" si="7"/>
        <v>桂BT5683-01二运113</v>
      </c>
      <c r="E117" s="4" t="s">
        <v>43</v>
      </c>
      <c r="F117" s="15">
        <v>113</v>
      </c>
      <c r="G117" s="18" t="s">
        <v>383</v>
      </c>
      <c r="H117" s="19" t="s">
        <v>384</v>
      </c>
      <c r="I117" s="168">
        <v>450200007799</v>
      </c>
      <c r="J117" s="18" t="s">
        <v>46</v>
      </c>
      <c r="K117" s="232" t="s">
        <v>294</v>
      </c>
      <c r="L117" s="39">
        <v>12</v>
      </c>
      <c r="M117" s="39">
        <v>0</v>
      </c>
      <c r="N117" s="39">
        <v>0</v>
      </c>
      <c r="O117" s="39">
        <f t="shared" si="8"/>
        <v>0</v>
      </c>
      <c r="P117" s="39">
        <f t="shared" si="9"/>
        <v>12</v>
      </c>
    </row>
    <row r="118" spans="1:16">
      <c r="A118" s="17" t="s">
        <v>385</v>
      </c>
      <c r="B118" s="4" t="str">
        <f t="shared" si="5"/>
        <v>450200007805-01二运114</v>
      </c>
      <c r="C118" s="4" t="str">
        <f t="shared" si="6"/>
        <v>韦文东-01二运114</v>
      </c>
      <c r="D118" s="4" t="str">
        <f t="shared" si="7"/>
        <v>桂BT5693-01二运114</v>
      </c>
      <c r="E118" s="4" t="s">
        <v>43</v>
      </c>
      <c r="F118" s="15">
        <v>114</v>
      </c>
      <c r="G118" s="18" t="s">
        <v>386</v>
      </c>
      <c r="H118" s="19" t="s">
        <v>387</v>
      </c>
      <c r="I118" s="168">
        <v>450200007805</v>
      </c>
      <c r="J118" s="18" t="s">
        <v>46</v>
      </c>
      <c r="K118" s="232" t="s">
        <v>294</v>
      </c>
      <c r="L118" s="39">
        <v>12</v>
      </c>
      <c r="M118" s="39">
        <v>0</v>
      </c>
      <c r="N118" s="39">
        <v>0</v>
      </c>
      <c r="O118" s="39">
        <f t="shared" si="8"/>
        <v>0</v>
      </c>
      <c r="P118" s="39">
        <f t="shared" si="9"/>
        <v>12</v>
      </c>
    </row>
    <row r="119" spans="1:16">
      <c r="A119" s="17" t="s">
        <v>388</v>
      </c>
      <c r="B119" s="4" t="str">
        <f t="shared" si="5"/>
        <v>450200007811-01二运115</v>
      </c>
      <c r="C119" s="4" t="str">
        <f t="shared" si="6"/>
        <v>韦金源-01二运115</v>
      </c>
      <c r="D119" s="4" t="str">
        <f t="shared" si="7"/>
        <v>桂BT5703-01二运115</v>
      </c>
      <c r="E119" s="4" t="s">
        <v>43</v>
      </c>
      <c r="F119" s="15">
        <v>115</v>
      </c>
      <c r="G119" s="18" t="s">
        <v>389</v>
      </c>
      <c r="H119" s="19" t="s">
        <v>390</v>
      </c>
      <c r="I119" s="168">
        <v>450200007811</v>
      </c>
      <c r="J119" s="18" t="s">
        <v>46</v>
      </c>
      <c r="K119" s="232" t="s">
        <v>294</v>
      </c>
      <c r="L119" s="39">
        <v>12</v>
      </c>
      <c r="M119" s="39">
        <v>0</v>
      </c>
      <c r="N119" s="39">
        <v>0</v>
      </c>
      <c r="O119" s="39">
        <f t="shared" si="8"/>
        <v>0</v>
      </c>
      <c r="P119" s="39">
        <f t="shared" si="9"/>
        <v>12</v>
      </c>
    </row>
    <row r="120" spans="1:16">
      <c r="A120" s="17" t="s">
        <v>391</v>
      </c>
      <c r="B120" s="4" t="str">
        <f t="shared" si="5"/>
        <v>450200007819-01二运116</v>
      </c>
      <c r="C120" s="4" t="str">
        <f t="shared" si="6"/>
        <v>廖兵-01二运116</v>
      </c>
      <c r="D120" s="4" t="str">
        <f t="shared" si="7"/>
        <v>桂BT5713-01二运116</v>
      </c>
      <c r="E120" s="4" t="s">
        <v>43</v>
      </c>
      <c r="F120" s="15">
        <v>116</v>
      </c>
      <c r="G120" s="18" t="s">
        <v>392</v>
      </c>
      <c r="H120" s="19" t="s">
        <v>393</v>
      </c>
      <c r="I120" s="168">
        <v>450200007819</v>
      </c>
      <c r="J120" s="18" t="s">
        <v>46</v>
      </c>
      <c r="K120" s="232" t="s">
        <v>294</v>
      </c>
      <c r="L120" s="39">
        <v>12</v>
      </c>
      <c r="M120" s="39">
        <v>0</v>
      </c>
      <c r="N120" s="39">
        <v>0</v>
      </c>
      <c r="O120" s="39">
        <f t="shared" si="8"/>
        <v>0</v>
      </c>
      <c r="P120" s="39">
        <f t="shared" si="9"/>
        <v>12</v>
      </c>
    </row>
    <row r="121" spans="1:16">
      <c r="A121" s="17" t="s">
        <v>394</v>
      </c>
      <c r="B121" s="4" t="str">
        <f t="shared" si="5"/>
        <v>450200007827-01二运117</v>
      </c>
      <c r="C121" s="4" t="str">
        <f t="shared" si="6"/>
        <v>黄兆达-01二运117</v>
      </c>
      <c r="D121" s="4" t="str">
        <f t="shared" si="7"/>
        <v>桂BT5723-01二运117</v>
      </c>
      <c r="E121" s="4" t="s">
        <v>43</v>
      </c>
      <c r="F121" s="15">
        <v>117</v>
      </c>
      <c r="G121" s="18" t="s">
        <v>395</v>
      </c>
      <c r="H121" s="19" t="s">
        <v>396</v>
      </c>
      <c r="I121" s="168">
        <v>450200007827</v>
      </c>
      <c r="J121" s="18" t="s">
        <v>46</v>
      </c>
      <c r="K121" s="232" t="s">
        <v>294</v>
      </c>
      <c r="L121" s="39">
        <v>12</v>
      </c>
      <c r="M121" s="39">
        <v>0</v>
      </c>
      <c r="N121" s="39">
        <v>0</v>
      </c>
      <c r="O121" s="39">
        <f t="shared" si="8"/>
        <v>0</v>
      </c>
      <c r="P121" s="39">
        <f t="shared" si="9"/>
        <v>12</v>
      </c>
    </row>
    <row r="122" spans="1:16">
      <c r="A122" s="17" t="s">
        <v>397</v>
      </c>
      <c r="B122" s="4" t="str">
        <f t="shared" si="5"/>
        <v>450200007835-01二运118</v>
      </c>
      <c r="C122" s="4" t="str">
        <f t="shared" si="6"/>
        <v>陆合林-01二运118</v>
      </c>
      <c r="D122" s="4" t="str">
        <f t="shared" si="7"/>
        <v>桂BT5733-01二运118</v>
      </c>
      <c r="E122" s="4" t="s">
        <v>43</v>
      </c>
      <c r="F122" s="15">
        <v>118</v>
      </c>
      <c r="G122" s="18" t="s">
        <v>398</v>
      </c>
      <c r="H122" s="19" t="s">
        <v>399</v>
      </c>
      <c r="I122" s="168">
        <v>450200007835</v>
      </c>
      <c r="J122" s="18" t="s">
        <v>46</v>
      </c>
      <c r="K122" s="232" t="s">
        <v>294</v>
      </c>
      <c r="L122" s="39">
        <v>12</v>
      </c>
      <c r="M122" s="39">
        <v>0</v>
      </c>
      <c r="N122" s="39">
        <v>0</v>
      </c>
      <c r="O122" s="39">
        <f t="shared" si="8"/>
        <v>0</v>
      </c>
      <c r="P122" s="39">
        <f t="shared" si="9"/>
        <v>12</v>
      </c>
    </row>
    <row r="123" spans="1:16">
      <c r="A123" s="20" t="s">
        <v>400</v>
      </c>
      <c r="B123" s="4" t="str">
        <f t="shared" si="5"/>
        <v>450200007842-01二运119</v>
      </c>
      <c r="C123" s="4" t="str">
        <f t="shared" si="6"/>
        <v>陈盛-01二运119</v>
      </c>
      <c r="D123" s="4" t="str">
        <f t="shared" si="7"/>
        <v>桂BT5753-01二运119</v>
      </c>
      <c r="E123" s="4" t="s">
        <v>43</v>
      </c>
      <c r="F123" s="15">
        <v>119</v>
      </c>
      <c r="G123" s="18" t="s">
        <v>401</v>
      </c>
      <c r="H123" s="97" t="s">
        <v>402</v>
      </c>
      <c r="I123" s="168">
        <v>450200007842</v>
      </c>
      <c r="J123" s="18" t="s">
        <v>46</v>
      </c>
      <c r="K123" s="232" t="s">
        <v>294</v>
      </c>
      <c r="L123" s="39">
        <v>12</v>
      </c>
      <c r="M123" s="39">
        <v>0</v>
      </c>
      <c r="N123" s="39">
        <v>0</v>
      </c>
      <c r="O123" s="39">
        <f t="shared" si="8"/>
        <v>0</v>
      </c>
      <c r="P123" s="39">
        <f t="shared" si="9"/>
        <v>12</v>
      </c>
    </row>
    <row r="124" spans="1:16">
      <c r="A124" s="17" t="s">
        <v>403</v>
      </c>
      <c r="B124" s="4" t="str">
        <f t="shared" si="5"/>
        <v>450200007850-01二运120</v>
      </c>
      <c r="C124" s="4" t="str">
        <f t="shared" si="6"/>
        <v>张春晓-01二运120</v>
      </c>
      <c r="D124" s="4" t="str">
        <f t="shared" si="7"/>
        <v>桂BT5763-01二运120</v>
      </c>
      <c r="E124" s="4" t="s">
        <v>43</v>
      </c>
      <c r="F124" s="15">
        <v>120</v>
      </c>
      <c r="G124" s="18" t="s">
        <v>404</v>
      </c>
      <c r="H124" s="19" t="s">
        <v>405</v>
      </c>
      <c r="I124" s="168">
        <v>450200007850</v>
      </c>
      <c r="J124" s="18" t="s">
        <v>46</v>
      </c>
      <c r="K124" s="232" t="s">
        <v>294</v>
      </c>
      <c r="L124" s="39">
        <v>12</v>
      </c>
      <c r="M124" s="39">
        <v>0</v>
      </c>
      <c r="N124" s="39">
        <v>0</v>
      </c>
      <c r="O124" s="39">
        <f t="shared" si="8"/>
        <v>0</v>
      </c>
      <c r="P124" s="39">
        <f t="shared" si="9"/>
        <v>12</v>
      </c>
    </row>
    <row r="125" ht="24" spans="1:16">
      <c r="A125" s="17" t="s">
        <v>406</v>
      </c>
      <c r="B125" s="4" t="str">
        <f t="shared" si="5"/>
        <v>450200007860-01二运121</v>
      </c>
      <c r="C125" s="4" t="str">
        <f t="shared" si="6"/>
        <v>龙秋尼、韦香鲜-01二运121</v>
      </c>
      <c r="D125" s="4" t="str">
        <f t="shared" si="7"/>
        <v>桂BT5773-01二运121</v>
      </c>
      <c r="E125" s="4" t="s">
        <v>43</v>
      </c>
      <c r="F125" s="15">
        <v>121</v>
      </c>
      <c r="G125" s="18" t="s">
        <v>407</v>
      </c>
      <c r="H125" s="19" t="s">
        <v>408</v>
      </c>
      <c r="I125" s="168">
        <v>450200007860</v>
      </c>
      <c r="J125" s="18" t="s">
        <v>46</v>
      </c>
      <c r="K125" s="232" t="s">
        <v>294</v>
      </c>
      <c r="L125" s="39">
        <v>12</v>
      </c>
      <c r="M125" s="39">
        <v>0</v>
      </c>
      <c r="N125" s="39">
        <v>0</v>
      </c>
      <c r="O125" s="39">
        <f t="shared" si="8"/>
        <v>0</v>
      </c>
      <c r="P125" s="39">
        <f t="shared" si="9"/>
        <v>12</v>
      </c>
    </row>
    <row r="126" ht="24" spans="1:16">
      <c r="A126" s="17" t="s">
        <v>409</v>
      </c>
      <c r="B126" s="4" t="str">
        <f t="shared" si="5"/>
        <v>450200007868-01二运122</v>
      </c>
      <c r="C126" s="4" t="str">
        <f t="shared" si="6"/>
        <v>刘春俊、梁朝伟-01二运122</v>
      </c>
      <c r="D126" s="4" t="str">
        <f t="shared" si="7"/>
        <v>桂BT5783-01二运122</v>
      </c>
      <c r="E126" s="4" t="s">
        <v>43</v>
      </c>
      <c r="F126" s="15">
        <v>122</v>
      </c>
      <c r="G126" s="18" t="s">
        <v>410</v>
      </c>
      <c r="H126" s="19" t="s">
        <v>411</v>
      </c>
      <c r="I126" s="168">
        <v>450200007868</v>
      </c>
      <c r="J126" s="18" t="s">
        <v>46</v>
      </c>
      <c r="K126" s="232" t="s">
        <v>294</v>
      </c>
      <c r="L126" s="39">
        <v>12</v>
      </c>
      <c r="M126" s="39">
        <v>0</v>
      </c>
      <c r="N126" s="39">
        <v>0</v>
      </c>
      <c r="O126" s="39">
        <f t="shared" si="8"/>
        <v>0</v>
      </c>
      <c r="P126" s="39">
        <f t="shared" si="9"/>
        <v>12</v>
      </c>
    </row>
    <row r="127" spans="1:16">
      <c r="A127" s="17" t="s">
        <v>412</v>
      </c>
      <c r="B127" s="4" t="str">
        <f t="shared" si="5"/>
        <v>450200007875-01二运123</v>
      </c>
      <c r="C127" s="4" t="str">
        <f t="shared" si="6"/>
        <v>熊参导-01二运123</v>
      </c>
      <c r="D127" s="4" t="str">
        <f t="shared" si="7"/>
        <v>桂BT5793-01二运123</v>
      </c>
      <c r="E127" s="4" t="s">
        <v>43</v>
      </c>
      <c r="F127" s="15">
        <v>123</v>
      </c>
      <c r="G127" s="18" t="s">
        <v>413</v>
      </c>
      <c r="H127" s="19" t="s">
        <v>414</v>
      </c>
      <c r="I127" s="168">
        <v>450200007875</v>
      </c>
      <c r="J127" s="18" t="s">
        <v>46</v>
      </c>
      <c r="K127" s="232" t="s">
        <v>294</v>
      </c>
      <c r="L127" s="39">
        <v>12</v>
      </c>
      <c r="M127" s="39">
        <v>0</v>
      </c>
      <c r="N127" s="39">
        <v>0</v>
      </c>
      <c r="O127" s="39">
        <f t="shared" si="8"/>
        <v>0</v>
      </c>
      <c r="P127" s="39">
        <f t="shared" si="9"/>
        <v>12</v>
      </c>
    </row>
    <row r="128" spans="1:16">
      <c r="A128" s="17" t="s">
        <v>415</v>
      </c>
      <c r="B128" s="4" t="str">
        <f t="shared" si="5"/>
        <v>450200007800-01二运124</v>
      </c>
      <c r="C128" s="4" t="str">
        <f t="shared" si="6"/>
        <v>覃炳浩-01二运124</v>
      </c>
      <c r="D128" s="4" t="str">
        <f t="shared" si="7"/>
        <v>桂BT5685-01二运124</v>
      </c>
      <c r="E128" s="4" t="s">
        <v>43</v>
      </c>
      <c r="F128" s="15">
        <v>124</v>
      </c>
      <c r="G128" s="18" t="s">
        <v>416</v>
      </c>
      <c r="H128" s="19" t="s">
        <v>417</v>
      </c>
      <c r="I128" s="168">
        <v>450200007800</v>
      </c>
      <c r="J128" s="18" t="s">
        <v>46</v>
      </c>
      <c r="K128" s="232" t="s">
        <v>294</v>
      </c>
      <c r="L128" s="39">
        <v>12</v>
      </c>
      <c r="M128" s="39">
        <v>0</v>
      </c>
      <c r="N128" s="39">
        <v>0</v>
      </c>
      <c r="O128" s="39">
        <f t="shared" si="8"/>
        <v>0</v>
      </c>
      <c r="P128" s="39">
        <f t="shared" si="9"/>
        <v>12</v>
      </c>
    </row>
    <row r="129" spans="1:16">
      <c r="A129" s="17" t="s">
        <v>418</v>
      </c>
      <c r="B129" s="4" t="str">
        <f t="shared" si="5"/>
        <v>450200007806-01二运125</v>
      </c>
      <c r="C129" s="4" t="str">
        <f t="shared" si="6"/>
        <v>李春锋-01二运125</v>
      </c>
      <c r="D129" s="4" t="str">
        <f t="shared" si="7"/>
        <v>桂BT5695-01二运125</v>
      </c>
      <c r="E129" s="4" t="s">
        <v>43</v>
      </c>
      <c r="F129" s="15">
        <v>125</v>
      </c>
      <c r="G129" s="18" t="s">
        <v>419</v>
      </c>
      <c r="H129" s="19" t="s">
        <v>420</v>
      </c>
      <c r="I129" s="168">
        <v>450200007806</v>
      </c>
      <c r="J129" s="18" t="s">
        <v>46</v>
      </c>
      <c r="K129" s="232" t="s">
        <v>294</v>
      </c>
      <c r="L129" s="39">
        <v>12</v>
      </c>
      <c r="M129" s="39">
        <v>0</v>
      </c>
      <c r="N129" s="39">
        <v>0</v>
      </c>
      <c r="O129" s="39">
        <f t="shared" si="8"/>
        <v>0</v>
      </c>
      <c r="P129" s="39">
        <f t="shared" si="9"/>
        <v>12</v>
      </c>
    </row>
    <row r="130" spans="1:16">
      <c r="A130" s="17" t="s">
        <v>421</v>
      </c>
      <c r="B130" s="4" t="str">
        <f t="shared" si="5"/>
        <v>450200007812-01二运126</v>
      </c>
      <c r="C130" s="4" t="str">
        <f t="shared" si="6"/>
        <v>黄景逢-01二运126</v>
      </c>
      <c r="D130" s="4" t="str">
        <f t="shared" si="7"/>
        <v>桂BT5705-01二运126</v>
      </c>
      <c r="E130" s="4" t="s">
        <v>43</v>
      </c>
      <c r="F130" s="15">
        <v>126</v>
      </c>
      <c r="G130" s="18" t="s">
        <v>422</v>
      </c>
      <c r="H130" s="19" t="s">
        <v>423</v>
      </c>
      <c r="I130" s="168">
        <v>450200007812</v>
      </c>
      <c r="J130" s="18" t="s">
        <v>46</v>
      </c>
      <c r="K130" s="232" t="s">
        <v>294</v>
      </c>
      <c r="L130" s="39">
        <v>12</v>
      </c>
      <c r="M130" s="39">
        <v>0</v>
      </c>
      <c r="N130" s="39">
        <v>0</v>
      </c>
      <c r="O130" s="39">
        <f t="shared" si="8"/>
        <v>0</v>
      </c>
      <c r="P130" s="39">
        <f t="shared" si="9"/>
        <v>12</v>
      </c>
    </row>
    <row r="131" spans="1:16">
      <c r="A131" s="17" t="s">
        <v>424</v>
      </c>
      <c r="B131" s="4" t="str">
        <f t="shared" si="5"/>
        <v>450200007820-01二运127</v>
      </c>
      <c r="C131" s="4" t="str">
        <f t="shared" si="6"/>
        <v>伍健军-01二运127</v>
      </c>
      <c r="D131" s="4" t="str">
        <f t="shared" si="7"/>
        <v>桂BT5715-01二运127</v>
      </c>
      <c r="E131" s="4" t="s">
        <v>43</v>
      </c>
      <c r="F131" s="15">
        <v>127</v>
      </c>
      <c r="G131" s="18" t="s">
        <v>425</v>
      </c>
      <c r="H131" s="19" t="s">
        <v>426</v>
      </c>
      <c r="I131" s="168">
        <v>450200007820</v>
      </c>
      <c r="J131" s="18" t="s">
        <v>46</v>
      </c>
      <c r="K131" s="232" t="s">
        <v>294</v>
      </c>
      <c r="L131" s="39">
        <v>12</v>
      </c>
      <c r="M131" s="39">
        <v>0</v>
      </c>
      <c r="N131" s="39">
        <v>0</v>
      </c>
      <c r="O131" s="39">
        <f t="shared" si="8"/>
        <v>0</v>
      </c>
      <c r="P131" s="39">
        <f t="shared" si="9"/>
        <v>12</v>
      </c>
    </row>
    <row r="132" spans="1:16">
      <c r="A132" s="17" t="s">
        <v>427</v>
      </c>
      <c r="B132" s="4" t="str">
        <f t="shared" si="5"/>
        <v>450200007828-01二运128</v>
      </c>
      <c r="C132" s="4" t="str">
        <f t="shared" si="6"/>
        <v>李国金-01二运128</v>
      </c>
      <c r="D132" s="4" t="str">
        <f t="shared" si="7"/>
        <v>桂BT5725-01二运128</v>
      </c>
      <c r="E132" s="4" t="s">
        <v>43</v>
      </c>
      <c r="F132" s="15">
        <v>128</v>
      </c>
      <c r="G132" s="18" t="s">
        <v>428</v>
      </c>
      <c r="H132" s="19" t="s">
        <v>429</v>
      </c>
      <c r="I132" s="168">
        <v>450200007828</v>
      </c>
      <c r="J132" s="18" t="s">
        <v>46</v>
      </c>
      <c r="K132" s="232" t="s">
        <v>294</v>
      </c>
      <c r="L132" s="39">
        <v>12</v>
      </c>
      <c r="M132" s="39">
        <v>0</v>
      </c>
      <c r="N132" s="39">
        <v>0</v>
      </c>
      <c r="O132" s="39">
        <f t="shared" si="8"/>
        <v>0</v>
      </c>
      <c r="P132" s="39">
        <f t="shared" si="9"/>
        <v>12</v>
      </c>
    </row>
    <row r="133" ht="24" spans="1:16">
      <c r="A133" s="17" t="s">
        <v>430</v>
      </c>
      <c r="B133" s="4" t="str">
        <f t="shared" ref="B133:B196" si="10">I133&amp;"-"&amp;E133&amp;A133</f>
        <v>450200007836-01二运129</v>
      </c>
      <c r="C133" s="4" t="str">
        <f t="shared" ref="C133:C196" si="11">H133&amp;"-"&amp;E133&amp;A133</f>
        <v>陈忠添、陈忠雪-01二运129</v>
      </c>
      <c r="D133" s="4" t="str">
        <f t="shared" ref="D133:D196" si="12">G133&amp;"-"&amp;E133&amp;A133</f>
        <v>桂BT5735-01二运129</v>
      </c>
      <c r="E133" s="4" t="s">
        <v>43</v>
      </c>
      <c r="F133" s="15">
        <v>129</v>
      </c>
      <c r="G133" s="18" t="s">
        <v>431</v>
      </c>
      <c r="H133" s="19" t="s">
        <v>432</v>
      </c>
      <c r="I133" s="168">
        <v>450200007836</v>
      </c>
      <c r="J133" s="18" t="s">
        <v>46</v>
      </c>
      <c r="K133" s="232" t="s">
        <v>294</v>
      </c>
      <c r="L133" s="39">
        <v>12</v>
      </c>
      <c r="M133" s="39">
        <v>0</v>
      </c>
      <c r="N133" s="39">
        <v>0</v>
      </c>
      <c r="O133" s="39">
        <f t="shared" ref="O133:O196" si="13">P133-L133</f>
        <v>0</v>
      </c>
      <c r="P133" s="39">
        <f t="shared" ref="P133:P196" si="14">L133+M133+N133</f>
        <v>12</v>
      </c>
    </row>
    <row r="134" ht="24" spans="1:16">
      <c r="A134" s="17" t="s">
        <v>433</v>
      </c>
      <c r="B134" s="4" t="str">
        <f t="shared" si="10"/>
        <v>450200007843-01二运130</v>
      </c>
      <c r="C134" s="4" t="str">
        <f t="shared" si="11"/>
        <v>左丽玲、黄进权-01二运130</v>
      </c>
      <c r="D134" s="4" t="str">
        <f t="shared" si="12"/>
        <v>桂BT5755-01二运130</v>
      </c>
      <c r="E134" s="4" t="s">
        <v>43</v>
      </c>
      <c r="F134" s="15">
        <v>130</v>
      </c>
      <c r="G134" s="18" t="s">
        <v>434</v>
      </c>
      <c r="H134" s="19" t="s">
        <v>435</v>
      </c>
      <c r="I134" s="168">
        <v>450200007843</v>
      </c>
      <c r="J134" s="18" t="s">
        <v>46</v>
      </c>
      <c r="K134" s="232" t="s">
        <v>294</v>
      </c>
      <c r="L134" s="39">
        <v>12</v>
      </c>
      <c r="M134" s="39">
        <v>0</v>
      </c>
      <c r="N134" s="39">
        <v>0</v>
      </c>
      <c r="O134" s="39">
        <f t="shared" si="13"/>
        <v>0</v>
      </c>
      <c r="P134" s="39">
        <f t="shared" si="14"/>
        <v>12</v>
      </c>
    </row>
    <row r="135" spans="1:16">
      <c r="A135" s="17" t="s">
        <v>436</v>
      </c>
      <c r="B135" s="4" t="str">
        <f t="shared" si="10"/>
        <v>450200007851-01二运131</v>
      </c>
      <c r="C135" s="4" t="str">
        <f t="shared" si="11"/>
        <v>莫逆-01二运131</v>
      </c>
      <c r="D135" s="4" t="str">
        <f t="shared" si="12"/>
        <v>桂BT5765-01二运131</v>
      </c>
      <c r="E135" s="4" t="s">
        <v>43</v>
      </c>
      <c r="F135" s="15">
        <v>131</v>
      </c>
      <c r="G135" s="18" t="s">
        <v>437</v>
      </c>
      <c r="H135" s="19" t="s">
        <v>438</v>
      </c>
      <c r="I135" s="168">
        <v>450200007851</v>
      </c>
      <c r="J135" s="18" t="s">
        <v>46</v>
      </c>
      <c r="K135" s="232" t="s">
        <v>294</v>
      </c>
      <c r="L135" s="39">
        <v>12</v>
      </c>
      <c r="M135" s="39">
        <v>0</v>
      </c>
      <c r="N135" s="39">
        <v>0</v>
      </c>
      <c r="O135" s="39">
        <f t="shared" si="13"/>
        <v>0</v>
      </c>
      <c r="P135" s="39">
        <f t="shared" si="14"/>
        <v>12</v>
      </c>
    </row>
    <row r="136" spans="1:16">
      <c r="A136" s="17" t="s">
        <v>439</v>
      </c>
      <c r="B136" s="4" t="str">
        <f t="shared" si="10"/>
        <v>450200007861-01二运132</v>
      </c>
      <c r="C136" s="4" t="str">
        <f t="shared" si="11"/>
        <v>段三元-01二运132</v>
      </c>
      <c r="D136" s="4" t="str">
        <f t="shared" si="12"/>
        <v>桂BT5775-01二运132</v>
      </c>
      <c r="E136" s="4" t="s">
        <v>43</v>
      </c>
      <c r="F136" s="15">
        <v>132</v>
      </c>
      <c r="G136" s="18" t="s">
        <v>440</v>
      </c>
      <c r="H136" s="19" t="s">
        <v>441</v>
      </c>
      <c r="I136" s="168">
        <v>450200007861</v>
      </c>
      <c r="J136" s="18" t="s">
        <v>46</v>
      </c>
      <c r="K136" s="232" t="s">
        <v>294</v>
      </c>
      <c r="L136" s="39">
        <v>12</v>
      </c>
      <c r="M136" s="39">
        <v>0</v>
      </c>
      <c r="N136" s="39">
        <v>0</v>
      </c>
      <c r="O136" s="39">
        <f t="shared" si="13"/>
        <v>0</v>
      </c>
      <c r="P136" s="39">
        <f t="shared" si="14"/>
        <v>12</v>
      </c>
    </row>
    <row r="137" spans="1:16">
      <c r="A137" s="17" t="s">
        <v>442</v>
      </c>
      <c r="B137" s="4" t="str">
        <f t="shared" si="10"/>
        <v>450200007869-01二运133</v>
      </c>
      <c r="C137" s="4" t="str">
        <f t="shared" si="11"/>
        <v>李佐乾-01二运133</v>
      </c>
      <c r="D137" s="4" t="str">
        <f t="shared" si="12"/>
        <v>桂BT5785-01二运133</v>
      </c>
      <c r="E137" s="4" t="s">
        <v>43</v>
      </c>
      <c r="F137" s="15">
        <v>133</v>
      </c>
      <c r="G137" s="18" t="s">
        <v>443</v>
      </c>
      <c r="H137" s="19" t="s">
        <v>444</v>
      </c>
      <c r="I137" s="168">
        <v>450200007869</v>
      </c>
      <c r="J137" s="18" t="s">
        <v>46</v>
      </c>
      <c r="K137" s="232" t="s">
        <v>294</v>
      </c>
      <c r="L137" s="39">
        <v>12</v>
      </c>
      <c r="M137" s="39">
        <v>0</v>
      </c>
      <c r="N137" s="39">
        <v>0</v>
      </c>
      <c r="O137" s="39">
        <f t="shared" si="13"/>
        <v>0</v>
      </c>
      <c r="P137" s="39">
        <f t="shared" si="14"/>
        <v>12</v>
      </c>
    </row>
    <row r="138" spans="1:16">
      <c r="A138" s="17" t="s">
        <v>445</v>
      </c>
      <c r="B138" s="4" t="str">
        <f t="shared" si="10"/>
        <v>450200007876-01二运134</v>
      </c>
      <c r="C138" s="4" t="str">
        <f t="shared" si="11"/>
        <v>韦春宁-01二运134</v>
      </c>
      <c r="D138" s="4" t="str">
        <f t="shared" si="12"/>
        <v>桂BT5795-01二运134</v>
      </c>
      <c r="E138" s="4" t="s">
        <v>43</v>
      </c>
      <c r="F138" s="15">
        <v>134</v>
      </c>
      <c r="G138" s="18" t="s">
        <v>446</v>
      </c>
      <c r="H138" s="19" t="s">
        <v>447</v>
      </c>
      <c r="I138" s="168">
        <v>450200007876</v>
      </c>
      <c r="J138" s="18" t="s">
        <v>46</v>
      </c>
      <c r="K138" s="232" t="s">
        <v>294</v>
      </c>
      <c r="L138" s="39">
        <v>12</v>
      </c>
      <c r="M138" s="39">
        <v>0</v>
      </c>
      <c r="N138" s="39">
        <v>0</v>
      </c>
      <c r="O138" s="39">
        <f t="shared" si="13"/>
        <v>0</v>
      </c>
      <c r="P138" s="39">
        <f t="shared" si="14"/>
        <v>12</v>
      </c>
    </row>
    <row r="139" spans="1:16">
      <c r="A139" s="17" t="s">
        <v>448</v>
      </c>
      <c r="B139" s="4" t="str">
        <f t="shared" si="10"/>
        <v>450200007807-01二运135</v>
      </c>
      <c r="C139" s="4" t="str">
        <f t="shared" si="11"/>
        <v>韦炳青-01二运135</v>
      </c>
      <c r="D139" s="4" t="str">
        <f t="shared" si="12"/>
        <v>桂BT5696-01二运135</v>
      </c>
      <c r="E139" s="4" t="s">
        <v>43</v>
      </c>
      <c r="F139" s="15">
        <v>135</v>
      </c>
      <c r="G139" s="18" t="s">
        <v>449</v>
      </c>
      <c r="H139" s="19" t="s">
        <v>450</v>
      </c>
      <c r="I139" s="168">
        <v>450200007807</v>
      </c>
      <c r="J139" s="18" t="s">
        <v>46</v>
      </c>
      <c r="K139" s="232" t="s">
        <v>294</v>
      </c>
      <c r="L139" s="39">
        <v>12</v>
      </c>
      <c r="M139" s="39">
        <v>0</v>
      </c>
      <c r="N139" s="39">
        <v>0</v>
      </c>
      <c r="O139" s="39">
        <f t="shared" si="13"/>
        <v>0</v>
      </c>
      <c r="P139" s="39">
        <f t="shared" si="14"/>
        <v>12</v>
      </c>
    </row>
    <row r="140" ht="24" spans="1:16">
      <c r="A140" s="17" t="s">
        <v>451</v>
      </c>
      <c r="B140" s="4" t="str">
        <f t="shared" si="10"/>
        <v>450200007813-01二运136</v>
      </c>
      <c r="C140" s="4" t="str">
        <f t="shared" si="11"/>
        <v>杨华、韦炳山-01二运136</v>
      </c>
      <c r="D140" s="4" t="str">
        <f t="shared" si="12"/>
        <v>桂BT5706-01二运136</v>
      </c>
      <c r="E140" s="4" t="s">
        <v>43</v>
      </c>
      <c r="F140" s="15">
        <v>136</v>
      </c>
      <c r="G140" s="18" t="s">
        <v>452</v>
      </c>
      <c r="H140" s="19" t="s">
        <v>453</v>
      </c>
      <c r="I140" s="168">
        <v>450200007813</v>
      </c>
      <c r="J140" s="18" t="s">
        <v>46</v>
      </c>
      <c r="K140" s="232" t="s">
        <v>294</v>
      </c>
      <c r="L140" s="39">
        <v>12</v>
      </c>
      <c r="M140" s="39">
        <v>0</v>
      </c>
      <c r="N140" s="39">
        <v>0</v>
      </c>
      <c r="O140" s="39">
        <f t="shared" si="13"/>
        <v>0</v>
      </c>
      <c r="P140" s="39">
        <f t="shared" si="14"/>
        <v>12</v>
      </c>
    </row>
    <row r="141" spans="1:16">
      <c r="A141" s="17" t="s">
        <v>454</v>
      </c>
      <c r="B141" s="4" t="str">
        <f t="shared" si="10"/>
        <v>450200007821-01二运137</v>
      </c>
      <c r="C141" s="4" t="str">
        <f t="shared" si="11"/>
        <v>廖荣先-01二运137</v>
      </c>
      <c r="D141" s="4" t="str">
        <f t="shared" si="12"/>
        <v>桂BT5716-01二运137</v>
      </c>
      <c r="E141" s="4" t="s">
        <v>43</v>
      </c>
      <c r="F141" s="15">
        <v>137</v>
      </c>
      <c r="G141" s="18" t="s">
        <v>455</v>
      </c>
      <c r="H141" s="19" t="s">
        <v>456</v>
      </c>
      <c r="I141" s="168">
        <v>450200007821</v>
      </c>
      <c r="J141" s="18" t="s">
        <v>46</v>
      </c>
      <c r="K141" s="232" t="s">
        <v>294</v>
      </c>
      <c r="L141" s="39">
        <v>12</v>
      </c>
      <c r="M141" s="39">
        <v>0</v>
      </c>
      <c r="N141" s="39">
        <v>0</v>
      </c>
      <c r="O141" s="39">
        <f t="shared" si="13"/>
        <v>0</v>
      </c>
      <c r="P141" s="39">
        <f t="shared" si="14"/>
        <v>12</v>
      </c>
    </row>
    <row r="142" spans="1:16">
      <c r="A142" s="17" t="s">
        <v>457</v>
      </c>
      <c r="B142" s="4" t="str">
        <f t="shared" si="10"/>
        <v>450200007829-01二运138</v>
      </c>
      <c r="C142" s="4" t="str">
        <f t="shared" si="11"/>
        <v>覃航-01二运138</v>
      </c>
      <c r="D142" s="4" t="str">
        <f t="shared" si="12"/>
        <v>桂BT5726-01二运138</v>
      </c>
      <c r="E142" s="4" t="s">
        <v>43</v>
      </c>
      <c r="F142" s="15">
        <v>138</v>
      </c>
      <c r="G142" s="18" t="s">
        <v>458</v>
      </c>
      <c r="H142" s="19" t="s">
        <v>459</v>
      </c>
      <c r="I142" s="168">
        <v>450200007829</v>
      </c>
      <c r="J142" s="18" t="s">
        <v>46</v>
      </c>
      <c r="K142" s="232" t="s">
        <v>294</v>
      </c>
      <c r="L142" s="39">
        <v>12</v>
      </c>
      <c r="M142" s="39">
        <v>0</v>
      </c>
      <c r="N142" s="39">
        <v>0</v>
      </c>
      <c r="O142" s="39">
        <f t="shared" si="13"/>
        <v>0</v>
      </c>
      <c r="P142" s="39">
        <f t="shared" si="14"/>
        <v>12</v>
      </c>
    </row>
    <row r="143" spans="1:16">
      <c r="A143" s="17" t="s">
        <v>460</v>
      </c>
      <c r="B143" s="4" t="str">
        <f t="shared" si="10"/>
        <v>450200007837-01二运139</v>
      </c>
      <c r="C143" s="4" t="str">
        <f t="shared" si="11"/>
        <v>覃伟 -01二运139</v>
      </c>
      <c r="D143" s="4" t="str">
        <f t="shared" si="12"/>
        <v>桂BT5736-01二运139</v>
      </c>
      <c r="E143" s="4" t="s">
        <v>43</v>
      </c>
      <c r="F143" s="15">
        <v>139</v>
      </c>
      <c r="G143" s="18" t="s">
        <v>461</v>
      </c>
      <c r="H143" s="19" t="s">
        <v>462</v>
      </c>
      <c r="I143" s="168">
        <v>450200007837</v>
      </c>
      <c r="J143" s="18" t="s">
        <v>46</v>
      </c>
      <c r="K143" s="232" t="s">
        <v>294</v>
      </c>
      <c r="L143" s="39">
        <v>12</v>
      </c>
      <c r="M143" s="39">
        <v>0</v>
      </c>
      <c r="N143" s="39">
        <v>0</v>
      </c>
      <c r="O143" s="39">
        <f t="shared" si="13"/>
        <v>0</v>
      </c>
      <c r="P143" s="39">
        <f t="shared" si="14"/>
        <v>12</v>
      </c>
    </row>
    <row r="144" spans="1:16">
      <c r="A144" s="17" t="s">
        <v>463</v>
      </c>
      <c r="B144" s="4" t="str">
        <f t="shared" si="10"/>
        <v>450200007844-01二运140</v>
      </c>
      <c r="C144" s="4" t="str">
        <f t="shared" si="11"/>
        <v>吴培君-01二运140</v>
      </c>
      <c r="D144" s="4" t="str">
        <f t="shared" si="12"/>
        <v>桂BT5756-01二运140</v>
      </c>
      <c r="E144" s="4" t="s">
        <v>43</v>
      </c>
      <c r="F144" s="15">
        <v>140</v>
      </c>
      <c r="G144" s="18" t="s">
        <v>464</v>
      </c>
      <c r="H144" s="19" t="s">
        <v>465</v>
      </c>
      <c r="I144" s="168">
        <v>450200007844</v>
      </c>
      <c r="J144" s="18" t="s">
        <v>46</v>
      </c>
      <c r="K144" s="232" t="s">
        <v>294</v>
      </c>
      <c r="L144" s="39">
        <v>12</v>
      </c>
      <c r="M144" s="39">
        <v>0</v>
      </c>
      <c r="N144" s="39">
        <v>0</v>
      </c>
      <c r="O144" s="39">
        <f t="shared" si="13"/>
        <v>0</v>
      </c>
      <c r="P144" s="39">
        <f t="shared" si="14"/>
        <v>12</v>
      </c>
    </row>
    <row r="145" ht="24" spans="1:16">
      <c r="A145" s="17" t="s">
        <v>466</v>
      </c>
      <c r="B145" s="4" t="str">
        <f t="shared" si="10"/>
        <v>450200007852-01二运141</v>
      </c>
      <c r="C145" s="4" t="str">
        <f t="shared" si="11"/>
        <v>冯以强、黄世拿-01二运141</v>
      </c>
      <c r="D145" s="4" t="str">
        <f t="shared" si="12"/>
        <v>桂BT5766-01二运141</v>
      </c>
      <c r="E145" s="4" t="s">
        <v>43</v>
      </c>
      <c r="F145" s="15">
        <v>141</v>
      </c>
      <c r="G145" s="18" t="s">
        <v>467</v>
      </c>
      <c r="H145" s="19" t="s">
        <v>468</v>
      </c>
      <c r="I145" s="168">
        <v>450200007852</v>
      </c>
      <c r="J145" s="18" t="s">
        <v>46</v>
      </c>
      <c r="K145" s="232" t="s">
        <v>294</v>
      </c>
      <c r="L145" s="39">
        <v>12</v>
      </c>
      <c r="M145" s="39">
        <v>0</v>
      </c>
      <c r="N145" s="39">
        <v>0</v>
      </c>
      <c r="O145" s="39">
        <f t="shared" si="13"/>
        <v>0</v>
      </c>
      <c r="P145" s="39">
        <f t="shared" si="14"/>
        <v>12</v>
      </c>
    </row>
    <row r="146" spans="1:16">
      <c r="A146" s="17" t="s">
        <v>469</v>
      </c>
      <c r="B146" s="4" t="str">
        <f t="shared" si="10"/>
        <v>450200007870-01二运142</v>
      </c>
      <c r="C146" s="4" t="str">
        <f t="shared" si="11"/>
        <v>廖欢-01二运142</v>
      </c>
      <c r="D146" s="4" t="str">
        <f t="shared" si="12"/>
        <v>桂BT5786-01二运142</v>
      </c>
      <c r="E146" s="4" t="s">
        <v>43</v>
      </c>
      <c r="F146" s="15">
        <v>142</v>
      </c>
      <c r="G146" s="18" t="s">
        <v>470</v>
      </c>
      <c r="H146" s="19" t="s">
        <v>471</v>
      </c>
      <c r="I146" s="168">
        <v>450200007870</v>
      </c>
      <c r="J146" s="18" t="s">
        <v>46</v>
      </c>
      <c r="K146" s="232" t="s">
        <v>294</v>
      </c>
      <c r="L146" s="39">
        <v>12</v>
      </c>
      <c r="M146" s="39">
        <v>0</v>
      </c>
      <c r="N146" s="39">
        <v>0</v>
      </c>
      <c r="O146" s="39">
        <f t="shared" si="13"/>
        <v>0</v>
      </c>
      <c r="P146" s="39">
        <f t="shared" si="14"/>
        <v>12</v>
      </c>
    </row>
    <row r="147" spans="1:16">
      <c r="A147" s="17" t="s">
        <v>472</v>
      </c>
      <c r="B147" s="4" t="str">
        <f t="shared" si="10"/>
        <v>450200007801-01二运143</v>
      </c>
      <c r="C147" s="4" t="str">
        <f t="shared" si="11"/>
        <v>蓝毅-01二运143</v>
      </c>
      <c r="D147" s="4" t="str">
        <f t="shared" si="12"/>
        <v>桂BT5687-01二运143</v>
      </c>
      <c r="E147" s="4" t="s">
        <v>43</v>
      </c>
      <c r="F147" s="15">
        <v>143</v>
      </c>
      <c r="G147" s="18" t="s">
        <v>473</v>
      </c>
      <c r="H147" s="19" t="s">
        <v>244</v>
      </c>
      <c r="I147" s="168">
        <v>450200007801</v>
      </c>
      <c r="J147" s="18" t="s">
        <v>46</v>
      </c>
      <c r="K147" s="232" t="s">
        <v>294</v>
      </c>
      <c r="L147" s="39">
        <v>12</v>
      </c>
      <c r="M147" s="39">
        <v>0</v>
      </c>
      <c r="N147" s="39">
        <v>0</v>
      </c>
      <c r="O147" s="39">
        <f t="shared" si="13"/>
        <v>0</v>
      </c>
      <c r="P147" s="39">
        <f t="shared" si="14"/>
        <v>12</v>
      </c>
    </row>
    <row r="148" spans="1:16">
      <c r="A148" s="17" t="s">
        <v>474</v>
      </c>
      <c r="B148" s="4" t="str">
        <f t="shared" si="10"/>
        <v>450200007808-01二运144</v>
      </c>
      <c r="C148" s="4" t="str">
        <f t="shared" si="11"/>
        <v>廖轶松-01二运144</v>
      </c>
      <c r="D148" s="4" t="str">
        <f t="shared" si="12"/>
        <v>桂BT5697-01二运144</v>
      </c>
      <c r="E148" s="4" t="s">
        <v>43</v>
      </c>
      <c r="F148" s="15">
        <v>144</v>
      </c>
      <c r="G148" s="18" t="s">
        <v>475</v>
      </c>
      <c r="H148" s="19" t="s">
        <v>476</v>
      </c>
      <c r="I148" s="168">
        <v>450200007808</v>
      </c>
      <c r="J148" s="18" t="s">
        <v>46</v>
      </c>
      <c r="K148" s="232" t="s">
        <v>294</v>
      </c>
      <c r="L148" s="39">
        <v>12</v>
      </c>
      <c r="M148" s="39">
        <v>0</v>
      </c>
      <c r="N148" s="39">
        <v>0</v>
      </c>
      <c r="O148" s="39">
        <f t="shared" si="13"/>
        <v>0</v>
      </c>
      <c r="P148" s="39">
        <f t="shared" si="14"/>
        <v>12</v>
      </c>
    </row>
    <row r="149" spans="1:16">
      <c r="A149" s="17" t="s">
        <v>477</v>
      </c>
      <c r="B149" s="4" t="str">
        <f t="shared" si="10"/>
        <v>450200007814-01二运145</v>
      </c>
      <c r="C149" s="4" t="str">
        <f t="shared" si="11"/>
        <v>秦书来-01二运145</v>
      </c>
      <c r="D149" s="4" t="str">
        <f t="shared" si="12"/>
        <v>桂BT5707-01二运145</v>
      </c>
      <c r="E149" s="4" t="s">
        <v>43</v>
      </c>
      <c r="F149" s="15">
        <v>145</v>
      </c>
      <c r="G149" s="18" t="s">
        <v>478</v>
      </c>
      <c r="H149" s="19" t="s">
        <v>479</v>
      </c>
      <c r="I149" s="168">
        <v>450200007814</v>
      </c>
      <c r="J149" s="18" t="s">
        <v>46</v>
      </c>
      <c r="K149" s="232" t="s">
        <v>294</v>
      </c>
      <c r="L149" s="39">
        <v>12</v>
      </c>
      <c r="M149" s="39">
        <v>0</v>
      </c>
      <c r="N149" s="39">
        <v>0</v>
      </c>
      <c r="O149" s="39">
        <f t="shared" si="13"/>
        <v>0</v>
      </c>
      <c r="P149" s="39">
        <f t="shared" si="14"/>
        <v>12</v>
      </c>
    </row>
    <row r="150" spans="1:16">
      <c r="A150" s="17" t="s">
        <v>480</v>
      </c>
      <c r="B150" s="4" t="str">
        <f t="shared" si="10"/>
        <v>450200007822-01二运146</v>
      </c>
      <c r="C150" s="4" t="str">
        <f t="shared" si="11"/>
        <v>黄兴-01二运146</v>
      </c>
      <c r="D150" s="4" t="str">
        <f t="shared" si="12"/>
        <v>桂BT5717-01二运146</v>
      </c>
      <c r="E150" s="4" t="s">
        <v>43</v>
      </c>
      <c r="F150" s="15">
        <v>146</v>
      </c>
      <c r="G150" s="18" t="s">
        <v>481</v>
      </c>
      <c r="H150" s="19" t="s">
        <v>482</v>
      </c>
      <c r="I150" s="168">
        <v>450200007822</v>
      </c>
      <c r="J150" s="18" t="s">
        <v>46</v>
      </c>
      <c r="K150" s="232" t="s">
        <v>294</v>
      </c>
      <c r="L150" s="39">
        <v>12</v>
      </c>
      <c r="M150" s="39">
        <v>0</v>
      </c>
      <c r="N150" s="39">
        <v>0</v>
      </c>
      <c r="O150" s="39">
        <f t="shared" si="13"/>
        <v>0</v>
      </c>
      <c r="P150" s="39">
        <f t="shared" si="14"/>
        <v>12</v>
      </c>
    </row>
    <row r="151" spans="1:16">
      <c r="A151" s="17" t="s">
        <v>483</v>
      </c>
      <c r="B151" s="4" t="str">
        <f t="shared" si="10"/>
        <v>450200007830-01二运147</v>
      </c>
      <c r="C151" s="4" t="str">
        <f t="shared" si="11"/>
        <v>黄祖流-01二运147</v>
      </c>
      <c r="D151" s="4" t="str">
        <f t="shared" si="12"/>
        <v>桂BT5727-01二运147</v>
      </c>
      <c r="E151" s="4" t="s">
        <v>43</v>
      </c>
      <c r="F151" s="15">
        <v>147</v>
      </c>
      <c r="G151" s="18" t="s">
        <v>484</v>
      </c>
      <c r="H151" s="19" t="s">
        <v>485</v>
      </c>
      <c r="I151" s="168">
        <v>450200007830</v>
      </c>
      <c r="J151" s="18" t="s">
        <v>46</v>
      </c>
      <c r="K151" s="232" t="s">
        <v>294</v>
      </c>
      <c r="L151" s="39">
        <v>12</v>
      </c>
      <c r="M151" s="39">
        <v>0</v>
      </c>
      <c r="N151" s="39">
        <v>0</v>
      </c>
      <c r="O151" s="39">
        <f t="shared" si="13"/>
        <v>0</v>
      </c>
      <c r="P151" s="39">
        <f t="shared" si="14"/>
        <v>12</v>
      </c>
    </row>
    <row r="152" spans="1:16">
      <c r="A152" s="17" t="s">
        <v>486</v>
      </c>
      <c r="B152" s="4" t="str">
        <f t="shared" si="10"/>
        <v>450200007838-01二运148</v>
      </c>
      <c r="C152" s="4" t="str">
        <f t="shared" si="11"/>
        <v>黄正文-01二运148</v>
      </c>
      <c r="D152" s="4" t="str">
        <f t="shared" si="12"/>
        <v>桂BT5737-01二运148</v>
      </c>
      <c r="E152" s="4" t="s">
        <v>43</v>
      </c>
      <c r="F152" s="15">
        <v>148</v>
      </c>
      <c r="G152" s="18" t="s">
        <v>487</v>
      </c>
      <c r="H152" s="19" t="s">
        <v>488</v>
      </c>
      <c r="I152" s="168">
        <v>450200007838</v>
      </c>
      <c r="J152" s="18" t="s">
        <v>46</v>
      </c>
      <c r="K152" s="232" t="s">
        <v>294</v>
      </c>
      <c r="L152" s="39">
        <v>12</v>
      </c>
      <c r="M152" s="39">
        <v>0</v>
      </c>
      <c r="N152" s="39">
        <v>0</v>
      </c>
      <c r="O152" s="39">
        <f t="shared" si="13"/>
        <v>0</v>
      </c>
      <c r="P152" s="39">
        <f t="shared" si="14"/>
        <v>12</v>
      </c>
    </row>
    <row r="153" ht="24" spans="1:16">
      <c r="A153" s="17" t="s">
        <v>489</v>
      </c>
      <c r="B153" s="4" t="str">
        <f t="shared" si="10"/>
        <v>450200007845-01二运149</v>
      </c>
      <c r="C153" s="4" t="str">
        <f t="shared" si="11"/>
        <v>韦辽、陈烈刚-01二运149</v>
      </c>
      <c r="D153" s="4" t="str">
        <f t="shared" si="12"/>
        <v>桂BT5757-01二运149</v>
      </c>
      <c r="E153" s="4" t="s">
        <v>43</v>
      </c>
      <c r="F153" s="15">
        <v>149</v>
      </c>
      <c r="G153" s="18" t="s">
        <v>490</v>
      </c>
      <c r="H153" s="19" t="s">
        <v>491</v>
      </c>
      <c r="I153" s="168">
        <v>450200007845</v>
      </c>
      <c r="J153" s="18" t="s">
        <v>46</v>
      </c>
      <c r="K153" s="232" t="s">
        <v>294</v>
      </c>
      <c r="L153" s="39">
        <v>12</v>
      </c>
      <c r="M153" s="39">
        <v>0</v>
      </c>
      <c r="N153" s="39">
        <v>0</v>
      </c>
      <c r="O153" s="39">
        <f t="shared" si="13"/>
        <v>0</v>
      </c>
      <c r="P153" s="39">
        <f t="shared" si="14"/>
        <v>12</v>
      </c>
    </row>
    <row r="154" spans="1:16">
      <c r="A154" s="17" t="s">
        <v>492</v>
      </c>
      <c r="B154" s="4" t="str">
        <f t="shared" si="10"/>
        <v>450200007853-01二运150</v>
      </c>
      <c r="C154" s="4" t="str">
        <f t="shared" si="11"/>
        <v>韦景形-01二运150</v>
      </c>
      <c r="D154" s="4" t="str">
        <f t="shared" si="12"/>
        <v>桂BT5767-01二运150</v>
      </c>
      <c r="E154" s="4" t="s">
        <v>43</v>
      </c>
      <c r="F154" s="15">
        <v>150</v>
      </c>
      <c r="G154" s="18" t="s">
        <v>493</v>
      </c>
      <c r="H154" s="19" t="s">
        <v>494</v>
      </c>
      <c r="I154" s="168">
        <v>450200007853</v>
      </c>
      <c r="J154" s="18" t="s">
        <v>46</v>
      </c>
      <c r="K154" s="232" t="s">
        <v>294</v>
      </c>
      <c r="L154" s="39">
        <v>12</v>
      </c>
      <c r="M154" s="39">
        <v>0</v>
      </c>
      <c r="N154" s="39">
        <v>0</v>
      </c>
      <c r="O154" s="39">
        <f t="shared" si="13"/>
        <v>0</v>
      </c>
      <c r="P154" s="39">
        <f t="shared" si="14"/>
        <v>12</v>
      </c>
    </row>
    <row r="155" ht="24" spans="1:16">
      <c r="A155" s="17" t="s">
        <v>495</v>
      </c>
      <c r="B155" s="4" t="str">
        <f t="shared" si="10"/>
        <v>450200007871-01二运151</v>
      </c>
      <c r="C155" s="4" t="str">
        <f t="shared" si="11"/>
        <v>周际云、曾三平-01二运151</v>
      </c>
      <c r="D155" s="4" t="str">
        <f t="shared" si="12"/>
        <v>桂BT5787-01二运151</v>
      </c>
      <c r="E155" s="4" t="s">
        <v>43</v>
      </c>
      <c r="F155" s="15">
        <v>151</v>
      </c>
      <c r="G155" s="18" t="s">
        <v>496</v>
      </c>
      <c r="H155" s="19" t="s">
        <v>497</v>
      </c>
      <c r="I155" s="168">
        <v>450200007871</v>
      </c>
      <c r="J155" s="18" t="s">
        <v>46</v>
      </c>
      <c r="K155" s="232" t="s">
        <v>294</v>
      </c>
      <c r="L155" s="39">
        <v>12</v>
      </c>
      <c r="M155" s="39">
        <v>0</v>
      </c>
      <c r="N155" s="39">
        <v>0</v>
      </c>
      <c r="O155" s="39">
        <f t="shared" si="13"/>
        <v>0</v>
      </c>
      <c r="P155" s="39">
        <f t="shared" si="14"/>
        <v>12</v>
      </c>
    </row>
    <row r="156" spans="1:16">
      <c r="A156" s="17" t="s">
        <v>498</v>
      </c>
      <c r="B156" s="4" t="str">
        <f t="shared" si="10"/>
        <v>450200007815-01二运152</v>
      </c>
      <c r="C156" s="4" t="str">
        <f t="shared" si="11"/>
        <v>甘华-01二运152</v>
      </c>
      <c r="D156" s="4" t="str">
        <f t="shared" si="12"/>
        <v>桂BT5709-01二运152</v>
      </c>
      <c r="E156" s="4" t="s">
        <v>43</v>
      </c>
      <c r="F156" s="15">
        <v>152</v>
      </c>
      <c r="G156" s="18" t="s">
        <v>499</v>
      </c>
      <c r="H156" s="19" t="s">
        <v>500</v>
      </c>
      <c r="I156" s="168">
        <v>450200007815</v>
      </c>
      <c r="J156" s="18" t="s">
        <v>46</v>
      </c>
      <c r="K156" s="232" t="s">
        <v>294</v>
      </c>
      <c r="L156" s="39">
        <v>12</v>
      </c>
      <c r="M156" s="39">
        <v>0</v>
      </c>
      <c r="N156" s="39">
        <v>0</v>
      </c>
      <c r="O156" s="39">
        <f t="shared" si="13"/>
        <v>0</v>
      </c>
      <c r="P156" s="39">
        <f t="shared" si="14"/>
        <v>12</v>
      </c>
    </row>
    <row r="157" spans="1:16">
      <c r="A157" s="17" t="s">
        <v>501</v>
      </c>
      <c r="B157" s="4" t="str">
        <f t="shared" si="10"/>
        <v>450200007831-01二运153</v>
      </c>
      <c r="C157" s="4" t="str">
        <f t="shared" si="11"/>
        <v>吉军-01二运153</v>
      </c>
      <c r="D157" s="4" t="str">
        <f t="shared" si="12"/>
        <v>桂BT5729-01二运153</v>
      </c>
      <c r="E157" s="4" t="s">
        <v>43</v>
      </c>
      <c r="F157" s="15">
        <v>153</v>
      </c>
      <c r="G157" s="18" t="s">
        <v>502</v>
      </c>
      <c r="H157" s="19" t="s">
        <v>503</v>
      </c>
      <c r="I157" s="168">
        <v>450200007831</v>
      </c>
      <c r="J157" s="18" t="s">
        <v>46</v>
      </c>
      <c r="K157" s="232" t="s">
        <v>294</v>
      </c>
      <c r="L157" s="39">
        <v>12</v>
      </c>
      <c r="M157" s="39">
        <v>0</v>
      </c>
      <c r="N157" s="39">
        <v>0</v>
      </c>
      <c r="O157" s="39">
        <f t="shared" si="13"/>
        <v>0</v>
      </c>
      <c r="P157" s="39">
        <f t="shared" si="14"/>
        <v>12</v>
      </c>
    </row>
    <row r="158" spans="1:16">
      <c r="A158" s="17" t="s">
        <v>504</v>
      </c>
      <c r="B158" s="4" t="str">
        <f t="shared" si="10"/>
        <v>450200007840-01二运154</v>
      </c>
      <c r="C158" s="4" t="str">
        <f t="shared" si="11"/>
        <v>黄国良-01二运154</v>
      </c>
      <c r="D158" s="4" t="str">
        <f t="shared" si="12"/>
        <v>桂BT5739-01二运154</v>
      </c>
      <c r="E158" s="4" t="s">
        <v>43</v>
      </c>
      <c r="F158" s="15">
        <v>154</v>
      </c>
      <c r="G158" s="18" t="s">
        <v>505</v>
      </c>
      <c r="H158" s="19" t="s">
        <v>185</v>
      </c>
      <c r="I158" s="168">
        <v>450200007840</v>
      </c>
      <c r="J158" s="18" t="s">
        <v>46</v>
      </c>
      <c r="K158" s="232" t="s">
        <v>294</v>
      </c>
      <c r="L158" s="39">
        <v>12</v>
      </c>
      <c r="M158" s="39">
        <v>0</v>
      </c>
      <c r="N158" s="39">
        <v>0</v>
      </c>
      <c r="O158" s="39">
        <f t="shared" si="13"/>
        <v>0</v>
      </c>
      <c r="P158" s="39">
        <f t="shared" si="14"/>
        <v>12</v>
      </c>
    </row>
    <row r="159" spans="1:16">
      <c r="A159" s="17" t="s">
        <v>506</v>
      </c>
      <c r="B159" s="4" t="str">
        <f t="shared" si="10"/>
        <v>450200007846-01二运155</v>
      </c>
      <c r="C159" s="4" t="str">
        <f t="shared" si="11"/>
        <v>陈海权-01二运155</v>
      </c>
      <c r="D159" s="4" t="str">
        <f t="shared" si="12"/>
        <v>桂BT5759-01二运155</v>
      </c>
      <c r="E159" s="4" t="s">
        <v>43</v>
      </c>
      <c r="F159" s="15">
        <v>155</v>
      </c>
      <c r="G159" s="18" t="s">
        <v>507</v>
      </c>
      <c r="H159" s="19" t="s">
        <v>508</v>
      </c>
      <c r="I159" s="168">
        <v>450200007846</v>
      </c>
      <c r="J159" s="18" t="s">
        <v>46</v>
      </c>
      <c r="K159" s="232" t="s">
        <v>294</v>
      </c>
      <c r="L159" s="39">
        <v>12</v>
      </c>
      <c r="M159" s="39">
        <v>0</v>
      </c>
      <c r="N159" s="39">
        <v>0</v>
      </c>
      <c r="O159" s="39">
        <f t="shared" si="13"/>
        <v>0</v>
      </c>
      <c r="P159" s="39">
        <f t="shared" si="14"/>
        <v>12</v>
      </c>
    </row>
    <row r="160" spans="1:16">
      <c r="A160" s="17" t="s">
        <v>509</v>
      </c>
      <c r="B160" s="4" t="str">
        <f t="shared" si="10"/>
        <v>450200007855-01二运156</v>
      </c>
      <c r="C160" s="4" t="str">
        <f t="shared" si="11"/>
        <v>黄福兴-01二运156</v>
      </c>
      <c r="D160" s="4" t="str">
        <f t="shared" si="12"/>
        <v>桂BT5769-01二运156</v>
      </c>
      <c r="E160" s="4" t="s">
        <v>43</v>
      </c>
      <c r="F160" s="15">
        <v>156</v>
      </c>
      <c r="G160" s="18" t="s">
        <v>510</v>
      </c>
      <c r="H160" s="19" t="s">
        <v>511</v>
      </c>
      <c r="I160" s="168">
        <v>450200007855</v>
      </c>
      <c r="J160" s="18" t="s">
        <v>46</v>
      </c>
      <c r="K160" s="232" t="s">
        <v>294</v>
      </c>
      <c r="L160" s="39">
        <v>12</v>
      </c>
      <c r="M160" s="39">
        <v>0</v>
      </c>
      <c r="N160" s="39">
        <v>0</v>
      </c>
      <c r="O160" s="39">
        <f t="shared" si="13"/>
        <v>0</v>
      </c>
      <c r="P160" s="39">
        <f t="shared" si="14"/>
        <v>12</v>
      </c>
    </row>
    <row r="161" spans="1:16">
      <c r="A161" s="17" t="s">
        <v>512</v>
      </c>
      <c r="B161" s="4" t="str">
        <f t="shared" si="10"/>
        <v>450200007863-01二运157</v>
      </c>
      <c r="C161" s="4" t="str">
        <f t="shared" si="11"/>
        <v>罗崇锋-01二运157</v>
      </c>
      <c r="D161" s="4" t="str">
        <f t="shared" si="12"/>
        <v>桂BT5779-01二运157</v>
      </c>
      <c r="E161" s="4" t="s">
        <v>43</v>
      </c>
      <c r="F161" s="15">
        <v>157</v>
      </c>
      <c r="G161" s="18" t="s">
        <v>513</v>
      </c>
      <c r="H161" s="19" t="s">
        <v>514</v>
      </c>
      <c r="I161" s="168">
        <v>450200007863</v>
      </c>
      <c r="J161" s="18" t="s">
        <v>46</v>
      </c>
      <c r="K161" s="232" t="s">
        <v>294</v>
      </c>
      <c r="L161" s="39">
        <v>12</v>
      </c>
      <c r="M161" s="39">
        <v>0</v>
      </c>
      <c r="N161" s="39">
        <v>0</v>
      </c>
      <c r="O161" s="39">
        <f t="shared" si="13"/>
        <v>0</v>
      </c>
      <c r="P161" s="39">
        <f t="shared" si="14"/>
        <v>12</v>
      </c>
    </row>
    <row r="162" spans="1:16">
      <c r="A162" s="17" t="s">
        <v>515</v>
      </c>
      <c r="B162" s="4" t="str">
        <f t="shared" si="10"/>
        <v>450200007823-01二运158</v>
      </c>
      <c r="C162" s="4" t="str">
        <f t="shared" si="11"/>
        <v>黄位华-01二运158</v>
      </c>
      <c r="D162" s="4" t="str">
        <f t="shared" si="12"/>
        <v>桂BT5718-01二运158</v>
      </c>
      <c r="E162" s="4" t="s">
        <v>43</v>
      </c>
      <c r="F162" s="15">
        <v>158</v>
      </c>
      <c r="G162" s="18" t="s">
        <v>516</v>
      </c>
      <c r="H162" s="19" t="s">
        <v>517</v>
      </c>
      <c r="I162" s="168">
        <v>450200007823</v>
      </c>
      <c r="J162" s="18" t="s">
        <v>46</v>
      </c>
      <c r="K162" s="232" t="s">
        <v>294</v>
      </c>
      <c r="L162" s="39">
        <v>12</v>
      </c>
      <c r="M162" s="39">
        <v>0</v>
      </c>
      <c r="N162" s="39">
        <v>0</v>
      </c>
      <c r="O162" s="39">
        <f t="shared" si="13"/>
        <v>0</v>
      </c>
      <c r="P162" s="39">
        <f t="shared" si="14"/>
        <v>12</v>
      </c>
    </row>
    <row r="163" spans="1:16">
      <c r="A163" s="17" t="s">
        <v>518</v>
      </c>
      <c r="B163" s="4" t="str">
        <f t="shared" si="10"/>
        <v>450200007839-01二运159</v>
      </c>
      <c r="C163" s="4" t="str">
        <f t="shared" si="11"/>
        <v>李贵斌-01二运159</v>
      </c>
      <c r="D163" s="4" t="str">
        <f t="shared" si="12"/>
        <v>桂BT5738-01二运159</v>
      </c>
      <c r="E163" s="4" t="s">
        <v>43</v>
      </c>
      <c r="F163" s="15">
        <v>159</v>
      </c>
      <c r="G163" s="18" t="s">
        <v>519</v>
      </c>
      <c r="H163" s="19" t="s">
        <v>520</v>
      </c>
      <c r="I163" s="168">
        <v>450200007839</v>
      </c>
      <c r="J163" s="18" t="s">
        <v>46</v>
      </c>
      <c r="K163" s="232" t="s">
        <v>294</v>
      </c>
      <c r="L163" s="39">
        <v>12</v>
      </c>
      <c r="M163" s="39">
        <v>0</v>
      </c>
      <c r="N163" s="39">
        <v>0</v>
      </c>
      <c r="O163" s="39">
        <f t="shared" si="13"/>
        <v>0</v>
      </c>
      <c r="P163" s="39">
        <f t="shared" si="14"/>
        <v>12</v>
      </c>
    </row>
    <row r="164" spans="1:16">
      <c r="A164" s="17" t="s">
        <v>521</v>
      </c>
      <c r="B164" s="4" t="str">
        <f t="shared" si="10"/>
        <v>450200007854-01二运160</v>
      </c>
      <c r="C164" s="4" t="str">
        <f t="shared" si="11"/>
        <v>韦加祥-01二运160</v>
      </c>
      <c r="D164" s="4" t="str">
        <f t="shared" si="12"/>
        <v>桂BT5768-01二运160</v>
      </c>
      <c r="E164" s="4" t="s">
        <v>43</v>
      </c>
      <c r="F164" s="15">
        <v>160</v>
      </c>
      <c r="G164" s="18" t="s">
        <v>522</v>
      </c>
      <c r="H164" s="19" t="s">
        <v>523</v>
      </c>
      <c r="I164" s="168">
        <v>450200007854</v>
      </c>
      <c r="J164" s="18" t="s">
        <v>46</v>
      </c>
      <c r="K164" s="232" t="s">
        <v>294</v>
      </c>
      <c r="L164" s="39">
        <v>12</v>
      </c>
      <c r="M164" s="39">
        <v>0</v>
      </c>
      <c r="N164" s="39">
        <v>0</v>
      </c>
      <c r="O164" s="39">
        <f t="shared" si="13"/>
        <v>0</v>
      </c>
      <c r="P164" s="39">
        <f t="shared" si="14"/>
        <v>12</v>
      </c>
    </row>
    <row r="165" ht="24" spans="1:16">
      <c r="A165" s="17" t="s">
        <v>524</v>
      </c>
      <c r="B165" s="4" t="str">
        <f t="shared" si="10"/>
        <v>450200007862-01二运161</v>
      </c>
      <c r="C165" s="4" t="str">
        <f t="shared" si="11"/>
        <v>韦勇、石彩红-01二运161</v>
      </c>
      <c r="D165" s="4" t="str">
        <f t="shared" si="12"/>
        <v>桂BT5778-01二运161</v>
      </c>
      <c r="E165" s="4" t="s">
        <v>43</v>
      </c>
      <c r="F165" s="15">
        <v>161</v>
      </c>
      <c r="G165" s="18" t="s">
        <v>525</v>
      </c>
      <c r="H165" s="19" t="s">
        <v>526</v>
      </c>
      <c r="I165" s="168">
        <v>450200007862</v>
      </c>
      <c r="J165" s="18" t="s">
        <v>46</v>
      </c>
      <c r="K165" s="232" t="s">
        <v>294</v>
      </c>
      <c r="L165" s="39">
        <v>12</v>
      </c>
      <c r="M165" s="39">
        <v>0</v>
      </c>
      <c r="N165" s="39">
        <v>0</v>
      </c>
      <c r="O165" s="39">
        <f t="shared" si="13"/>
        <v>0</v>
      </c>
      <c r="P165" s="39">
        <f t="shared" si="14"/>
        <v>12</v>
      </c>
    </row>
    <row r="166" spans="1:16">
      <c r="A166" s="17" t="s">
        <v>527</v>
      </c>
      <c r="B166" s="4" t="str">
        <f t="shared" si="10"/>
        <v>450200008697-01二运162</v>
      </c>
      <c r="C166" s="4" t="str">
        <f t="shared" si="11"/>
        <v>韦春-01二运162</v>
      </c>
      <c r="D166" s="4" t="str">
        <f t="shared" si="12"/>
        <v>桂BT7229-01二运162</v>
      </c>
      <c r="E166" s="4" t="s">
        <v>43</v>
      </c>
      <c r="F166" s="15">
        <v>162</v>
      </c>
      <c r="G166" s="18" t="s">
        <v>528</v>
      </c>
      <c r="H166" s="19" t="s">
        <v>529</v>
      </c>
      <c r="I166" s="168">
        <v>450200008697</v>
      </c>
      <c r="J166" s="18" t="s">
        <v>46</v>
      </c>
      <c r="K166" s="232" t="s">
        <v>294</v>
      </c>
      <c r="L166" s="39">
        <v>12</v>
      </c>
      <c r="M166" s="39">
        <v>0</v>
      </c>
      <c r="N166" s="39">
        <v>0</v>
      </c>
      <c r="O166" s="39">
        <f t="shared" si="13"/>
        <v>0</v>
      </c>
      <c r="P166" s="39">
        <f t="shared" si="14"/>
        <v>12</v>
      </c>
    </row>
    <row r="167" spans="1:16">
      <c r="A167" s="20" t="s">
        <v>530</v>
      </c>
      <c r="B167" s="4" t="str">
        <f t="shared" si="10"/>
        <v>450200008701-01二运163</v>
      </c>
      <c r="C167" s="4" t="str">
        <f t="shared" si="11"/>
        <v>刘玉华-01二运163</v>
      </c>
      <c r="D167" s="4" t="str">
        <f t="shared" si="12"/>
        <v>桂BT6356-01二运163</v>
      </c>
      <c r="E167" s="4" t="s">
        <v>43</v>
      </c>
      <c r="F167" s="15">
        <v>163</v>
      </c>
      <c r="G167" s="18" t="s">
        <v>531</v>
      </c>
      <c r="H167" s="19" t="s">
        <v>532</v>
      </c>
      <c r="I167" s="168">
        <v>450200008701</v>
      </c>
      <c r="J167" s="18" t="s">
        <v>46</v>
      </c>
      <c r="K167" s="232" t="s">
        <v>294</v>
      </c>
      <c r="L167" s="39">
        <v>12</v>
      </c>
      <c r="M167" s="39">
        <v>0</v>
      </c>
      <c r="N167" s="39">
        <v>0</v>
      </c>
      <c r="O167" s="39">
        <f t="shared" si="13"/>
        <v>0</v>
      </c>
      <c r="P167" s="39">
        <f t="shared" si="14"/>
        <v>12</v>
      </c>
    </row>
    <row r="168" spans="1:16">
      <c r="A168" s="17" t="s">
        <v>533</v>
      </c>
      <c r="B168" s="4" t="str">
        <f t="shared" si="10"/>
        <v>450200008702-01二运164</v>
      </c>
      <c r="C168" s="4" t="str">
        <f t="shared" si="11"/>
        <v>蒙凌思-01二运164</v>
      </c>
      <c r="D168" s="4" t="str">
        <f t="shared" si="12"/>
        <v>桂BT6355-01二运164</v>
      </c>
      <c r="E168" s="4" t="s">
        <v>43</v>
      </c>
      <c r="F168" s="15">
        <v>164</v>
      </c>
      <c r="G168" s="18" t="s">
        <v>534</v>
      </c>
      <c r="H168" s="19" t="s">
        <v>535</v>
      </c>
      <c r="I168" s="168">
        <v>450200008702</v>
      </c>
      <c r="J168" s="18" t="s">
        <v>46</v>
      </c>
      <c r="K168" s="232" t="s">
        <v>294</v>
      </c>
      <c r="L168" s="39">
        <v>12</v>
      </c>
      <c r="M168" s="39">
        <v>0</v>
      </c>
      <c r="N168" s="39">
        <v>0</v>
      </c>
      <c r="O168" s="39">
        <f t="shared" si="13"/>
        <v>0</v>
      </c>
      <c r="P168" s="39">
        <f t="shared" si="14"/>
        <v>12</v>
      </c>
    </row>
    <row r="169" spans="1:16">
      <c r="A169" s="17" t="s">
        <v>536</v>
      </c>
      <c r="B169" s="4" t="str">
        <f t="shared" si="10"/>
        <v>450200008698-01二运165</v>
      </c>
      <c r="C169" s="4" t="str">
        <f t="shared" si="11"/>
        <v>黄文菊-01二运165</v>
      </c>
      <c r="D169" s="4" t="str">
        <f t="shared" si="12"/>
        <v>桂BT7225-01二运165</v>
      </c>
      <c r="E169" s="4" t="s">
        <v>43</v>
      </c>
      <c r="F169" s="15">
        <v>165</v>
      </c>
      <c r="G169" s="18" t="s">
        <v>537</v>
      </c>
      <c r="H169" s="19" t="s">
        <v>538</v>
      </c>
      <c r="I169" s="168">
        <v>450200008698</v>
      </c>
      <c r="J169" s="18" t="s">
        <v>46</v>
      </c>
      <c r="K169" s="232" t="s">
        <v>294</v>
      </c>
      <c r="L169" s="39">
        <v>12</v>
      </c>
      <c r="M169" s="39">
        <v>0</v>
      </c>
      <c r="N169" s="39">
        <v>0</v>
      </c>
      <c r="O169" s="39">
        <f t="shared" si="13"/>
        <v>0</v>
      </c>
      <c r="P169" s="39">
        <f t="shared" si="14"/>
        <v>12</v>
      </c>
    </row>
    <row r="170" spans="1:16">
      <c r="A170" s="17" t="s">
        <v>539</v>
      </c>
      <c r="B170" s="4" t="str">
        <f t="shared" si="10"/>
        <v>450200008703-01二运166</v>
      </c>
      <c r="C170" s="4" t="str">
        <f t="shared" si="11"/>
        <v>江俊毅-01二运166</v>
      </c>
      <c r="D170" s="4" t="str">
        <f t="shared" si="12"/>
        <v>桂BT6353-01二运166</v>
      </c>
      <c r="E170" s="4" t="s">
        <v>43</v>
      </c>
      <c r="F170" s="15">
        <v>166</v>
      </c>
      <c r="G170" s="18" t="s">
        <v>540</v>
      </c>
      <c r="H170" s="19" t="s">
        <v>541</v>
      </c>
      <c r="I170" s="168">
        <v>450200008703</v>
      </c>
      <c r="J170" s="18" t="s">
        <v>46</v>
      </c>
      <c r="K170" s="232" t="s">
        <v>294</v>
      </c>
      <c r="L170" s="39">
        <v>12</v>
      </c>
      <c r="M170" s="39">
        <v>0</v>
      </c>
      <c r="N170" s="39">
        <v>0</v>
      </c>
      <c r="O170" s="39">
        <f t="shared" si="13"/>
        <v>0</v>
      </c>
      <c r="P170" s="39">
        <f t="shared" si="14"/>
        <v>12</v>
      </c>
    </row>
    <row r="171" spans="1:16">
      <c r="A171" s="17" t="s">
        <v>542</v>
      </c>
      <c r="B171" s="4" t="str">
        <f t="shared" si="10"/>
        <v>450200008699-01二运167</v>
      </c>
      <c r="C171" s="4" t="str">
        <f t="shared" si="11"/>
        <v>罗海林-01二运167</v>
      </c>
      <c r="D171" s="4" t="str">
        <f t="shared" si="12"/>
        <v>桂BT7223-01二运167</v>
      </c>
      <c r="E171" s="4" t="s">
        <v>43</v>
      </c>
      <c r="F171" s="15">
        <v>167</v>
      </c>
      <c r="G171" s="18" t="s">
        <v>543</v>
      </c>
      <c r="H171" s="19" t="s">
        <v>544</v>
      </c>
      <c r="I171" s="168">
        <v>450200008699</v>
      </c>
      <c r="J171" s="18" t="s">
        <v>46</v>
      </c>
      <c r="K171" s="232" t="s">
        <v>294</v>
      </c>
      <c r="L171" s="39">
        <v>12</v>
      </c>
      <c r="M171" s="39">
        <v>0</v>
      </c>
      <c r="N171" s="39">
        <v>0</v>
      </c>
      <c r="O171" s="39">
        <f t="shared" si="13"/>
        <v>0</v>
      </c>
      <c r="P171" s="39">
        <f t="shared" si="14"/>
        <v>12</v>
      </c>
    </row>
    <row r="172" spans="1:16">
      <c r="A172" s="17" t="s">
        <v>545</v>
      </c>
      <c r="B172" s="4" t="str">
        <f t="shared" si="10"/>
        <v>450200008704-01二运168</v>
      </c>
      <c r="C172" s="4" t="str">
        <f t="shared" si="11"/>
        <v>莫银龙-01二运168</v>
      </c>
      <c r="D172" s="4" t="str">
        <f t="shared" si="12"/>
        <v>桂BT6352-01二运168</v>
      </c>
      <c r="E172" s="4" t="s">
        <v>43</v>
      </c>
      <c r="F172" s="15">
        <v>168</v>
      </c>
      <c r="G172" s="18" t="s">
        <v>546</v>
      </c>
      <c r="H172" s="19" t="s">
        <v>547</v>
      </c>
      <c r="I172" s="168">
        <v>450200008704</v>
      </c>
      <c r="J172" s="18" t="s">
        <v>46</v>
      </c>
      <c r="K172" s="232" t="s">
        <v>294</v>
      </c>
      <c r="L172" s="39">
        <v>12</v>
      </c>
      <c r="M172" s="39">
        <v>0</v>
      </c>
      <c r="N172" s="39">
        <v>0</v>
      </c>
      <c r="O172" s="61">
        <f t="shared" si="13"/>
        <v>0</v>
      </c>
      <c r="P172" s="61">
        <f t="shared" si="14"/>
        <v>12</v>
      </c>
    </row>
    <row r="173" spans="1:16">
      <c r="A173" s="17" t="s">
        <v>548</v>
      </c>
      <c r="B173" s="4" t="str">
        <f t="shared" si="10"/>
        <v>450200008705-01二运169</v>
      </c>
      <c r="C173" s="4" t="str">
        <f t="shared" si="11"/>
        <v>黄小倩-01二运169</v>
      </c>
      <c r="D173" s="4" t="str">
        <f t="shared" si="12"/>
        <v>桂BT6351-01二运169</v>
      </c>
      <c r="E173" s="4" t="s">
        <v>43</v>
      </c>
      <c r="F173" s="15">
        <v>169</v>
      </c>
      <c r="G173" s="18" t="s">
        <v>549</v>
      </c>
      <c r="H173" s="19" t="s">
        <v>550</v>
      </c>
      <c r="I173" s="168">
        <v>450200008705</v>
      </c>
      <c r="J173" s="18" t="s">
        <v>46</v>
      </c>
      <c r="K173" s="232" t="s">
        <v>294</v>
      </c>
      <c r="L173" s="39">
        <v>12</v>
      </c>
      <c r="M173" s="39">
        <v>0</v>
      </c>
      <c r="N173" s="39">
        <v>0</v>
      </c>
      <c r="O173" s="39">
        <f t="shared" si="13"/>
        <v>0</v>
      </c>
      <c r="P173" s="39">
        <f t="shared" si="14"/>
        <v>12</v>
      </c>
    </row>
    <row r="174" spans="1:16">
      <c r="A174" s="17" t="s">
        <v>551</v>
      </c>
      <c r="B174" s="4" t="str">
        <f t="shared" si="10"/>
        <v>450200008700-01二运170</v>
      </c>
      <c r="C174" s="4" t="str">
        <f t="shared" si="11"/>
        <v>卢应悦-01二运170</v>
      </c>
      <c r="D174" s="4" t="str">
        <f t="shared" si="12"/>
        <v>桂BT7221-01二运170</v>
      </c>
      <c r="E174" s="4" t="s">
        <v>43</v>
      </c>
      <c r="F174" s="15">
        <v>170</v>
      </c>
      <c r="G174" s="18" t="s">
        <v>552</v>
      </c>
      <c r="H174" s="19" t="s">
        <v>553</v>
      </c>
      <c r="I174" s="168">
        <v>450200008700</v>
      </c>
      <c r="J174" s="18" t="s">
        <v>46</v>
      </c>
      <c r="K174" s="232" t="s">
        <v>294</v>
      </c>
      <c r="L174" s="39">
        <v>12</v>
      </c>
      <c r="M174" s="39">
        <v>0</v>
      </c>
      <c r="N174" s="39">
        <v>0</v>
      </c>
      <c r="O174" s="39">
        <f t="shared" si="13"/>
        <v>0</v>
      </c>
      <c r="P174" s="39">
        <f t="shared" si="14"/>
        <v>12</v>
      </c>
    </row>
    <row r="175" spans="1:16">
      <c r="A175" s="17" t="s">
        <v>554</v>
      </c>
      <c r="B175" s="4" t="str">
        <f t="shared" si="10"/>
        <v>450200008695-01二运171</v>
      </c>
      <c r="C175" s="4" t="str">
        <f t="shared" si="11"/>
        <v>韦志蕊-01二运171</v>
      </c>
      <c r="D175" s="4" t="str">
        <f t="shared" si="12"/>
        <v>桂BT7231-01二运171</v>
      </c>
      <c r="E175" s="4" t="s">
        <v>43</v>
      </c>
      <c r="F175" s="15">
        <v>171</v>
      </c>
      <c r="G175" s="18" t="s">
        <v>555</v>
      </c>
      <c r="H175" s="19" t="s">
        <v>556</v>
      </c>
      <c r="I175" s="168">
        <v>450200008695</v>
      </c>
      <c r="J175" s="18" t="s">
        <v>46</v>
      </c>
      <c r="K175" s="232" t="s">
        <v>294</v>
      </c>
      <c r="L175" s="39">
        <v>12</v>
      </c>
      <c r="M175" s="39">
        <v>0</v>
      </c>
      <c r="N175" s="39">
        <v>0</v>
      </c>
      <c r="O175" s="39">
        <f t="shared" si="13"/>
        <v>0</v>
      </c>
      <c r="P175" s="39">
        <f t="shared" si="14"/>
        <v>12</v>
      </c>
    </row>
    <row r="176" spans="1:16">
      <c r="A176" s="17" t="s">
        <v>557</v>
      </c>
      <c r="B176" s="4" t="str">
        <f t="shared" si="10"/>
        <v>450200008696-01二运172</v>
      </c>
      <c r="C176" s="4" t="str">
        <f t="shared" si="11"/>
        <v>梁凤梅-01二运172</v>
      </c>
      <c r="D176" s="4" t="str">
        <f t="shared" si="12"/>
        <v>桂BT7230-01二运172</v>
      </c>
      <c r="E176" s="4" t="s">
        <v>43</v>
      </c>
      <c r="F176" s="15">
        <v>172</v>
      </c>
      <c r="G176" s="18" t="s">
        <v>558</v>
      </c>
      <c r="H176" s="19" t="s">
        <v>559</v>
      </c>
      <c r="I176" s="168">
        <v>450200008696</v>
      </c>
      <c r="J176" s="18" t="s">
        <v>46</v>
      </c>
      <c r="K176" s="232" t="s">
        <v>294</v>
      </c>
      <c r="L176" s="39">
        <v>12</v>
      </c>
      <c r="M176" s="39">
        <v>0</v>
      </c>
      <c r="N176" s="39">
        <v>0</v>
      </c>
      <c r="O176" s="39">
        <f t="shared" si="13"/>
        <v>0</v>
      </c>
      <c r="P176" s="39">
        <f t="shared" si="14"/>
        <v>12</v>
      </c>
    </row>
    <row r="177" spans="1:16">
      <c r="A177" s="17" t="s">
        <v>560</v>
      </c>
      <c r="B177" s="4" t="str">
        <f t="shared" si="10"/>
        <v>450200008831-01二运173</v>
      </c>
      <c r="C177" s="4" t="str">
        <f t="shared" si="11"/>
        <v>张行红-01二运173</v>
      </c>
      <c r="D177" s="4" t="str">
        <f t="shared" si="12"/>
        <v>桂BT7570-01二运173</v>
      </c>
      <c r="E177" s="4" t="s">
        <v>43</v>
      </c>
      <c r="F177" s="15">
        <v>173</v>
      </c>
      <c r="G177" s="18" t="s">
        <v>561</v>
      </c>
      <c r="H177" s="19" t="s">
        <v>562</v>
      </c>
      <c r="I177" s="168">
        <v>450200008831</v>
      </c>
      <c r="J177" s="18" t="s">
        <v>46</v>
      </c>
      <c r="K177" s="232" t="s">
        <v>294</v>
      </c>
      <c r="L177" s="39">
        <v>12</v>
      </c>
      <c r="M177" s="39">
        <v>0</v>
      </c>
      <c r="N177" s="39">
        <v>0</v>
      </c>
      <c r="O177" s="39">
        <f t="shared" si="13"/>
        <v>0</v>
      </c>
      <c r="P177" s="39">
        <f t="shared" si="14"/>
        <v>12</v>
      </c>
    </row>
    <row r="178" ht="24" spans="1:16">
      <c r="A178" s="17" t="s">
        <v>563</v>
      </c>
      <c r="B178" s="4" t="str">
        <f t="shared" si="10"/>
        <v>450200008834-01二运174</v>
      </c>
      <c r="C178" s="4" t="str">
        <f t="shared" si="11"/>
        <v>覃优英、廖思洪-01二运174</v>
      </c>
      <c r="D178" s="4" t="str">
        <f t="shared" si="12"/>
        <v>桂BT7590-01二运174</v>
      </c>
      <c r="E178" s="4" t="s">
        <v>43</v>
      </c>
      <c r="F178" s="15">
        <v>174</v>
      </c>
      <c r="G178" s="18" t="s">
        <v>564</v>
      </c>
      <c r="H178" s="19" t="s">
        <v>565</v>
      </c>
      <c r="I178" s="168">
        <v>450200008834</v>
      </c>
      <c r="J178" s="18" t="s">
        <v>46</v>
      </c>
      <c r="K178" s="232" t="s">
        <v>294</v>
      </c>
      <c r="L178" s="39">
        <v>12</v>
      </c>
      <c r="M178" s="39">
        <v>0</v>
      </c>
      <c r="N178" s="39">
        <v>0</v>
      </c>
      <c r="O178" s="39">
        <f t="shared" si="13"/>
        <v>0</v>
      </c>
      <c r="P178" s="39">
        <f t="shared" si="14"/>
        <v>12</v>
      </c>
    </row>
    <row r="179" spans="1:16">
      <c r="A179" s="17" t="s">
        <v>566</v>
      </c>
      <c r="B179" s="4" t="str">
        <f t="shared" si="10"/>
        <v>450200008843-01二运175</v>
      </c>
      <c r="C179" s="4" t="str">
        <f t="shared" si="11"/>
        <v>袁海波-01二运175</v>
      </c>
      <c r="D179" s="4" t="str">
        <f t="shared" si="12"/>
        <v>桂BT7600-01二运175</v>
      </c>
      <c r="E179" s="4" t="s">
        <v>43</v>
      </c>
      <c r="F179" s="15">
        <v>175</v>
      </c>
      <c r="G179" s="18" t="s">
        <v>567</v>
      </c>
      <c r="H179" s="19" t="s">
        <v>568</v>
      </c>
      <c r="I179" s="168">
        <v>450200008843</v>
      </c>
      <c r="J179" s="18" t="s">
        <v>46</v>
      </c>
      <c r="K179" s="232" t="s">
        <v>294</v>
      </c>
      <c r="L179" s="39">
        <v>12</v>
      </c>
      <c r="M179" s="39">
        <v>0</v>
      </c>
      <c r="N179" s="39">
        <v>0</v>
      </c>
      <c r="O179" s="39">
        <f t="shared" si="13"/>
        <v>0</v>
      </c>
      <c r="P179" s="39">
        <f t="shared" si="14"/>
        <v>12</v>
      </c>
    </row>
    <row r="180" spans="1:16">
      <c r="A180" s="17" t="s">
        <v>569</v>
      </c>
      <c r="B180" s="4" t="str">
        <f t="shared" si="10"/>
        <v>450200008832-01二运176</v>
      </c>
      <c r="C180" s="4" t="str">
        <f t="shared" si="11"/>
        <v>吴汉乐-01二运176</v>
      </c>
      <c r="D180" s="4" t="str">
        <f t="shared" si="12"/>
        <v>桂BT7571-01二运176</v>
      </c>
      <c r="E180" s="4" t="s">
        <v>43</v>
      </c>
      <c r="F180" s="15">
        <v>176</v>
      </c>
      <c r="G180" s="18" t="s">
        <v>570</v>
      </c>
      <c r="H180" s="19" t="s">
        <v>571</v>
      </c>
      <c r="I180" s="168">
        <v>450200008832</v>
      </c>
      <c r="J180" s="18" t="s">
        <v>46</v>
      </c>
      <c r="K180" s="232" t="s">
        <v>294</v>
      </c>
      <c r="L180" s="39">
        <v>12</v>
      </c>
      <c r="M180" s="39">
        <v>0</v>
      </c>
      <c r="N180" s="39">
        <v>0</v>
      </c>
      <c r="O180" s="39">
        <f t="shared" si="13"/>
        <v>0</v>
      </c>
      <c r="P180" s="39">
        <f t="shared" si="14"/>
        <v>12</v>
      </c>
    </row>
    <row r="181" ht="24" spans="1:16">
      <c r="A181" s="17" t="s">
        <v>572</v>
      </c>
      <c r="B181" s="4" t="str">
        <f t="shared" si="10"/>
        <v>450200008835-01二运177</v>
      </c>
      <c r="C181" s="4" t="str">
        <f t="shared" si="11"/>
        <v>梁园波、朱明松-01二运177</v>
      </c>
      <c r="D181" s="4" t="str">
        <f t="shared" si="12"/>
        <v>桂BT7591-01二运177</v>
      </c>
      <c r="E181" s="4" t="s">
        <v>43</v>
      </c>
      <c r="F181" s="15">
        <v>177</v>
      </c>
      <c r="G181" s="18" t="s">
        <v>573</v>
      </c>
      <c r="H181" s="19" t="s">
        <v>574</v>
      </c>
      <c r="I181" s="168">
        <v>450200008835</v>
      </c>
      <c r="J181" s="18" t="s">
        <v>46</v>
      </c>
      <c r="K181" s="232" t="s">
        <v>294</v>
      </c>
      <c r="L181" s="39">
        <v>12</v>
      </c>
      <c r="M181" s="39">
        <v>0</v>
      </c>
      <c r="N181" s="39">
        <v>0</v>
      </c>
      <c r="O181" s="39">
        <f t="shared" si="13"/>
        <v>0</v>
      </c>
      <c r="P181" s="39">
        <f t="shared" si="14"/>
        <v>12</v>
      </c>
    </row>
    <row r="182" spans="1:16">
      <c r="A182" s="17" t="s">
        <v>575</v>
      </c>
      <c r="B182" s="4" t="str">
        <f t="shared" si="10"/>
        <v>450200008836-01二运178</v>
      </c>
      <c r="C182" s="4" t="str">
        <f t="shared" si="11"/>
        <v>刘格-01二运178</v>
      </c>
      <c r="D182" s="4" t="str">
        <f t="shared" si="12"/>
        <v>桂BT7592-01二运178</v>
      </c>
      <c r="E182" s="4" t="s">
        <v>43</v>
      </c>
      <c r="F182" s="15">
        <v>178</v>
      </c>
      <c r="G182" s="18" t="s">
        <v>576</v>
      </c>
      <c r="H182" s="19" t="s">
        <v>577</v>
      </c>
      <c r="I182" s="168">
        <v>450200008836</v>
      </c>
      <c r="J182" s="18" t="s">
        <v>46</v>
      </c>
      <c r="K182" s="232" t="s">
        <v>294</v>
      </c>
      <c r="L182" s="39">
        <v>12</v>
      </c>
      <c r="M182" s="39">
        <v>0</v>
      </c>
      <c r="N182" s="39">
        <v>0</v>
      </c>
      <c r="O182" s="39">
        <f t="shared" si="13"/>
        <v>0</v>
      </c>
      <c r="P182" s="39">
        <f t="shared" si="14"/>
        <v>12</v>
      </c>
    </row>
    <row r="183" spans="1:16">
      <c r="A183" s="17" t="s">
        <v>578</v>
      </c>
      <c r="B183" s="4" t="str">
        <f t="shared" si="10"/>
        <v>450200008837-01二运179</v>
      </c>
      <c r="C183" s="4" t="str">
        <f t="shared" si="11"/>
        <v>覃利忠-01二运179</v>
      </c>
      <c r="D183" s="4" t="str">
        <f t="shared" si="12"/>
        <v>桂BT7593-01二运179</v>
      </c>
      <c r="E183" s="4" t="s">
        <v>43</v>
      </c>
      <c r="F183" s="15">
        <v>179</v>
      </c>
      <c r="G183" s="18" t="s">
        <v>579</v>
      </c>
      <c r="H183" s="19" t="s">
        <v>580</v>
      </c>
      <c r="I183" s="168">
        <v>450200008837</v>
      </c>
      <c r="J183" s="18" t="s">
        <v>46</v>
      </c>
      <c r="K183" s="232" t="s">
        <v>294</v>
      </c>
      <c r="L183" s="39">
        <v>12</v>
      </c>
      <c r="M183" s="39">
        <v>0</v>
      </c>
      <c r="N183" s="39">
        <v>0</v>
      </c>
      <c r="O183" s="39">
        <f t="shared" si="13"/>
        <v>0</v>
      </c>
      <c r="P183" s="39">
        <f t="shared" si="14"/>
        <v>12</v>
      </c>
    </row>
    <row r="184" spans="1:16">
      <c r="A184" s="17" t="s">
        <v>581</v>
      </c>
      <c r="B184" s="4" t="str">
        <f t="shared" si="10"/>
        <v>450200008838-01二运180</v>
      </c>
      <c r="C184" s="4" t="str">
        <f t="shared" si="11"/>
        <v>欧善涛-01二运180</v>
      </c>
      <c r="D184" s="4" t="str">
        <f t="shared" si="12"/>
        <v>桂BT7595-01二运180</v>
      </c>
      <c r="E184" s="4" t="s">
        <v>43</v>
      </c>
      <c r="F184" s="15">
        <v>180</v>
      </c>
      <c r="G184" s="18" t="s">
        <v>582</v>
      </c>
      <c r="H184" s="19" t="s">
        <v>583</v>
      </c>
      <c r="I184" s="168">
        <v>450200008838</v>
      </c>
      <c r="J184" s="18" t="s">
        <v>46</v>
      </c>
      <c r="K184" s="232" t="s">
        <v>294</v>
      </c>
      <c r="L184" s="39">
        <v>12</v>
      </c>
      <c r="M184" s="39">
        <v>0</v>
      </c>
      <c r="N184" s="39">
        <v>0</v>
      </c>
      <c r="O184" s="61">
        <f t="shared" si="13"/>
        <v>0</v>
      </c>
      <c r="P184" s="61">
        <f t="shared" si="14"/>
        <v>12</v>
      </c>
    </row>
    <row r="185" spans="1:16">
      <c r="A185" s="20" t="s">
        <v>584</v>
      </c>
      <c r="B185" s="4" t="str">
        <f t="shared" si="10"/>
        <v>450200008839-01二运181</v>
      </c>
      <c r="C185" s="4" t="str">
        <f t="shared" si="11"/>
        <v>陆凤江-01二运181</v>
      </c>
      <c r="D185" s="4" t="str">
        <f t="shared" si="12"/>
        <v>桂BT7596-01二运181</v>
      </c>
      <c r="E185" s="4" t="s">
        <v>43</v>
      </c>
      <c r="F185" s="15">
        <v>181</v>
      </c>
      <c r="G185" s="18" t="s">
        <v>585</v>
      </c>
      <c r="H185" s="19" t="s">
        <v>586</v>
      </c>
      <c r="I185" s="168">
        <v>450200008839</v>
      </c>
      <c r="J185" s="18" t="s">
        <v>46</v>
      </c>
      <c r="K185" s="232" t="s">
        <v>294</v>
      </c>
      <c r="L185" s="39">
        <v>12</v>
      </c>
      <c r="M185" s="39">
        <v>0</v>
      </c>
      <c r="N185" s="39">
        <v>0</v>
      </c>
      <c r="O185" s="39">
        <f t="shared" si="13"/>
        <v>0</v>
      </c>
      <c r="P185" s="39">
        <f t="shared" si="14"/>
        <v>12</v>
      </c>
    </row>
    <row r="186" spans="1:16">
      <c r="A186" s="17" t="s">
        <v>587</v>
      </c>
      <c r="B186" s="4" t="str">
        <f t="shared" si="10"/>
        <v>450200008833-01二运182</v>
      </c>
      <c r="C186" s="4" t="str">
        <f t="shared" si="11"/>
        <v>覃文猛-01二运182</v>
      </c>
      <c r="D186" s="4" t="str">
        <f t="shared" si="12"/>
        <v>桂BT7587-01二运182</v>
      </c>
      <c r="E186" s="4" t="s">
        <v>43</v>
      </c>
      <c r="F186" s="15">
        <v>182</v>
      </c>
      <c r="G186" s="18" t="s">
        <v>588</v>
      </c>
      <c r="H186" s="233" t="s">
        <v>589</v>
      </c>
      <c r="I186" s="168">
        <v>450200008833</v>
      </c>
      <c r="J186" s="18" t="s">
        <v>46</v>
      </c>
      <c r="K186" s="232" t="s">
        <v>294</v>
      </c>
      <c r="L186" s="39">
        <v>12</v>
      </c>
      <c r="M186" s="39">
        <v>0</v>
      </c>
      <c r="N186" s="39">
        <v>0</v>
      </c>
      <c r="O186" s="39">
        <f t="shared" si="13"/>
        <v>0</v>
      </c>
      <c r="P186" s="39">
        <f t="shared" si="14"/>
        <v>12</v>
      </c>
    </row>
    <row r="187" spans="1:16">
      <c r="A187" s="17" t="s">
        <v>590</v>
      </c>
      <c r="B187" s="4" t="str">
        <f t="shared" si="10"/>
        <v>450200008840-01二运183</v>
      </c>
      <c r="C187" s="4" t="str">
        <f t="shared" si="11"/>
        <v>奉起忠-01二运183</v>
      </c>
      <c r="D187" s="4" t="str">
        <f t="shared" si="12"/>
        <v>桂BT7597-01二运183</v>
      </c>
      <c r="E187" s="4" t="s">
        <v>43</v>
      </c>
      <c r="F187" s="15">
        <v>183</v>
      </c>
      <c r="G187" s="18" t="s">
        <v>591</v>
      </c>
      <c r="H187" s="233" t="s">
        <v>592</v>
      </c>
      <c r="I187" s="168">
        <v>450200008840</v>
      </c>
      <c r="J187" s="18" t="s">
        <v>46</v>
      </c>
      <c r="K187" s="232" t="s">
        <v>294</v>
      </c>
      <c r="L187" s="39">
        <v>12</v>
      </c>
      <c r="M187" s="39">
        <v>0</v>
      </c>
      <c r="N187" s="39">
        <v>0</v>
      </c>
      <c r="O187" s="39">
        <f t="shared" si="13"/>
        <v>0</v>
      </c>
      <c r="P187" s="39">
        <f t="shared" si="14"/>
        <v>12</v>
      </c>
    </row>
    <row r="188" spans="1:16">
      <c r="A188" s="17" t="s">
        <v>593</v>
      </c>
      <c r="B188" s="4" t="str">
        <f t="shared" si="10"/>
        <v>450200008842-01二运184</v>
      </c>
      <c r="C188" s="4" t="str">
        <f t="shared" si="11"/>
        <v>韦勇钢-01二运184</v>
      </c>
      <c r="D188" s="4" t="str">
        <f t="shared" si="12"/>
        <v>桂BT7599-01二运184</v>
      </c>
      <c r="E188" s="4" t="s">
        <v>43</v>
      </c>
      <c r="F188" s="15">
        <v>184</v>
      </c>
      <c r="G188" s="18" t="s">
        <v>594</v>
      </c>
      <c r="H188" s="19" t="s">
        <v>595</v>
      </c>
      <c r="I188" s="168">
        <v>450200008842</v>
      </c>
      <c r="J188" s="18" t="s">
        <v>46</v>
      </c>
      <c r="K188" s="232" t="s">
        <v>294</v>
      </c>
      <c r="L188" s="39">
        <v>12</v>
      </c>
      <c r="M188" s="39">
        <v>0</v>
      </c>
      <c r="N188" s="39">
        <v>0</v>
      </c>
      <c r="O188" s="39">
        <f t="shared" si="13"/>
        <v>0</v>
      </c>
      <c r="P188" s="39">
        <f t="shared" si="14"/>
        <v>12</v>
      </c>
    </row>
    <row r="189" spans="1:16">
      <c r="A189" s="17" t="s">
        <v>596</v>
      </c>
      <c r="B189" s="4" t="str">
        <f t="shared" si="10"/>
        <v>450200008841-01二运185</v>
      </c>
      <c r="C189" s="4" t="str">
        <f t="shared" si="11"/>
        <v>王念启-01二运185</v>
      </c>
      <c r="D189" s="4" t="str">
        <f t="shared" si="12"/>
        <v>桂BT7598-01二运185</v>
      </c>
      <c r="E189" s="4" t="s">
        <v>43</v>
      </c>
      <c r="F189" s="15">
        <v>185</v>
      </c>
      <c r="G189" s="18" t="s">
        <v>597</v>
      </c>
      <c r="H189" s="19" t="s">
        <v>598</v>
      </c>
      <c r="I189" s="168">
        <v>450200008841</v>
      </c>
      <c r="J189" s="18" t="s">
        <v>46</v>
      </c>
      <c r="K189" s="232" t="s">
        <v>294</v>
      </c>
      <c r="L189" s="39">
        <v>12</v>
      </c>
      <c r="M189" s="39">
        <v>0</v>
      </c>
      <c r="N189" s="39">
        <v>0</v>
      </c>
      <c r="O189" s="39">
        <f t="shared" si="13"/>
        <v>0</v>
      </c>
      <c r="P189" s="39">
        <f t="shared" si="14"/>
        <v>12</v>
      </c>
    </row>
    <row r="190" spans="1:16">
      <c r="A190" s="17" t="s">
        <v>599</v>
      </c>
      <c r="B190" s="4" t="str">
        <f t="shared" si="10"/>
        <v>450200009139-01二运186</v>
      </c>
      <c r="C190" s="4" t="str">
        <f t="shared" si="11"/>
        <v>杨金旺-01二运186</v>
      </c>
      <c r="D190" s="4" t="str">
        <f t="shared" si="12"/>
        <v>桂BT7759-01二运186</v>
      </c>
      <c r="E190" s="4" t="s">
        <v>43</v>
      </c>
      <c r="F190" s="15">
        <v>186</v>
      </c>
      <c r="G190" s="18" t="s">
        <v>600</v>
      </c>
      <c r="H190" s="19" t="s">
        <v>601</v>
      </c>
      <c r="I190" s="168">
        <v>450200009139</v>
      </c>
      <c r="J190" s="18" t="s">
        <v>602</v>
      </c>
      <c r="K190" s="232" t="s">
        <v>294</v>
      </c>
      <c r="L190" s="39">
        <v>12</v>
      </c>
      <c r="M190" s="39">
        <v>0</v>
      </c>
      <c r="N190" s="39">
        <v>0</v>
      </c>
      <c r="O190" s="39">
        <f t="shared" si="13"/>
        <v>0</v>
      </c>
      <c r="P190" s="39">
        <f t="shared" si="14"/>
        <v>12</v>
      </c>
    </row>
    <row r="191" spans="1:16">
      <c r="A191" s="17" t="s">
        <v>603</v>
      </c>
      <c r="B191" s="4" t="str">
        <f t="shared" si="10"/>
        <v>450200009145-01二运187</v>
      </c>
      <c r="C191" s="4" t="str">
        <f t="shared" si="11"/>
        <v>罗红体-01二运187</v>
      </c>
      <c r="D191" s="4" t="str">
        <f t="shared" si="12"/>
        <v>桂BT7769-01二运187</v>
      </c>
      <c r="E191" s="4" t="s">
        <v>43</v>
      </c>
      <c r="F191" s="15">
        <v>187</v>
      </c>
      <c r="G191" s="18" t="s">
        <v>604</v>
      </c>
      <c r="H191" s="19" t="s">
        <v>605</v>
      </c>
      <c r="I191" s="168">
        <v>450200009145</v>
      </c>
      <c r="J191" s="18" t="s">
        <v>602</v>
      </c>
      <c r="K191" s="232" t="s">
        <v>294</v>
      </c>
      <c r="L191" s="39">
        <v>12</v>
      </c>
      <c r="M191" s="39">
        <v>0</v>
      </c>
      <c r="N191" s="39">
        <v>0</v>
      </c>
      <c r="O191" s="39">
        <f t="shared" si="13"/>
        <v>0</v>
      </c>
      <c r="P191" s="39">
        <f t="shared" si="14"/>
        <v>12</v>
      </c>
    </row>
    <row r="192" spans="1:16">
      <c r="A192" s="17" t="s">
        <v>606</v>
      </c>
      <c r="B192" s="4" t="str">
        <f t="shared" si="10"/>
        <v>450200009178-01二运188</v>
      </c>
      <c r="C192" s="4" t="str">
        <f t="shared" si="11"/>
        <v>韦艳果-01二运188</v>
      </c>
      <c r="D192" s="4" t="str">
        <f t="shared" si="12"/>
        <v>桂BT7829-01二运188</v>
      </c>
      <c r="E192" s="4" t="s">
        <v>43</v>
      </c>
      <c r="F192" s="15">
        <v>188</v>
      </c>
      <c r="G192" s="18" t="s">
        <v>607</v>
      </c>
      <c r="H192" s="19" t="s">
        <v>608</v>
      </c>
      <c r="I192" s="168">
        <v>450200009178</v>
      </c>
      <c r="J192" s="18" t="s">
        <v>602</v>
      </c>
      <c r="K192" s="232" t="s">
        <v>294</v>
      </c>
      <c r="L192" s="39">
        <v>12</v>
      </c>
      <c r="M192" s="39">
        <v>0</v>
      </c>
      <c r="N192" s="39">
        <v>0</v>
      </c>
      <c r="O192" s="39">
        <f t="shared" si="13"/>
        <v>0</v>
      </c>
      <c r="P192" s="39">
        <f t="shared" si="14"/>
        <v>12</v>
      </c>
    </row>
    <row r="193" spans="1:16">
      <c r="A193" s="17" t="s">
        <v>609</v>
      </c>
      <c r="B193" s="4" t="str">
        <f t="shared" si="10"/>
        <v>450200009138-01二运189</v>
      </c>
      <c r="C193" s="4" t="str">
        <f t="shared" si="11"/>
        <v>覃玉泉-01二运189</v>
      </c>
      <c r="D193" s="4" t="str">
        <f t="shared" si="12"/>
        <v>桂BT7757-01二运189</v>
      </c>
      <c r="E193" s="4" t="s">
        <v>43</v>
      </c>
      <c r="F193" s="15">
        <v>189</v>
      </c>
      <c r="G193" s="18" t="s">
        <v>610</v>
      </c>
      <c r="H193" s="19" t="s">
        <v>611</v>
      </c>
      <c r="I193" s="168">
        <v>450200009138</v>
      </c>
      <c r="J193" s="18" t="s">
        <v>602</v>
      </c>
      <c r="K193" s="232" t="s">
        <v>294</v>
      </c>
      <c r="L193" s="39">
        <v>12</v>
      </c>
      <c r="M193" s="39">
        <v>0</v>
      </c>
      <c r="N193" s="39">
        <v>0</v>
      </c>
      <c r="O193" s="39">
        <f t="shared" si="13"/>
        <v>0</v>
      </c>
      <c r="P193" s="39">
        <f t="shared" si="14"/>
        <v>12</v>
      </c>
    </row>
    <row r="194" spans="1:16">
      <c r="A194" s="17" t="s">
        <v>612</v>
      </c>
      <c r="B194" s="4" t="str">
        <f t="shared" si="10"/>
        <v>450200009144-01二运190</v>
      </c>
      <c r="C194" s="4" t="str">
        <f t="shared" si="11"/>
        <v>蓝贤超-01二运190</v>
      </c>
      <c r="D194" s="4" t="str">
        <f t="shared" si="12"/>
        <v>桂BT7767-01二运190</v>
      </c>
      <c r="E194" s="4" t="s">
        <v>43</v>
      </c>
      <c r="F194" s="15">
        <v>190</v>
      </c>
      <c r="G194" s="18" t="s">
        <v>613</v>
      </c>
      <c r="H194" s="19" t="s">
        <v>614</v>
      </c>
      <c r="I194" s="168">
        <v>450200009144</v>
      </c>
      <c r="J194" s="18" t="s">
        <v>602</v>
      </c>
      <c r="K194" s="232" t="s">
        <v>294</v>
      </c>
      <c r="L194" s="39">
        <v>12</v>
      </c>
      <c r="M194" s="39">
        <v>0</v>
      </c>
      <c r="N194" s="39">
        <v>0</v>
      </c>
      <c r="O194" s="39">
        <f t="shared" si="13"/>
        <v>0</v>
      </c>
      <c r="P194" s="39">
        <f t="shared" si="14"/>
        <v>12</v>
      </c>
    </row>
    <row r="195" ht="24" spans="1:16">
      <c r="A195" s="17" t="s">
        <v>615</v>
      </c>
      <c r="B195" s="4" t="str">
        <f t="shared" si="10"/>
        <v>450200009165-01二运191</v>
      </c>
      <c r="C195" s="4" t="str">
        <f t="shared" si="11"/>
        <v>廖智喜、梁尚辉-01二运191</v>
      </c>
      <c r="D195" s="4" t="str">
        <f t="shared" si="12"/>
        <v>桂BT7807-01二运191</v>
      </c>
      <c r="E195" s="4" t="s">
        <v>43</v>
      </c>
      <c r="F195" s="15">
        <v>191</v>
      </c>
      <c r="G195" s="18" t="s">
        <v>616</v>
      </c>
      <c r="H195" s="19" t="s">
        <v>617</v>
      </c>
      <c r="I195" s="168">
        <v>450200009165</v>
      </c>
      <c r="J195" s="18" t="s">
        <v>602</v>
      </c>
      <c r="K195" s="232" t="s">
        <v>294</v>
      </c>
      <c r="L195" s="39">
        <v>12</v>
      </c>
      <c r="M195" s="39">
        <v>0</v>
      </c>
      <c r="N195" s="39">
        <v>0</v>
      </c>
      <c r="O195" s="39">
        <f t="shared" si="13"/>
        <v>0</v>
      </c>
      <c r="P195" s="39">
        <f t="shared" si="14"/>
        <v>12</v>
      </c>
    </row>
    <row r="196" ht="24" spans="1:16">
      <c r="A196" s="17" t="s">
        <v>618</v>
      </c>
      <c r="B196" s="4" t="str">
        <f t="shared" si="10"/>
        <v>450200009171-01二运192</v>
      </c>
      <c r="C196" s="4" t="str">
        <f t="shared" si="11"/>
        <v>韦天固、黄超醒-01二运192</v>
      </c>
      <c r="D196" s="4" t="str">
        <f t="shared" si="12"/>
        <v>桂BT7817-01二运192</v>
      </c>
      <c r="E196" s="4" t="s">
        <v>43</v>
      </c>
      <c r="F196" s="15">
        <v>192</v>
      </c>
      <c r="G196" s="18" t="s">
        <v>619</v>
      </c>
      <c r="H196" s="19" t="s">
        <v>620</v>
      </c>
      <c r="I196" s="168">
        <v>450200009171</v>
      </c>
      <c r="J196" s="18" t="s">
        <v>602</v>
      </c>
      <c r="K196" s="232" t="s">
        <v>294</v>
      </c>
      <c r="L196" s="39">
        <v>12</v>
      </c>
      <c r="M196" s="39">
        <v>0</v>
      </c>
      <c r="N196" s="39">
        <v>0</v>
      </c>
      <c r="O196" s="39">
        <f t="shared" si="13"/>
        <v>0</v>
      </c>
      <c r="P196" s="39">
        <f t="shared" si="14"/>
        <v>12</v>
      </c>
    </row>
    <row r="197" spans="1:16">
      <c r="A197" s="17" t="s">
        <v>621</v>
      </c>
      <c r="B197" s="4" t="str">
        <f t="shared" ref="B197:B260" si="15">I197&amp;"-"&amp;E197&amp;A197</f>
        <v>450200009177-01二运193</v>
      </c>
      <c r="C197" s="4" t="str">
        <f t="shared" ref="C197:C260" si="16">H197&amp;"-"&amp;E197&amp;A197</f>
        <v>凌玉清-01二运193</v>
      </c>
      <c r="D197" s="4" t="str">
        <f t="shared" ref="D197:D260" si="17">G197&amp;"-"&amp;E197&amp;A197</f>
        <v>桂BT7827-01二运193</v>
      </c>
      <c r="E197" s="4" t="s">
        <v>43</v>
      </c>
      <c r="F197" s="15">
        <v>193</v>
      </c>
      <c r="G197" s="18" t="s">
        <v>622</v>
      </c>
      <c r="H197" s="19" t="s">
        <v>623</v>
      </c>
      <c r="I197" s="168">
        <v>450200009177</v>
      </c>
      <c r="J197" s="18" t="s">
        <v>602</v>
      </c>
      <c r="K197" s="232" t="s">
        <v>294</v>
      </c>
      <c r="L197" s="39">
        <v>12</v>
      </c>
      <c r="M197" s="39">
        <v>0</v>
      </c>
      <c r="N197" s="39">
        <v>0</v>
      </c>
      <c r="O197" s="39">
        <f t="shared" ref="O197:O260" si="18">P197-L197</f>
        <v>0</v>
      </c>
      <c r="P197" s="39">
        <f t="shared" ref="P197:P260" si="19">L197+M197+N197</f>
        <v>12</v>
      </c>
    </row>
    <row r="198" spans="1:16">
      <c r="A198" s="17" t="s">
        <v>624</v>
      </c>
      <c r="B198" s="4" t="str">
        <f t="shared" si="15"/>
        <v>450200009137-01二运194</v>
      </c>
      <c r="C198" s="4" t="str">
        <f t="shared" si="16"/>
        <v>陶燕芳-01二运194</v>
      </c>
      <c r="D198" s="4" t="str">
        <f t="shared" si="17"/>
        <v>桂BT7756-01二运194</v>
      </c>
      <c r="E198" s="4" t="s">
        <v>43</v>
      </c>
      <c r="F198" s="15">
        <v>194</v>
      </c>
      <c r="G198" s="18" t="s">
        <v>625</v>
      </c>
      <c r="H198" s="19" t="s">
        <v>626</v>
      </c>
      <c r="I198" s="168">
        <v>450200009137</v>
      </c>
      <c r="J198" s="18" t="s">
        <v>602</v>
      </c>
      <c r="K198" s="232" t="s">
        <v>294</v>
      </c>
      <c r="L198" s="39">
        <v>12</v>
      </c>
      <c r="M198" s="39">
        <v>0</v>
      </c>
      <c r="N198" s="39">
        <v>0</v>
      </c>
      <c r="O198" s="39">
        <f t="shared" si="18"/>
        <v>0</v>
      </c>
      <c r="P198" s="39">
        <f t="shared" si="19"/>
        <v>12</v>
      </c>
    </row>
    <row r="199" spans="1:16">
      <c r="A199" s="17" t="s">
        <v>627</v>
      </c>
      <c r="B199" s="4" t="str">
        <f t="shared" si="15"/>
        <v>450200009157-01二运195</v>
      </c>
      <c r="C199" s="4" t="str">
        <f t="shared" si="16"/>
        <v>廖辉练-01二运195</v>
      </c>
      <c r="D199" s="4" t="str">
        <f t="shared" si="17"/>
        <v>桂BT7796-01二运195</v>
      </c>
      <c r="E199" s="4" t="s">
        <v>43</v>
      </c>
      <c r="F199" s="15">
        <v>195</v>
      </c>
      <c r="G199" s="18" t="s">
        <v>628</v>
      </c>
      <c r="H199" s="19" t="s">
        <v>629</v>
      </c>
      <c r="I199" s="168">
        <v>450200009157</v>
      </c>
      <c r="J199" s="18" t="s">
        <v>602</v>
      </c>
      <c r="K199" s="232" t="s">
        <v>294</v>
      </c>
      <c r="L199" s="39">
        <v>12</v>
      </c>
      <c r="M199" s="39">
        <v>0</v>
      </c>
      <c r="N199" s="39">
        <v>0</v>
      </c>
      <c r="O199" s="39">
        <f t="shared" si="18"/>
        <v>0</v>
      </c>
      <c r="P199" s="39">
        <f t="shared" si="19"/>
        <v>12</v>
      </c>
    </row>
    <row r="200" spans="1:16">
      <c r="A200" s="17" t="s">
        <v>630</v>
      </c>
      <c r="B200" s="4" t="str">
        <f t="shared" si="15"/>
        <v>450200009164-01二运196</v>
      </c>
      <c r="C200" s="4" t="str">
        <f t="shared" si="16"/>
        <v>廖辉信-01二运196</v>
      </c>
      <c r="D200" s="4" t="str">
        <f t="shared" si="17"/>
        <v>桂BT7806-01二运196</v>
      </c>
      <c r="E200" s="4" t="s">
        <v>43</v>
      </c>
      <c r="F200" s="15">
        <v>196</v>
      </c>
      <c r="G200" s="18" t="s">
        <v>631</v>
      </c>
      <c r="H200" s="19" t="s">
        <v>632</v>
      </c>
      <c r="I200" s="168">
        <v>450200009164</v>
      </c>
      <c r="J200" s="18" t="s">
        <v>602</v>
      </c>
      <c r="K200" s="232" t="s">
        <v>294</v>
      </c>
      <c r="L200" s="39">
        <v>12</v>
      </c>
      <c r="M200" s="39">
        <v>0</v>
      </c>
      <c r="N200" s="39">
        <v>0</v>
      </c>
      <c r="O200" s="39">
        <f t="shared" si="18"/>
        <v>0</v>
      </c>
      <c r="P200" s="39">
        <f t="shared" si="19"/>
        <v>12</v>
      </c>
    </row>
    <row r="201" spans="1:16">
      <c r="A201" s="17" t="s">
        <v>633</v>
      </c>
      <c r="B201" s="4" t="str">
        <f t="shared" si="15"/>
        <v>450200009170-01二运197</v>
      </c>
      <c r="C201" s="4" t="str">
        <f t="shared" si="16"/>
        <v>黄雄-01二运197</v>
      </c>
      <c r="D201" s="4" t="str">
        <f t="shared" si="17"/>
        <v>桂BT7816-01二运197</v>
      </c>
      <c r="E201" s="4" t="s">
        <v>43</v>
      </c>
      <c r="F201" s="15">
        <v>197</v>
      </c>
      <c r="G201" s="18" t="s">
        <v>634</v>
      </c>
      <c r="H201" s="19" t="s">
        <v>635</v>
      </c>
      <c r="I201" s="168">
        <v>450200009170</v>
      </c>
      <c r="J201" s="18" t="s">
        <v>602</v>
      </c>
      <c r="K201" s="232" t="s">
        <v>294</v>
      </c>
      <c r="L201" s="39">
        <v>12</v>
      </c>
      <c r="M201" s="39">
        <v>0</v>
      </c>
      <c r="N201" s="39">
        <v>0</v>
      </c>
      <c r="O201" s="39">
        <f t="shared" si="18"/>
        <v>0</v>
      </c>
      <c r="P201" s="39">
        <f t="shared" si="19"/>
        <v>12</v>
      </c>
    </row>
    <row r="202" ht="24" spans="1:16">
      <c r="A202" s="17" t="s">
        <v>636</v>
      </c>
      <c r="B202" s="4" t="str">
        <f t="shared" si="15"/>
        <v>450200009176-01二运198</v>
      </c>
      <c r="C202" s="4" t="str">
        <f t="shared" si="16"/>
        <v>韦华、韦文锋、韦书智-01二运198</v>
      </c>
      <c r="D202" s="4" t="str">
        <f t="shared" si="17"/>
        <v>桂BT7826-01二运198</v>
      </c>
      <c r="E202" s="4" t="s">
        <v>43</v>
      </c>
      <c r="F202" s="15">
        <v>198</v>
      </c>
      <c r="G202" s="18" t="s">
        <v>637</v>
      </c>
      <c r="H202" s="19" t="s">
        <v>638</v>
      </c>
      <c r="I202" s="168">
        <v>450200009176</v>
      </c>
      <c r="J202" s="18" t="s">
        <v>602</v>
      </c>
      <c r="K202" s="232" t="s">
        <v>294</v>
      </c>
      <c r="L202" s="39">
        <v>12</v>
      </c>
      <c r="M202" s="39">
        <v>0</v>
      </c>
      <c r="N202" s="39">
        <v>0</v>
      </c>
      <c r="O202" s="39">
        <f t="shared" si="18"/>
        <v>0</v>
      </c>
      <c r="P202" s="39">
        <f t="shared" si="19"/>
        <v>12</v>
      </c>
    </row>
    <row r="203" spans="1:16">
      <c r="A203" s="17" t="s">
        <v>639</v>
      </c>
      <c r="B203" s="4" t="str">
        <f t="shared" si="15"/>
        <v>450200009136-01二运199</v>
      </c>
      <c r="C203" s="4" t="str">
        <f t="shared" si="16"/>
        <v>韦新星-01二运199</v>
      </c>
      <c r="D203" s="4" t="str">
        <f t="shared" si="17"/>
        <v>桂BT7755-01二运199</v>
      </c>
      <c r="E203" s="4" t="s">
        <v>43</v>
      </c>
      <c r="F203" s="15">
        <v>199</v>
      </c>
      <c r="G203" s="18" t="s">
        <v>640</v>
      </c>
      <c r="H203" s="19" t="s">
        <v>641</v>
      </c>
      <c r="I203" s="168">
        <v>450200009136</v>
      </c>
      <c r="J203" s="18" t="s">
        <v>602</v>
      </c>
      <c r="K203" s="232" t="s">
        <v>294</v>
      </c>
      <c r="L203" s="39">
        <v>12</v>
      </c>
      <c r="M203" s="39">
        <v>0</v>
      </c>
      <c r="N203" s="39">
        <v>0</v>
      </c>
      <c r="O203" s="39">
        <f t="shared" si="18"/>
        <v>0</v>
      </c>
      <c r="P203" s="39">
        <f t="shared" si="19"/>
        <v>12</v>
      </c>
    </row>
    <row r="204" ht="24" spans="1:16">
      <c r="A204" s="17" t="s">
        <v>642</v>
      </c>
      <c r="B204" s="4" t="str">
        <f t="shared" si="15"/>
        <v>450200009156-01二运200</v>
      </c>
      <c r="C204" s="4" t="str">
        <f t="shared" si="16"/>
        <v>刘健华、李明-01二运200</v>
      </c>
      <c r="D204" s="4" t="str">
        <f t="shared" si="17"/>
        <v>桂BT7795-01二运200</v>
      </c>
      <c r="E204" s="4" t="s">
        <v>43</v>
      </c>
      <c r="F204" s="15">
        <v>200</v>
      </c>
      <c r="G204" s="18" t="s">
        <v>643</v>
      </c>
      <c r="H204" s="19" t="s">
        <v>644</v>
      </c>
      <c r="I204" s="168">
        <v>450200009156</v>
      </c>
      <c r="J204" s="18" t="s">
        <v>602</v>
      </c>
      <c r="K204" s="232" t="s">
        <v>294</v>
      </c>
      <c r="L204" s="39">
        <v>12</v>
      </c>
      <c r="M204" s="39">
        <v>0</v>
      </c>
      <c r="N204" s="39">
        <v>0</v>
      </c>
      <c r="O204" s="39">
        <f t="shared" si="18"/>
        <v>0</v>
      </c>
      <c r="P204" s="39">
        <f t="shared" si="19"/>
        <v>12</v>
      </c>
    </row>
    <row r="205" spans="1:16">
      <c r="A205" s="20" t="s">
        <v>645</v>
      </c>
      <c r="B205" s="4" t="str">
        <f t="shared" si="15"/>
        <v>450200009163-01二运201</v>
      </c>
      <c r="C205" s="4" t="str">
        <f t="shared" si="16"/>
        <v>吴志光-01二运201</v>
      </c>
      <c r="D205" s="4" t="str">
        <f t="shared" si="17"/>
        <v>桂BT7805-01二运201</v>
      </c>
      <c r="E205" s="4" t="s">
        <v>43</v>
      </c>
      <c r="F205" s="15">
        <v>201</v>
      </c>
      <c r="G205" s="18" t="s">
        <v>646</v>
      </c>
      <c r="H205" s="19" t="s">
        <v>647</v>
      </c>
      <c r="I205" s="168">
        <v>450200009163</v>
      </c>
      <c r="J205" s="18" t="s">
        <v>602</v>
      </c>
      <c r="K205" s="232" t="s">
        <v>294</v>
      </c>
      <c r="L205" s="39">
        <v>12</v>
      </c>
      <c r="M205" s="39">
        <v>0</v>
      </c>
      <c r="N205" s="39">
        <v>0</v>
      </c>
      <c r="O205" s="39">
        <f t="shared" si="18"/>
        <v>0</v>
      </c>
      <c r="P205" s="39">
        <f t="shared" si="19"/>
        <v>12</v>
      </c>
    </row>
    <row r="206" spans="1:16">
      <c r="A206" s="17" t="s">
        <v>648</v>
      </c>
      <c r="B206" s="4" t="str">
        <f t="shared" si="15"/>
        <v>450200009169-01二运202</v>
      </c>
      <c r="C206" s="4" t="str">
        <f t="shared" si="16"/>
        <v>邓有科-01二运202</v>
      </c>
      <c r="D206" s="4" t="str">
        <f t="shared" si="17"/>
        <v>桂BT7815-01二运202</v>
      </c>
      <c r="E206" s="4" t="s">
        <v>43</v>
      </c>
      <c r="F206" s="15">
        <v>202</v>
      </c>
      <c r="G206" s="18" t="s">
        <v>649</v>
      </c>
      <c r="H206" s="19" t="s">
        <v>650</v>
      </c>
      <c r="I206" s="168">
        <v>450200009169</v>
      </c>
      <c r="J206" s="18" t="s">
        <v>602</v>
      </c>
      <c r="K206" s="232" t="s">
        <v>294</v>
      </c>
      <c r="L206" s="39">
        <v>12</v>
      </c>
      <c r="M206" s="39">
        <v>0</v>
      </c>
      <c r="N206" s="39">
        <v>0</v>
      </c>
      <c r="O206" s="39">
        <f t="shared" si="18"/>
        <v>0</v>
      </c>
      <c r="P206" s="39">
        <f t="shared" si="19"/>
        <v>12</v>
      </c>
    </row>
    <row r="207" spans="1:16">
      <c r="A207" s="17" t="s">
        <v>651</v>
      </c>
      <c r="B207" s="4" t="str">
        <f t="shared" si="15"/>
        <v>450200009182-01二运203</v>
      </c>
      <c r="C207" s="4" t="str">
        <f t="shared" si="16"/>
        <v>韦利敏-01二运203</v>
      </c>
      <c r="D207" s="4" t="str">
        <f t="shared" si="17"/>
        <v>桂BT7835-01二运203</v>
      </c>
      <c r="E207" s="4" t="s">
        <v>43</v>
      </c>
      <c r="F207" s="15">
        <v>203</v>
      </c>
      <c r="G207" s="18" t="s">
        <v>652</v>
      </c>
      <c r="H207" s="19" t="s">
        <v>653</v>
      </c>
      <c r="I207" s="168">
        <v>450200009182</v>
      </c>
      <c r="J207" s="18" t="s">
        <v>602</v>
      </c>
      <c r="K207" s="232" t="s">
        <v>294</v>
      </c>
      <c r="L207" s="39">
        <v>12</v>
      </c>
      <c r="M207" s="39">
        <v>0</v>
      </c>
      <c r="N207" s="39">
        <v>0</v>
      </c>
      <c r="O207" s="39">
        <f t="shared" si="18"/>
        <v>0</v>
      </c>
      <c r="P207" s="39">
        <f t="shared" si="19"/>
        <v>12</v>
      </c>
    </row>
    <row r="208" ht="24" spans="1:16">
      <c r="A208" s="17" t="s">
        <v>654</v>
      </c>
      <c r="B208" s="4" t="str">
        <f t="shared" si="15"/>
        <v>450200009135-01二运204</v>
      </c>
      <c r="C208" s="4" t="str">
        <f t="shared" si="16"/>
        <v>韦福建、罗伟-01二运204</v>
      </c>
      <c r="D208" s="4" t="str">
        <f t="shared" si="17"/>
        <v>桂BT7753-01二运204</v>
      </c>
      <c r="E208" s="4" t="s">
        <v>43</v>
      </c>
      <c r="F208" s="15">
        <v>204</v>
      </c>
      <c r="G208" s="18" t="s">
        <v>655</v>
      </c>
      <c r="H208" s="19" t="s">
        <v>656</v>
      </c>
      <c r="I208" s="168">
        <v>450200009135</v>
      </c>
      <c r="J208" s="18" t="s">
        <v>602</v>
      </c>
      <c r="K208" s="232" t="s">
        <v>294</v>
      </c>
      <c r="L208" s="39">
        <v>12</v>
      </c>
      <c r="M208" s="39">
        <v>0</v>
      </c>
      <c r="N208" s="39">
        <v>0</v>
      </c>
      <c r="O208" s="39">
        <f t="shared" si="18"/>
        <v>0</v>
      </c>
      <c r="P208" s="39">
        <f t="shared" si="19"/>
        <v>12</v>
      </c>
    </row>
    <row r="209" spans="1:16">
      <c r="A209" s="17" t="s">
        <v>657</v>
      </c>
      <c r="B209" s="4" t="str">
        <f t="shared" si="15"/>
        <v>450200009143-01二运205</v>
      </c>
      <c r="C209" s="4" t="str">
        <f t="shared" si="16"/>
        <v>罗平光-01二运205</v>
      </c>
      <c r="D209" s="4" t="str">
        <f t="shared" si="17"/>
        <v>桂BT7763-01二运205</v>
      </c>
      <c r="E209" s="4" t="s">
        <v>43</v>
      </c>
      <c r="F209" s="15">
        <v>205</v>
      </c>
      <c r="G209" s="18" t="s">
        <v>658</v>
      </c>
      <c r="H209" s="19" t="s">
        <v>659</v>
      </c>
      <c r="I209" s="168">
        <v>450200009143</v>
      </c>
      <c r="J209" s="18" t="s">
        <v>602</v>
      </c>
      <c r="K209" s="232" t="s">
        <v>294</v>
      </c>
      <c r="L209" s="39">
        <v>12</v>
      </c>
      <c r="M209" s="39">
        <v>0</v>
      </c>
      <c r="N209" s="39">
        <v>0</v>
      </c>
      <c r="O209" s="39">
        <f t="shared" si="18"/>
        <v>0</v>
      </c>
      <c r="P209" s="39">
        <f t="shared" si="19"/>
        <v>12</v>
      </c>
    </row>
    <row r="210" spans="1:16">
      <c r="A210" s="17" t="s">
        <v>660</v>
      </c>
      <c r="B210" s="4" t="str">
        <f t="shared" si="15"/>
        <v>450200009152-01二运206</v>
      </c>
      <c r="C210" s="4" t="str">
        <f t="shared" si="16"/>
        <v>韦仕作-01二运206</v>
      </c>
      <c r="D210" s="4" t="str">
        <f t="shared" si="17"/>
        <v>桂BT7783-01二运206</v>
      </c>
      <c r="E210" s="4" t="s">
        <v>43</v>
      </c>
      <c r="F210" s="15">
        <v>206</v>
      </c>
      <c r="G210" s="18" t="s">
        <v>661</v>
      </c>
      <c r="H210" s="19" t="s">
        <v>662</v>
      </c>
      <c r="I210" s="168">
        <v>450200009152</v>
      </c>
      <c r="J210" s="18" t="s">
        <v>602</v>
      </c>
      <c r="K210" s="232" t="s">
        <v>294</v>
      </c>
      <c r="L210" s="39">
        <v>12</v>
      </c>
      <c r="M210" s="39">
        <v>0</v>
      </c>
      <c r="N210" s="39">
        <v>0</v>
      </c>
      <c r="O210" s="39">
        <f t="shared" si="18"/>
        <v>0</v>
      </c>
      <c r="P210" s="39">
        <f t="shared" si="19"/>
        <v>12</v>
      </c>
    </row>
    <row r="211" spans="1:16">
      <c r="A211" s="17" t="s">
        <v>663</v>
      </c>
      <c r="B211" s="4" t="str">
        <f t="shared" si="15"/>
        <v>450200009155-01二运207</v>
      </c>
      <c r="C211" s="4" t="str">
        <f t="shared" si="16"/>
        <v>兰海波-01二运207</v>
      </c>
      <c r="D211" s="4" t="str">
        <f t="shared" si="17"/>
        <v>桂BT7793-01二运207</v>
      </c>
      <c r="E211" s="4" t="s">
        <v>43</v>
      </c>
      <c r="F211" s="15">
        <v>207</v>
      </c>
      <c r="G211" s="18" t="s">
        <v>664</v>
      </c>
      <c r="H211" s="19" t="s">
        <v>665</v>
      </c>
      <c r="I211" s="168">
        <v>450200009155</v>
      </c>
      <c r="J211" s="18" t="s">
        <v>602</v>
      </c>
      <c r="K211" s="232" t="s">
        <v>294</v>
      </c>
      <c r="L211" s="39">
        <v>12</v>
      </c>
      <c r="M211" s="39">
        <v>0</v>
      </c>
      <c r="N211" s="39">
        <v>0</v>
      </c>
      <c r="O211" s="39">
        <f t="shared" si="18"/>
        <v>0</v>
      </c>
      <c r="P211" s="39">
        <f t="shared" si="19"/>
        <v>12</v>
      </c>
    </row>
    <row r="212" ht="24" spans="1:16">
      <c r="A212" s="17" t="s">
        <v>666</v>
      </c>
      <c r="B212" s="4" t="str">
        <f t="shared" si="15"/>
        <v>450200009162-01二运208</v>
      </c>
      <c r="C212" s="4" t="str">
        <f t="shared" si="16"/>
        <v>黄活兰、覃健健-01二运208</v>
      </c>
      <c r="D212" s="4" t="str">
        <f t="shared" si="17"/>
        <v>桂BT7803-01二运208</v>
      </c>
      <c r="E212" s="4" t="s">
        <v>43</v>
      </c>
      <c r="F212" s="15">
        <v>208</v>
      </c>
      <c r="G212" s="18" t="s">
        <v>667</v>
      </c>
      <c r="H212" s="19" t="s">
        <v>668</v>
      </c>
      <c r="I212" s="168">
        <v>450200009162</v>
      </c>
      <c r="J212" s="18" t="s">
        <v>602</v>
      </c>
      <c r="K212" s="232" t="s">
        <v>294</v>
      </c>
      <c r="L212" s="39">
        <v>12</v>
      </c>
      <c r="M212" s="39">
        <v>0</v>
      </c>
      <c r="N212" s="39">
        <v>0</v>
      </c>
      <c r="O212" s="39">
        <f t="shared" si="18"/>
        <v>0</v>
      </c>
      <c r="P212" s="39">
        <f t="shared" si="19"/>
        <v>12</v>
      </c>
    </row>
    <row r="213" spans="1:16">
      <c r="A213" s="17" t="s">
        <v>669</v>
      </c>
      <c r="B213" s="4" t="str">
        <f t="shared" si="15"/>
        <v>450200009175-01二运209</v>
      </c>
      <c r="C213" s="4" t="str">
        <f t="shared" si="16"/>
        <v>袁光耀-01二运209</v>
      </c>
      <c r="D213" s="4" t="str">
        <f t="shared" si="17"/>
        <v>桂BT7823-01二运209</v>
      </c>
      <c r="E213" s="4" t="s">
        <v>43</v>
      </c>
      <c r="F213" s="15">
        <v>209</v>
      </c>
      <c r="G213" s="18" t="s">
        <v>670</v>
      </c>
      <c r="H213" s="19" t="s">
        <v>671</v>
      </c>
      <c r="I213" s="168">
        <v>450200009175</v>
      </c>
      <c r="J213" s="18" t="s">
        <v>602</v>
      </c>
      <c r="K213" s="232" t="s">
        <v>294</v>
      </c>
      <c r="L213" s="39">
        <v>12</v>
      </c>
      <c r="M213" s="39">
        <v>0</v>
      </c>
      <c r="N213" s="39">
        <v>0</v>
      </c>
      <c r="O213" s="39">
        <f t="shared" si="18"/>
        <v>0</v>
      </c>
      <c r="P213" s="39">
        <f t="shared" si="19"/>
        <v>12</v>
      </c>
    </row>
    <row r="214" ht="24" spans="1:16">
      <c r="A214" s="17" t="s">
        <v>672</v>
      </c>
      <c r="B214" s="4" t="str">
        <f t="shared" si="15"/>
        <v>450200009142-01二运210</v>
      </c>
      <c r="C214" s="4" t="str">
        <f t="shared" si="16"/>
        <v>覃军朝、乔海勇-01二运210</v>
      </c>
      <c r="D214" s="4" t="str">
        <f t="shared" si="17"/>
        <v>桂BT7762-01二运210</v>
      </c>
      <c r="E214" s="4" t="s">
        <v>43</v>
      </c>
      <c r="F214" s="15">
        <v>210</v>
      </c>
      <c r="G214" s="18" t="s">
        <v>673</v>
      </c>
      <c r="H214" s="19" t="s">
        <v>674</v>
      </c>
      <c r="I214" s="168">
        <v>450200009142</v>
      </c>
      <c r="J214" s="18" t="s">
        <v>602</v>
      </c>
      <c r="K214" s="232" t="s">
        <v>294</v>
      </c>
      <c r="L214" s="39">
        <v>12</v>
      </c>
      <c r="M214" s="39">
        <v>0</v>
      </c>
      <c r="N214" s="39">
        <v>0</v>
      </c>
      <c r="O214" s="39">
        <f t="shared" si="18"/>
        <v>0</v>
      </c>
      <c r="P214" s="39">
        <f t="shared" si="19"/>
        <v>12</v>
      </c>
    </row>
    <row r="215" ht="24" spans="1:16">
      <c r="A215" s="17" t="s">
        <v>675</v>
      </c>
      <c r="B215" s="4" t="str">
        <f t="shared" si="15"/>
        <v>450200009150-01二运211</v>
      </c>
      <c r="C215" s="4" t="str">
        <f t="shared" si="16"/>
        <v>卢义兴、邢力、陈涛-01二运211</v>
      </c>
      <c r="D215" s="4" t="str">
        <f t="shared" si="17"/>
        <v>桂BT7782-01二运211</v>
      </c>
      <c r="E215" s="4" t="s">
        <v>43</v>
      </c>
      <c r="F215" s="15">
        <v>211</v>
      </c>
      <c r="G215" s="18" t="s">
        <v>676</v>
      </c>
      <c r="H215" s="19" t="s">
        <v>677</v>
      </c>
      <c r="I215" s="168">
        <v>450200009150</v>
      </c>
      <c r="J215" s="18" t="s">
        <v>602</v>
      </c>
      <c r="K215" s="232" t="s">
        <v>294</v>
      </c>
      <c r="L215" s="39">
        <v>12</v>
      </c>
      <c r="M215" s="39">
        <v>0</v>
      </c>
      <c r="N215" s="39">
        <v>0</v>
      </c>
      <c r="O215" s="39">
        <f t="shared" si="18"/>
        <v>0</v>
      </c>
      <c r="P215" s="39">
        <f t="shared" si="19"/>
        <v>12</v>
      </c>
    </row>
    <row r="216" ht="24" spans="1:16">
      <c r="A216" s="17" t="s">
        <v>678</v>
      </c>
      <c r="B216" s="4" t="str">
        <f t="shared" si="15"/>
        <v>450200009154-01二运212</v>
      </c>
      <c r="C216" s="4" t="str">
        <f t="shared" si="16"/>
        <v>覃天府、梁武进、董剑-01二运212</v>
      </c>
      <c r="D216" s="4" t="str">
        <f t="shared" si="17"/>
        <v>桂BT7792-01二运212</v>
      </c>
      <c r="E216" s="4" t="s">
        <v>43</v>
      </c>
      <c r="F216" s="15">
        <v>212</v>
      </c>
      <c r="G216" s="18" t="s">
        <v>679</v>
      </c>
      <c r="H216" s="19" t="s">
        <v>680</v>
      </c>
      <c r="I216" s="168">
        <v>450200009154</v>
      </c>
      <c r="J216" s="18" t="s">
        <v>602</v>
      </c>
      <c r="K216" s="232" t="s">
        <v>294</v>
      </c>
      <c r="L216" s="39">
        <v>12</v>
      </c>
      <c r="M216" s="39">
        <v>0</v>
      </c>
      <c r="N216" s="39">
        <v>0</v>
      </c>
      <c r="O216" s="39">
        <f t="shared" si="18"/>
        <v>0</v>
      </c>
      <c r="P216" s="39">
        <f t="shared" si="19"/>
        <v>12</v>
      </c>
    </row>
    <row r="217" ht="24" spans="1:16">
      <c r="A217" s="17" t="s">
        <v>681</v>
      </c>
      <c r="B217" s="4" t="str">
        <f t="shared" si="15"/>
        <v>450200009161-01二运213</v>
      </c>
      <c r="C217" s="4" t="str">
        <f t="shared" si="16"/>
        <v>张诚、梁韫算-01二运213</v>
      </c>
      <c r="D217" s="4" t="str">
        <f t="shared" si="17"/>
        <v>桂BT7802-01二运213</v>
      </c>
      <c r="E217" s="4" t="s">
        <v>43</v>
      </c>
      <c r="F217" s="15">
        <v>213</v>
      </c>
      <c r="G217" s="18" t="s">
        <v>682</v>
      </c>
      <c r="H217" s="19" t="s">
        <v>683</v>
      </c>
      <c r="I217" s="168">
        <v>450200009161</v>
      </c>
      <c r="J217" s="18" t="s">
        <v>602</v>
      </c>
      <c r="K217" s="232" t="s">
        <v>294</v>
      </c>
      <c r="L217" s="39">
        <v>12</v>
      </c>
      <c r="M217" s="39">
        <v>0</v>
      </c>
      <c r="N217" s="39">
        <v>0</v>
      </c>
      <c r="O217" s="39">
        <f t="shared" si="18"/>
        <v>0</v>
      </c>
      <c r="P217" s="39">
        <f t="shared" si="19"/>
        <v>12</v>
      </c>
    </row>
    <row r="218" ht="24" spans="1:16">
      <c r="A218" s="17" t="s">
        <v>684</v>
      </c>
      <c r="B218" s="4" t="str">
        <f t="shared" si="15"/>
        <v>450200009168-01二运214</v>
      </c>
      <c r="C218" s="4" t="str">
        <f t="shared" si="16"/>
        <v>蔡名永、林会福-01二运214</v>
      </c>
      <c r="D218" s="4" t="str">
        <f t="shared" si="17"/>
        <v>桂BT7812-01二运214</v>
      </c>
      <c r="E218" s="4" t="s">
        <v>43</v>
      </c>
      <c r="F218" s="15">
        <v>214</v>
      </c>
      <c r="G218" s="18" t="s">
        <v>685</v>
      </c>
      <c r="H218" s="19" t="s">
        <v>686</v>
      </c>
      <c r="I218" s="168">
        <v>450200009168</v>
      </c>
      <c r="J218" s="18" t="s">
        <v>602</v>
      </c>
      <c r="K218" s="232" t="s">
        <v>294</v>
      </c>
      <c r="L218" s="39">
        <v>12</v>
      </c>
      <c r="M218" s="39">
        <v>0</v>
      </c>
      <c r="N218" s="39">
        <v>0</v>
      </c>
      <c r="O218" s="39">
        <f t="shared" si="18"/>
        <v>0</v>
      </c>
      <c r="P218" s="39">
        <f t="shared" si="19"/>
        <v>12</v>
      </c>
    </row>
    <row r="219" spans="1:16">
      <c r="A219" s="17" t="s">
        <v>687</v>
      </c>
      <c r="B219" s="4" t="str">
        <f t="shared" si="15"/>
        <v>450200009174-01二运215</v>
      </c>
      <c r="C219" s="4" t="str">
        <f t="shared" si="16"/>
        <v>覃广抢-01二运215</v>
      </c>
      <c r="D219" s="4" t="str">
        <f t="shared" si="17"/>
        <v>桂BT7822-01二运215</v>
      </c>
      <c r="E219" s="4" t="s">
        <v>43</v>
      </c>
      <c r="F219" s="15">
        <v>215</v>
      </c>
      <c r="G219" s="18" t="s">
        <v>688</v>
      </c>
      <c r="H219" s="19" t="s">
        <v>689</v>
      </c>
      <c r="I219" s="168">
        <v>450200009174</v>
      </c>
      <c r="J219" s="18" t="s">
        <v>602</v>
      </c>
      <c r="K219" s="232" t="s">
        <v>294</v>
      </c>
      <c r="L219" s="39">
        <v>12</v>
      </c>
      <c r="M219" s="39">
        <v>0</v>
      </c>
      <c r="N219" s="39">
        <v>0</v>
      </c>
      <c r="O219" s="39">
        <f t="shared" si="18"/>
        <v>0</v>
      </c>
      <c r="P219" s="39">
        <f t="shared" si="19"/>
        <v>12</v>
      </c>
    </row>
    <row r="220" spans="1:16">
      <c r="A220" s="17" t="s">
        <v>690</v>
      </c>
      <c r="B220" s="4" t="str">
        <f t="shared" si="15"/>
        <v>450200009181-01二运216</v>
      </c>
      <c r="C220" s="4" t="str">
        <f t="shared" si="16"/>
        <v>王勇-01二运216</v>
      </c>
      <c r="D220" s="4" t="str">
        <f t="shared" si="17"/>
        <v>桂BT7832-01二运216</v>
      </c>
      <c r="E220" s="4" t="s">
        <v>43</v>
      </c>
      <c r="F220" s="15">
        <v>216</v>
      </c>
      <c r="G220" s="18" t="s">
        <v>691</v>
      </c>
      <c r="H220" s="19" t="s">
        <v>692</v>
      </c>
      <c r="I220" s="168">
        <v>450200009181</v>
      </c>
      <c r="J220" s="18" t="s">
        <v>602</v>
      </c>
      <c r="K220" s="232" t="s">
        <v>294</v>
      </c>
      <c r="L220" s="39">
        <v>12</v>
      </c>
      <c r="M220" s="39">
        <v>0</v>
      </c>
      <c r="N220" s="39">
        <v>0</v>
      </c>
      <c r="O220" s="39">
        <f t="shared" si="18"/>
        <v>0</v>
      </c>
      <c r="P220" s="39">
        <f t="shared" si="19"/>
        <v>12</v>
      </c>
    </row>
    <row r="221" spans="1:16">
      <c r="A221" s="20" t="s">
        <v>693</v>
      </c>
      <c r="B221" s="4" t="str">
        <f t="shared" si="15"/>
        <v>450200009159-01二运217</v>
      </c>
      <c r="C221" s="4" t="str">
        <f t="shared" si="16"/>
        <v>黄廷好-01二运217</v>
      </c>
      <c r="D221" s="4" t="str">
        <f t="shared" si="17"/>
        <v>桂BT7800-01二运217</v>
      </c>
      <c r="E221" s="4" t="s">
        <v>43</v>
      </c>
      <c r="F221" s="15">
        <v>217</v>
      </c>
      <c r="G221" s="18" t="s">
        <v>694</v>
      </c>
      <c r="H221" s="97" t="s">
        <v>695</v>
      </c>
      <c r="I221" s="168">
        <v>450200009159</v>
      </c>
      <c r="J221" s="18" t="s">
        <v>602</v>
      </c>
      <c r="K221" s="232" t="s">
        <v>294</v>
      </c>
      <c r="L221" s="39">
        <v>12</v>
      </c>
      <c r="M221" s="39">
        <v>0</v>
      </c>
      <c r="N221" s="39">
        <v>-3</v>
      </c>
      <c r="O221" s="39">
        <f t="shared" si="18"/>
        <v>-3</v>
      </c>
      <c r="P221" s="39">
        <f t="shared" si="19"/>
        <v>9</v>
      </c>
    </row>
    <row r="222" spans="1:16">
      <c r="A222" s="17" t="s">
        <v>696</v>
      </c>
      <c r="B222" s="4" t="str">
        <f t="shared" si="15"/>
        <v>450200009166-01二运218</v>
      </c>
      <c r="C222" s="4" t="str">
        <f t="shared" si="16"/>
        <v>韦所求-01二运218</v>
      </c>
      <c r="D222" s="4" t="str">
        <f t="shared" si="17"/>
        <v>桂BT7810-01二运218</v>
      </c>
      <c r="E222" s="4" t="s">
        <v>43</v>
      </c>
      <c r="F222" s="15">
        <v>218</v>
      </c>
      <c r="G222" s="18" t="s">
        <v>697</v>
      </c>
      <c r="H222" s="19" t="s">
        <v>698</v>
      </c>
      <c r="I222" s="168">
        <v>450200009166</v>
      </c>
      <c r="J222" s="18" t="s">
        <v>602</v>
      </c>
      <c r="K222" s="232" t="s">
        <v>294</v>
      </c>
      <c r="L222" s="39">
        <v>12</v>
      </c>
      <c r="M222" s="39">
        <v>0</v>
      </c>
      <c r="N222" s="39">
        <v>0</v>
      </c>
      <c r="O222" s="39">
        <f t="shared" si="18"/>
        <v>0</v>
      </c>
      <c r="P222" s="39">
        <f t="shared" si="19"/>
        <v>12</v>
      </c>
    </row>
    <row r="223" spans="1:16">
      <c r="A223" s="17" t="s">
        <v>699</v>
      </c>
      <c r="B223" s="4" t="str">
        <f t="shared" si="15"/>
        <v>450200009172-01二运219</v>
      </c>
      <c r="C223" s="4" t="str">
        <f t="shared" si="16"/>
        <v>陈玉山-01二运219</v>
      </c>
      <c r="D223" s="4" t="str">
        <f t="shared" si="17"/>
        <v>桂BT7820-01二运219</v>
      </c>
      <c r="E223" s="4" t="s">
        <v>43</v>
      </c>
      <c r="F223" s="15">
        <v>219</v>
      </c>
      <c r="G223" s="18" t="s">
        <v>700</v>
      </c>
      <c r="H223" s="19" t="s">
        <v>701</v>
      </c>
      <c r="I223" s="168">
        <v>450200009172</v>
      </c>
      <c r="J223" s="18" t="s">
        <v>602</v>
      </c>
      <c r="K223" s="232" t="s">
        <v>294</v>
      </c>
      <c r="L223" s="39">
        <v>12</v>
      </c>
      <c r="M223" s="39">
        <v>0</v>
      </c>
      <c r="N223" s="39">
        <v>0</v>
      </c>
      <c r="O223" s="39">
        <f t="shared" si="18"/>
        <v>0</v>
      </c>
      <c r="P223" s="39">
        <f t="shared" si="19"/>
        <v>12</v>
      </c>
    </row>
    <row r="224" spans="1:16">
      <c r="A224" s="17" t="s">
        <v>702</v>
      </c>
      <c r="B224" s="4" t="str">
        <f t="shared" si="15"/>
        <v>450200009141-01二运220</v>
      </c>
      <c r="C224" s="4" t="str">
        <f t="shared" si="16"/>
        <v>欧传焕-01二运220</v>
      </c>
      <c r="D224" s="4" t="str">
        <f t="shared" si="17"/>
        <v>桂BT7761-01二运220</v>
      </c>
      <c r="E224" s="4" t="s">
        <v>43</v>
      </c>
      <c r="F224" s="15">
        <v>220</v>
      </c>
      <c r="G224" s="18" t="s">
        <v>703</v>
      </c>
      <c r="H224" s="19" t="s">
        <v>704</v>
      </c>
      <c r="I224" s="168">
        <v>450200009141</v>
      </c>
      <c r="J224" s="18" t="s">
        <v>602</v>
      </c>
      <c r="K224" s="232" t="s">
        <v>294</v>
      </c>
      <c r="L224" s="39">
        <v>12</v>
      </c>
      <c r="M224" s="39">
        <v>0</v>
      </c>
      <c r="N224" s="39">
        <v>0</v>
      </c>
      <c r="O224" s="39">
        <f t="shared" si="18"/>
        <v>0</v>
      </c>
      <c r="P224" s="39">
        <f t="shared" si="19"/>
        <v>12</v>
      </c>
    </row>
    <row r="225" spans="1:16">
      <c r="A225" s="17" t="s">
        <v>705</v>
      </c>
      <c r="B225" s="4" t="str">
        <f t="shared" si="15"/>
        <v>450200009149-01二运221</v>
      </c>
      <c r="C225" s="4" t="str">
        <f t="shared" si="16"/>
        <v>方志胜-01二运221</v>
      </c>
      <c r="D225" s="4" t="str">
        <f t="shared" si="17"/>
        <v>桂BT7781-01二运221</v>
      </c>
      <c r="E225" s="4" t="s">
        <v>43</v>
      </c>
      <c r="F225" s="15">
        <v>221</v>
      </c>
      <c r="G225" s="18" t="s">
        <v>706</v>
      </c>
      <c r="H225" s="19" t="s">
        <v>707</v>
      </c>
      <c r="I225" s="168">
        <v>450200009149</v>
      </c>
      <c r="J225" s="18" t="s">
        <v>602</v>
      </c>
      <c r="K225" s="232" t="s">
        <v>294</v>
      </c>
      <c r="L225" s="39">
        <v>12</v>
      </c>
      <c r="M225" s="39">
        <v>0</v>
      </c>
      <c r="N225" s="39">
        <v>0</v>
      </c>
      <c r="O225" s="39">
        <f t="shared" si="18"/>
        <v>0</v>
      </c>
      <c r="P225" s="39">
        <f t="shared" si="19"/>
        <v>12</v>
      </c>
    </row>
    <row r="226" spans="1:16">
      <c r="A226" s="17" t="s">
        <v>708</v>
      </c>
      <c r="B226" s="4" t="str">
        <f t="shared" si="15"/>
        <v>450200009160-01二运222</v>
      </c>
      <c r="C226" s="4" t="str">
        <f t="shared" si="16"/>
        <v>林成万-01二运222</v>
      </c>
      <c r="D226" s="4" t="str">
        <f t="shared" si="17"/>
        <v>桂BT7801-01二运222</v>
      </c>
      <c r="E226" s="4" t="s">
        <v>43</v>
      </c>
      <c r="F226" s="15">
        <v>222</v>
      </c>
      <c r="G226" s="18" t="s">
        <v>709</v>
      </c>
      <c r="H226" s="19" t="s">
        <v>710</v>
      </c>
      <c r="I226" s="168">
        <v>450200009160</v>
      </c>
      <c r="J226" s="18" t="s">
        <v>602</v>
      </c>
      <c r="K226" s="232" t="s">
        <v>294</v>
      </c>
      <c r="L226" s="39">
        <v>12</v>
      </c>
      <c r="M226" s="39">
        <v>0</v>
      </c>
      <c r="N226" s="39">
        <v>0</v>
      </c>
      <c r="O226" s="39">
        <f t="shared" si="18"/>
        <v>0</v>
      </c>
      <c r="P226" s="39">
        <f t="shared" si="19"/>
        <v>12</v>
      </c>
    </row>
    <row r="227" spans="1:16">
      <c r="A227" s="17" t="s">
        <v>711</v>
      </c>
      <c r="B227" s="4" t="str">
        <f t="shared" si="15"/>
        <v>450200009167-01二运223</v>
      </c>
      <c r="C227" s="4" t="str">
        <f t="shared" si="16"/>
        <v>石忠肯-01二运223</v>
      </c>
      <c r="D227" s="4" t="str">
        <f t="shared" si="17"/>
        <v>桂BT7811-01二运223</v>
      </c>
      <c r="E227" s="4" t="s">
        <v>43</v>
      </c>
      <c r="F227" s="15">
        <v>223</v>
      </c>
      <c r="G227" s="18" t="s">
        <v>712</v>
      </c>
      <c r="H227" s="19" t="s">
        <v>713</v>
      </c>
      <c r="I227" s="168">
        <v>450200009167</v>
      </c>
      <c r="J227" s="18" t="s">
        <v>602</v>
      </c>
      <c r="K227" s="232" t="s">
        <v>294</v>
      </c>
      <c r="L227" s="39">
        <v>12</v>
      </c>
      <c r="M227" s="39">
        <v>0</v>
      </c>
      <c r="N227" s="39">
        <v>0</v>
      </c>
      <c r="O227" s="39">
        <f t="shared" si="18"/>
        <v>0</v>
      </c>
      <c r="P227" s="39">
        <f t="shared" si="19"/>
        <v>12</v>
      </c>
    </row>
    <row r="228" ht="24" spans="1:16">
      <c r="A228" s="17" t="s">
        <v>714</v>
      </c>
      <c r="B228" s="4" t="str">
        <f t="shared" si="15"/>
        <v>450200009173-01二运224</v>
      </c>
      <c r="C228" s="4" t="str">
        <f t="shared" si="16"/>
        <v>韦荣青、黄昌堤-01二运224</v>
      </c>
      <c r="D228" s="4" t="str">
        <f t="shared" si="17"/>
        <v>桂BT7821-01二运224</v>
      </c>
      <c r="E228" s="4" t="s">
        <v>43</v>
      </c>
      <c r="F228" s="15">
        <v>224</v>
      </c>
      <c r="G228" s="18" t="s">
        <v>715</v>
      </c>
      <c r="H228" s="19" t="s">
        <v>716</v>
      </c>
      <c r="I228" s="168">
        <v>450200009173</v>
      </c>
      <c r="J228" s="18" t="s">
        <v>602</v>
      </c>
      <c r="K228" s="232" t="s">
        <v>294</v>
      </c>
      <c r="L228" s="39">
        <v>12</v>
      </c>
      <c r="M228" s="39">
        <v>0</v>
      </c>
      <c r="N228" s="39">
        <v>0</v>
      </c>
      <c r="O228" s="39">
        <f t="shared" si="18"/>
        <v>0</v>
      </c>
      <c r="P228" s="39">
        <f t="shared" si="19"/>
        <v>12</v>
      </c>
    </row>
    <row r="229" spans="1:16">
      <c r="A229" s="17" t="s">
        <v>717</v>
      </c>
      <c r="B229" s="4" t="str">
        <f t="shared" si="15"/>
        <v>450200009180-01二运225</v>
      </c>
      <c r="C229" s="4" t="str">
        <f t="shared" si="16"/>
        <v>韦诚秀-01二运225</v>
      </c>
      <c r="D229" s="4" t="str">
        <f t="shared" si="17"/>
        <v>桂BT7831-01二运225</v>
      </c>
      <c r="E229" s="4" t="s">
        <v>43</v>
      </c>
      <c r="F229" s="15">
        <v>225</v>
      </c>
      <c r="G229" s="18" t="s">
        <v>718</v>
      </c>
      <c r="H229" s="19" t="s">
        <v>719</v>
      </c>
      <c r="I229" s="168">
        <v>450200009180</v>
      </c>
      <c r="J229" s="18" t="s">
        <v>602</v>
      </c>
      <c r="K229" s="232" t="s">
        <v>294</v>
      </c>
      <c r="L229" s="39">
        <v>12</v>
      </c>
      <c r="M229" s="39">
        <v>0</v>
      </c>
      <c r="N229" s="39">
        <v>0</v>
      </c>
      <c r="O229" s="39">
        <f t="shared" si="18"/>
        <v>0</v>
      </c>
      <c r="P229" s="39">
        <f t="shared" si="19"/>
        <v>12</v>
      </c>
    </row>
    <row r="230" spans="1:16">
      <c r="A230" s="17" t="s">
        <v>720</v>
      </c>
      <c r="B230" s="4" t="str">
        <f t="shared" si="15"/>
        <v>450200009140-01二运226</v>
      </c>
      <c r="C230" s="4" t="str">
        <f t="shared" si="16"/>
        <v>卢道欣-01二运226</v>
      </c>
      <c r="D230" s="4" t="str">
        <f t="shared" si="17"/>
        <v>桂BT7760-01二运226</v>
      </c>
      <c r="E230" s="4" t="s">
        <v>43</v>
      </c>
      <c r="F230" s="15">
        <v>226</v>
      </c>
      <c r="G230" s="18" t="s">
        <v>721</v>
      </c>
      <c r="H230" s="19" t="s">
        <v>722</v>
      </c>
      <c r="I230" s="168">
        <v>450200009140</v>
      </c>
      <c r="J230" s="18" t="s">
        <v>602</v>
      </c>
      <c r="K230" s="232" t="s">
        <v>294</v>
      </c>
      <c r="L230" s="39">
        <v>12</v>
      </c>
      <c r="M230" s="39">
        <v>0</v>
      </c>
      <c r="N230" s="39">
        <v>0</v>
      </c>
      <c r="O230" s="39">
        <f t="shared" si="18"/>
        <v>0</v>
      </c>
      <c r="P230" s="39">
        <f t="shared" si="19"/>
        <v>12</v>
      </c>
    </row>
    <row r="231" spans="1:16">
      <c r="A231" s="17" t="s">
        <v>723</v>
      </c>
      <c r="B231" s="4" t="str">
        <f t="shared" si="15"/>
        <v>450200009146-01二运227</v>
      </c>
      <c r="C231" s="4" t="str">
        <f t="shared" si="16"/>
        <v>龚壮华-01二运227</v>
      </c>
      <c r="D231" s="4" t="str">
        <f t="shared" si="17"/>
        <v>桂BT7770-01二运227</v>
      </c>
      <c r="E231" s="4" t="s">
        <v>43</v>
      </c>
      <c r="F231" s="15">
        <v>227</v>
      </c>
      <c r="G231" s="18" t="s">
        <v>724</v>
      </c>
      <c r="H231" s="19" t="s">
        <v>725</v>
      </c>
      <c r="I231" s="168">
        <v>450200009146</v>
      </c>
      <c r="J231" s="18" t="s">
        <v>602</v>
      </c>
      <c r="K231" s="232" t="s">
        <v>294</v>
      </c>
      <c r="L231" s="39">
        <v>12</v>
      </c>
      <c r="M231" s="39">
        <v>0</v>
      </c>
      <c r="N231" s="39">
        <v>0</v>
      </c>
      <c r="O231" s="39">
        <f t="shared" si="18"/>
        <v>0</v>
      </c>
      <c r="P231" s="39">
        <f t="shared" si="19"/>
        <v>12</v>
      </c>
    </row>
    <row r="232" spans="1:16">
      <c r="A232" s="17" t="s">
        <v>726</v>
      </c>
      <c r="B232" s="4" t="str">
        <f t="shared" si="15"/>
        <v>450200009148-01二运228</v>
      </c>
      <c r="C232" s="4" t="str">
        <f t="shared" si="16"/>
        <v>林运诚-01二运228</v>
      </c>
      <c r="D232" s="4" t="str">
        <f t="shared" si="17"/>
        <v>桂BT7780-01二运228</v>
      </c>
      <c r="E232" s="4" t="s">
        <v>43</v>
      </c>
      <c r="F232" s="15">
        <v>228</v>
      </c>
      <c r="G232" s="18" t="s">
        <v>727</v>
      </c>
      <c r="H232" s="19" t="s">
        <v>728</v>
      </c>
      <c r="I232" s="168">
        <v>450200009148</v>
      </c>
      <c r="J232" s="18" t="s">
        <v>602</v>
      </c>
      <c r="K232" s="232" t="s">
        <v>294</v>
      </c>
      <c r="L232" s="39">
        <v>12</v>
      </c>
      <c r="M232" s="39">
        <v>0</v>
      </c>
      <c r="N232" s="39">
        <v>0</v>
      </c>
      <c r="O232" s="39">
        <f t="shared" si="18"/>
        <v>0</v>
      </c>
      <c r="P232" s="39">
        <f t="shared" si="19"/>
        <v>12</v>
      </c>
    </row>
    <row r="233" ht="24" spans="1:16">
      <c r="A233" s="17" t="s">
        <v>729</v>
      </c>
      <c r="B233" s="4" t="str">
        <f t="shared" si="15"/>
        <v>450200009153-01二运229</v>
      </c>
      <c r="C233" s="4" t="str">
        <f t="shared" si="16"/>
        <v>杨庭飞、卢新宇-01二运229</v>
      </c>
      <c r="D233" s="4" t="str">
        <f t="shared" si="17"/>
        <v>桂BT7790-01二运229</v>
      </c>
      <c r="E233" s="4" t="s">
        <v>43</v>
      </c>
      <c r="F233" s="15">
        <v>229</v>
      </c>
      <c r="G233" s="18" t="s">
        <v>730</v>
      </c>
      <c r="H233" s="19" t="s">
        <v>731</v>
      </c>
      <c r="I233" s="168">
        <v>450200009153</v>
      </c>
      <c r="J233" s="18" t="s">
        <v>602</v>
      </c>
      <c r="K233" s="232" t="s">
        <v>294</v>
      </c>
      <c r="L233" s="39">
        <v>12</v>
      </c>
      <c r="M233" s="39">
        <v>0</v>
      </c>
      <c r="N233" s="39">
        <v>0</v>
      </c>
      <c r="O233" s="39">
        <f t="shared" si="18"/>
        <v>0</v>
      </c>
      <c r="P233" s="39">
        <f t="shared" si="19"/>
        <v>12</v>
      </c>
    </row>
    <row r="234" spans="1:16">
      <c r="A234" s="17" t="s">
        <v>732</v>
      </c>
      <c r="B234" s="4" t="str">
        <f t="shared" si="15"/>
        <v>450200009179-01二运230</v>
      </c>
      <c r="C234" s="4" t="str">
        <f t="shared" si="16"/>
        <v>陆冬梅-01二运230</v>
      </c>
      <c r="D234" s="4" t="str">
        <f t="shared" si="17"/>
        <v>桂BT7830-01二运230</v>
      </c>
      <c r="E234" s="4" t="s">
        <v>43</v>
      </c>
      <c r="F234" s="15">
        <v>230</v>
      </c>
      <c r="G234" s="18" t="s">
        <v>733</v>
      </c>
      <c r="H234" s="19" t="s">
        <v>734</v>
      </c>
      <c r="I234" s="168">
        <v>450200009179</v>
      </c>
      <c r="J234" s="18" t="s">
        <v>602</v>
      </c>
      <c r="K234" s="232" t="s">
        <v>294</v>
      </c>
      <c r="L234" s="39">
        <v>12</v>
      </c>
      <c r="M234" s="39">
        <v>0</v>
      </c>
      <c r="N234" s="39">
        <v>0</v>
      </c>
      <c r="O234" s="39">
        <f t="shared" si="18"/>
        <v>0</v>
      </c>
      <c r="P234" s="39">
        <f t="shared" si="19"/>
        <v>12</v>
      </c>
    </row>
    <row r="235" spans="1:16">
      <c r="A235" s="17" t="s">
        <v>735</v>
      </c>
      <c r="B235" s="4" t="str">
        <f t="shared" si="15"/>
        <v>450200009147-01二运231</v>
      </c>
      <c r="C235" s="4" t="str">
        <f t="shared" si="16"/>
        <v>钟志龙-01二运231</v>
      </c>
      <c r="D235" s="4" t="str">
        <f t="shared" si="17"/>
        <v>桂BT7836-01二运231</v>
      </c>
      <c r="E235" s="4" t="s">
        <v>43</v>
      </c>
      <c r="F235" s="15">
        <v>231</v>
      </c>
      <c r="G235" s="18" t="s">
        <v>736</v>
      </c>
      <c r="H235" s="19" t="s">
        <v>737</v>
      </c>
      <c r="I235" s="168">
        <v>450200009147</v>
      </c>
      <c r="J235" s="18" t="s">
        <v>602</v>
      </c>
      <c r="K235" s="232" t="s">
        <v>294</v>
      </c>
      <c r="L235" s="39">
        <v>12</v>
      </c>
      <c r="M235" s="39">
        <v>0</v>
      </c>
      <c r="N235" s="39">
        <v>0</v>
      </c>
      <c r="O235" s="39">
        <f t="shared" si="18"/>
        <v>0</v>
      </c>
      <c r="P235" s="39">
        <f t="shared" si="19"/>
        <v>12</v>
      </c>
    </row>
    <row r="236" spans="1:16">
      <c r="A236" s="17" t="s">
        <v>738</v>
      </c>
      <c r="B236" s="4" t="str">
        <f t="shared" si="15"/>
        <v>450200009151-01二运232</v>
      </c>
      <c r="C236" s="4" t="str">
        <f t="shared" si="16"/>
        <v>覃兆星-01二运232</v>
      </c>
      <c r="D236" s="4" t="str">
        <f t="shared" si="17"/>
        <v>桂BT7839-01二运232</v>
      </c>
      <c r="E236" s="4" t="s">
        <v>43</v>
      </c>
      <c r="F236" s="15">
        <v>232</v>
      </c>
      <c r="G236" s="18" t="s">
        <v>739</v>
      </c>
      <c r="H236" s="19" t="s">
        <v>740</v>
      </c>
      <c r="I236" s="168">
        <v>450200009151</v>
      </c>
      <c r="J236" s="18" t="s">
        <v>602</v>
      </c>
      <c r="K236" s="232" t="s">
        <v>294</v>
      </c>
      <c r="L236" s="39">
        <v>12</v>
      </c>
      <c r="M236" s="39">
        <v>0</v>
      </c>
      <c r="N236" s="39">
        <v>0</v>
      </c>
      <c r="O236" s="39">
        <f t="shared" si="18"/>
        <v>0</v>
      </c>
      <c r="P236" s="39">
        <f t="shared" si="19"/>
        <v>12</v>
      </c>
    </row>
    <row r="237" ht="36" spans="1:16">
      <c r="A237" s="17" t="s">
        <v>741</v>
      </c>
      <c r="B237" s="4" t="str">
        <f t="shared" si="15"/>
        <v>450200009158-01二运233</v>
      </c>
      <c r="C237" s="4" t="str">
        <f t="shared" si="16"/>
        <v>谢燕秋、谢新平、周华生-01二运233</v>
      </c>
      <c r="D237" s="4" t="str">
        <f t="shared" si="17"/>
        <v>桂BT7838-01二运233</v>
      </c>
      <c r="E237" s="4" t="s">
        <v>43</v>
      </c>
      <c r="F237" s="15">
        <v>233</v>
      </c>
      <c r="G237" s="18" t="s">
        <v>742</v>
      </c>
      <c r="H237" s="19" t="s">
        <v>743</v>
      </c>
      <c r="I237" s="168">
        <v>450200009158</v>
      </c>
      <c r="J237" s="18" t="s">
        <v>602</v>
      </c>
      <c r="K237" s="232" t="s">
        <v>294</v>
      </c>
      <c r="L237" s="39">
        <v>12</v>
      </c>
      <c r="M237" s="39">
        <v>0</v>
      </c>
      <c r="N237" s="39">
        <v>0</v>
      </c>
      <c r="O237" s="39">
        <f t="shared" si="18"/>
        <v>0</v>
      </c>
      <c r="P237" s="39">
        <f t="shared" si="19"/>
        <v>12</v>
      </c>
    </row>
    <row r="238" spans="1:16">
      <c r="A238" s="17" t="s">
        <v>744</v>
      </c>
      <c r="B238" s="4" t="str">
        <f t="shared" si="15"/>
        <v>450200009472-01二运234</v>
      </c>
      <c r="C238" s="4" t="str">
        <f t="shared" si="16"/>
        <v>何春林-01二运234</v>
      </c>
      <c r="D238" s="4" t="str">
        <f t="shared" si="17"/>
        <v>桂BT8219-01二运234</v>
      </c>
      <c r="E238" s="4" t="s">
        <v>43</v>
      </c>
      <c r="F238" s="15">
        <v>234</v>
      </c>
      <c r="G238" s="18" t="s">
        <v>745</v>
      </c>
      <c r="H238" s="19" t="s">
        <v>746</v>
      </c>
      <c r="I238" s="168">
        <v>450200009472</v>
      </c>
      <c r="J238" s="18" t="s">
        <v>747</v>
      </c>
      <c r="K238" s="232" t="s">
        <v>294</v>
      </c>
      <c r="L238" s="39">
        <v>12</v>
      </c>
      <c r="M238" s="39">
        <v>0</v>
      </c>
      <c r="N238" s="39">
        <v>0</v>
      </c>
      <c r="O238" s="39">
        <f t="shared" si="18"/>
        <v>0</v>
      </c>
      <c r="P238" s="39">
        <f t="shared" si="19"/>
        <v>12</v>
      </c>
    </row>
    <row r="239" spans="1:16">
      <c r="A239" s="17" t="s">
        <v>748</v>
      </c>
      <c r="B239" s="4" t="str">
        <f t="shared" si="15"/>
        <v>450200009477-01二运235</v>
      </c>
      <c r="C239" s="4" t="str">
        <f t="shared" si="16"/>
        <v>龙柳生-01二运235</v>
      </c>
      <c r="D239" s="4" t="str">
        <f t="shared" si="17"/>
        <v>桂BT8226-01二运235</v>
      </c>
      <c r="E239" s="4" t="s">
        <v>43</v>
      </c>
      <c r="F239" s="15">
        <v>235</v>
      </c>
      <c r="G239" s="18" t="s">
        <v>749</v>
      </c>
      <c r="H239" s="19" t="s">
        <v>750</v>
      </c>
      <c r="I239" s="168">
        <v>450200009477</v>
      </c>
      <c r="J239" s="18" t="s">
        <v>747</v>
      </c>
      <c r="K239" s="232" t="s">
        <v>294</v>
      </c>
      <c r="L239" s="39">
        <v>12</v>
      </c>
      <c r="M239" s="39">
        <v>0</v>
      </c>
      <c r="N239" s="39">
        <v>0</v>
      </c>
      <c r="O239" s="39">
        <f t="shared" si="18"/>
        <v>0</v>
      </c>
      <c r="P239" s="39">
        <f t="shared" si="19"/>
        <v>12</v>
      </c>
    </row>
    <row r="240" spans="1:16">
      <c r="A240" s="17" t="s">
        <v>751</v>
      </c>
      <c r="B240" s="4" t="str">
        <f t="shared" si="15"/>
        <v>450200009471-01二运236</v>
      </c>
      <c r="C240" s="4" t="str">
        <f t="shared" si="16"/>
        <v>覃继良-01二运236</v>
      </c>
      <c r="D240" s="4" t="str">
        <f t="shared" si="17"/>
        <v>桂BT8217-01二运236</v>
      </c>
      <c r="E240" s="4" t="s">
        <v>43</v>
      </c>
      <c r="F240" s="15">
        <v>236</v>
      </c>
      <c r="G240" s="18" t="s">
        <v>752</v>
      </c>
      <c r="H240" s="19" t="s">
        <v>753</v>
      </c>
      <c r="I240" s="168">
        <v>450200009471</v>
      </c>
      <c r="J240" s="18" t="s">
        <v>747</v>
      </c>
      <c r="K240" s="232" t="s">
        <v>294</v>
      </c>
      <c r="L240" s="39">
        <v>12</v>
      </c>
      <c r="M240" s="39">
        <v>0</v>
      </c>
      <c r="N240" s="39">
        <v>0</v>
      </c>
      <c r="O240" s="39">
        <f t="shared" si="18"/>
        <v>0</v>
      </c>
      <c r="P240" s="39">
        <f t="shared" si="19"/>
        <v>12</v>
      </c>
    </row>
    <row r="241" spans="1:16">
      <c r="A241" s="17" t="s">
        <v>754</v>
      </c>
      <c r="B241" s="4" t="str">
        <f t="shared" si="15"/>
        <v>450200009475-01二运237</v>
      </c>
      <c r="C241" s="4" t="str">
        <f t="shared" si="16"/>
        <v>罗太华-01二运237</v>
      </c>
      <c r="D241" s="4" t="str">
        <f t="shared" si="17"/>
        <v>桂BT8223-01二运237</v>
      </c>
      <c r="E241" s="4" t="s">
        <v>43</v>
      </c>
      <c r="F241" s="15">
        <v>237</v>
      </c>
      <c r="G241" s="18" t="s">
        <v>755</v>
      </c>
      <c r="H241" s="19" t="s">
        <v>756</v>
      </c>
      <c r="I241" s="168">
        <v>450200009475</v>
      </c>
      <c r="J241" s="18" t="s">
        <v>747</v>
      </c>
      <c r="K241" s="232" t="s">
        <v>294</v>
      </c>
      <c r="L241" s="39">
        <v>12</v>
      </c>
      <c r="M241" s="39">
        <v>0</v>
      </c>
      <c r="N241" s="39">
        <v>0</v>
      </c>
      <c r="O241" s="39">
        <f t="shared" si="18"/>
        <v>0</v>
      </c>
      <c r="P241" s="39">
        <f t="shared" si="19"/>
        <v>12</v>
      </c>
    </row>
    <row r="242" spans="1:16">
      <c r="A242" s="20" t="s">
        <v>757</v>
      </c>
      <c r="B242" s="4" t="str">
        <f t="shared" si="15"/>
        <v>450200009470-01二运238</v>
      </c>
      <c r="C242" s="4" t="str">
        <f t="shared" si="16"/>
        <v>韦永明-01二运238</v>
      </c>
      <c r="D242" s="4" t="str">
        <f t="shared" si="17"/>
        <v>桂BT8215-01二运238</v>
      </c>
      <c r="E242" s="4" t="s">
        <v>43</v>
      </c>
      <c r="F242" s="15">
        <v>238</v>
      </c>
      <c r="G242" s="18" t="s">
        <v>758</v>
      </c>
      <c r="H242" s="19" t="s">
        <v>759</v>
      </c>
      <c r="I242" s="168">
        <v>450200009470</v>
      </c>
      <c r="J242" s="18" t="s">
        <v>747</v>
      </c>
      <c r="K242" s="232" t="s">
        <v>294</v>
      </c>
      <c r="L242" s="39">
        <v>12</v>
      </c>
      <c r="M242" s="39">
        <v>0</v>
      </c>
      <c r="N242" s="39">
        <v>0</v>
      </c>
      <c r="O242" s="39">
        <f t="shared" si="18"/>
        <v>0</v>
      </c>
      <c r="P242" s="39">
        <f t="shared" si="19"/>
        <v>12</v>
      </c>
    </row>
    <row r="243" spans="1:16">
      <c r="A243" s="17" t="s">
        <v>760</v>
      </c>
      <c r="B243" s="4" t="str">
        <f t="shared" si="15"/>
        <v>450200009476-01二运239</v>
      </c>
      <c r="C243" s="4" t="str">
        <f t="shared" si="16"/>
        <v>夏社军-01二运239</v>
      </c>
      <c r="D243" s="4" t="str">
        <f t="shared" si="17"/>
        <v>桂BT8225-01二运239</v>
      </c>
      <c r="E243" s="4" t="s">
        <v>43</v>
      </c>
      <c r="F243" s="15">
        <v>239</v>
      </c>
      <c r="G243" s="18" t="s">
        <v>761</v>
      </c>
      <c r="H243" s="19" t="s">
        <v>762</v>
      </c>
      <c r="I243" s="168">
        <v>450200009476</v>
      </c>
      <c r="J243" s="18" t="s">
        <v>747</v>
      </c>
      <c r="K243" s="232" t="s">
        <v>294</v>
      </c>
      <c r="L243" s="39">
        <v>12</v>
      </c>
      <c r="M243" s="39">
        <v>0</v>
      </c>
      <c r="N243" s="39">
        <v>0</v>
      </c>
      <c r="O243" s="39">
        <f t="shared" si="18"/>
        <v>0</v>
      </c>
      <c r="P243" s="39">
        <f t="shared" si="19"/>
        <v>12</v>
      </c>
    </row>
    <row r="244" spans="1:16">
      <c r="A244" s="17" t="s">
        <v>763</v>
      </c>
      <c r="B244" s="4" t="str">
        <f t="shared" si="15"/>
        <v>450200009474-01二运240</v>
      </c>
      <c r="C244" s="4" t="str">
        <f t="shared" si="16"/>
        <v>罗芳-01二运240</v>
      </c>
      <c r="D244" s="4" t="str">
        <f t="shared" si="17"/>
        <v>桂BT8221-01二运240</v>
      </c>
      <c r="E244" s="4" t="s">
        <v>43</v>
      </c>
      <c r="F244" s="15">
        <v>240</v>
      </c>
      <c r="G244" s="18" t="s">
        <v>764</v>
      </c>
      <c r="H244" s="19" t="s">
        <v>765</v>
      </c>
      <c r="I244" s="168">
        <v>450200009474</v>
      </c>
      <c r="J244" s="18" t="s">
        <v>747</v>
      </c>
      <c r="K244" s="232" t="s">
        <v>294</v>
      </c>
      <c r="L244" s="39">
        <v>12</v>
      </c>
      <c r="M244" s="39">
        <v>0</v>
      </c>
      <c r="N244" s="39">
        <v>0</v>
      </c>
      <c r="O244" s="39">
        <f t="shared" si="18"/>
        <v>0</v>
      </c>
      <c r="P244" s="39">
        <f t="shared" si="19"/>
        <v>12</v>
      </c>
    </row>
    <row r="245" spans="1:16">
      <c r="A245" s="20" t="s">
        <v>766</v>
      </c>
      <c r="B245" s="4" t="str">
        <f t="shared" si="15"/>
        <v>450200009473-01二运241</v>
      </c>
      <c r="C245" s="4" t="str">
        <f t="shared" si="16"/>
        <v>谢俊杰-01二运241</v>
      </c>
      <c r="D245" s="4" t="str">
        <f t="shared" si="17"/>
        <v>桂BT8220-01二运241</v>
      </c>
      <c r="E245" s="4" t="s">
        <v>43</v>
      </c>
      <c r="F245" s="15">
        <v>241</v>
      </c>
      <c r="G245" s="18" t="s">
        <v>767</v>
      </c>
      <c r="H245" s="19" t="s">
        <v>768</v>
      </c>
      <c r="I245" s="168">
        <v>450200009473</v>
      </c>
      <c r="J245" s="18" t="s">
        <v>747</v>
      </c>
      <c r="K245" s="232" t="s">
        <v>294</v>
      </c>
      <c r="L245" s="39">
        <v>12</v>
      </c>
      <c r="M245" s="39">
        <v>0</v>
      </c>
      <c r="N245" s="39">
        <v>0</v>
      </c>
      <c r="O245" s="39">
        <f t="shared" si="18"/>
        <v>0</v>
      </c>
      <c r="P245" s="39">
        <f t="shared" si="19"/>
        <v>12</v>
      </c>
    </row>
    <row r="246" spans="1:16">
      <c r="A246" s="17" t="s">
        <v>769</v>
      </c>
      <c r="B246" s="4" t="str">
        <f t="shared" si="15"/>
        <v>450200009915-01二运242</v>
      </c>
      <c r="C246" s="4" t="str">
        <f t="shared" si="16"/>
        <v>王忠元-01二运242</v>
      </c>
      <c r="D246" s="4" t="str">
        <f t="shared" si="17"/>
        <v>桂BT8313-01二运242</v>
      </c>
      <c r="E246" s="4" t="s">
        <v>43</v>
      </c>
      <c r="F246" s="15">
        <v>242</v>
      </c>
      <c r="G246" s="18" t="s">
        <v>770</v>
      </c>
      <c r="H246" s="19" t="s">
        <v>771</v>
      </c>
      <c r="I246" s="168">
        <v>450200009915</v>
      </c>
      <c r="J246" s="18" t="s">
        <v>772</v>
      </c>
      <c r="K246" s="232" t="s">
        <v>294</v>
      </c>
      <c r="L246" s="39">
        <v>12</v>
      </c>
      <c r="M246" s="39">
        <v>0</v>
      </c>
      <c r="N246" s="39">
        <v>0</v>
      </c>
      <c r="O246" s="39">
        <f t="shared" si="18"/>
        <v>0</v>
      </c>
      <c r="P246" s="39">
        <f t="shared" si="19"/>
        <v>12</v>
      </c>
    </row>
    <row r="247" spans="1:16">
      <c r="A247" s="17" t="s">
        <v>773</v>
      </c>
      <c r="B247" s="4" t="str">
        <f t="shared" si="15"/>
        <v>450200009917-01二运243</v>
      </c>
      <c r="C247" s="4" t="str">
        <f t="shared" si="16"/>
        <v>梁小明-01二运243</v>
      </c>
      <c r="D247" s="4" t="str">
        <f t="shared" si="17"/>
        <v>桂BT8316-01二运243</v>
      </c>
      <c r="E247" s="4" t="s">
        <v>43</v>
      </c>
      <c r="F247" s="15">
        <v>243</v>
      </c>
      <c r="G247" s="18" t="s">
        <v>774</v>
      </c>
      <c r="H247" s="19" t="s">
        <v>775</v>
      </c>
      <c r="I247" s="168">
        <v>450200009917</v>
      </c>
      <c r="J247" s="18" t="s">
        <v>772</v>
      </c>
      <c r="K247" s="232" t="s">
        <v>294</v>
      </c>
      <c r="L247" s="39">
        <v>12</v>
      </c>
      <c r="M247" s="39">
        <v>0</v>
      </c>
      <c r="N247" s="39">
        <v>0</v>
      </c>
      <c r="O247" s="39">
        <f t="shared" si="18"/>
        <v>0</v>
      </c>
      <c r="P247" s="39">
        <f t="shared" si="19"/>
        <v>12</v>
      </c>
    </row>
    <row r="248" spans="1:16">
      <c r="A248" s="17" t="s">
        <v>776</v>
      </c>
      <c r="B248" s="4" t="str">
        <f t="shared" si="15"/>
        <v>450200009919-01二运244</v>
      </c>
      <c r="C248" s="4" t="str">
        <f t="shared" si="16"/>
        <v>梁柳夏-01二运244</v>
      </c>
      <c r="D248" s="4" t="str">
        <f t="shared" si="17"/>
        <v>桂BT8319-01二运244</v>
      </c>
      <c r="E248" s="4" t="s">
        <v>43</v>
      </c>
      <c r="F248" s="15">
        <v>244</v>
      </c>
      <c r="G248" s="18" t="s">
        <v>777</v>
      </c>
      <c r="H248" s="19" t="s">
        <v>778</v>
      </c>
      <c r="I248" s="168">
        <v>450200009919</v>
      </c>
      <c r="J248" s="18" t="s">
        <v>772</v>
      </c>
      <c r="K248" s="232" t="s">
        <v>294</v>
      </c>
      <c r="L248" s="39">
        <v>12</v>
      </c>
      <c r="M248" s="39">
        <v>0</v>
      </c>
      <c r="N248" s="39">
        <v>0</v>
      </c>
      <c r="O248" s="39">
        <f t="shared" si="18"/>
        <v>0</v>
      </c>
      <c r="P248" s="39">
        <f t="shared" si="19"/>
        <v>12</v>
      </c>
    </row>
    <row r="249" spans="1:16">
      <c r="A249" s="17" t="s">
        <v>779</v>
      </c>
      <c r="B249" s="4" t="str">
        <f t="shared" si="15"/>
        <v>450200010008-01二运245</v>
      </c>
      <c r="C249" s="4" t="str">
        <f t="shared" si="16"/>
        <v>黄子健-01二运245</v>
      </c>
      <c r="D249" s="4" t="str">
        <f t="shared" si="17"/>
        <v>桂BT8359-01二运245</v>
      </c>
      <c r="E249" s="4" t="s">
        <v>43</v>
      </c>
      <c r="F249" s="15">
        <v>245</v>
      </c>
      <c r="G249" s="18" t="s">
        <v>780</v>
      </c>
      <c r="H249" s="19" t="s">
        <v>781</v>
      </c>
      <c r="I249" s="168">
        <v>450200010008</v>
      </c>
      <c r="J249" s="18" t="s">
        <v>772</v>
      </c>
      <c r="K249" s="232" t="s">
        <v>294</v>
      </c>
      <c r="L249" s="39">
        <v>12</v>
      </c>
      <c r="M249" s="39">
        <v>0</v>
      </c>
      <c r="N249" s="39">
        <v>0</v>
      </c>
      <c r="O249" s="39">
        <f t="shared" si="18"/>
        <v>0</v>
      </c>
      <c r="P249" s="39">
        <f t="shared" si="19"/>
        <v>12</v>
      </c>
    </row>
    <row r="250" spans="1:16">
      <c r="A250" s="17" t="s">
        <v>782</v>
      </c>
      <c r="B250" s="4" t="str">
        <f t="shared" si="15"/>
        <v>450200010009-01二运246</v>
      </c>
      <c r="C250" s="4" t="str">
        <f t="shared" si="16"/>
        <v>覃在利-01二运246</v>
      </c>
      <c r="D250" s="4" t="str">
        <f t="shared" si="17"/>
        <v>桂BT8357-01二运246</v>
      </c>
      <c r="E250" s="4" t="s">
        <v>43</v>
      </c>
      <c r="F250" s="15">
        <v>246</v>
      </c>
      <c r="G250" s="18" t="s">
        <v>783</v>
      </c>
      <c r="H250" s="19" t="s">
        <v>784</v>
      </c>
      <c r="I250" s="168">
        <v>450200010009</v>
      </c>
      <c r="J250" s="18" t="s">
        <v>772</v>
      </c>
      <c r="K250" s="232" t="s">
        <v>294</v>
      </c>
      <c r="L250" s="39">
        <v>12</v>
      </c>
      <c r="M250" s="39">
        <v>0</v>
      </c>
      <c r="N250" s="39">
        <v>0</v>
      </c>
      <c r="O250" s="39">
        <f t="shared" si="18"/>
        <v>0</v>
      </c>
      <c r="P250" s="39">
        <f t="shared" si="19"/>
        <v>12</v>
      </c>
    </row>
    <row r="251" spans="1:16">
      <c r="A251" s="17" t="s">
        <v>785</v>
      </c>
      <c r="B251" s="4" t="str">
        <f t="shared" si="15"/>
        <v>450200010007-01二运247</v>
      </c>
      <c r="C251" s="4" t="str">
        <f t="shared" si="16"/>
        <v>黄勤勇-01二运247</v>
      </c>
      <c r="D251" s="4" t="str">
        <f t="shared" si="17"/>
        <v>桂BT8360-01二运247</v>
      </c>
      <c r="E251" s="4" t="s">
        <v>43</v>
      </c>
      <c r="F251" s="15">
        <v>247</v>
      </c>
      <c r="G251" s="18" t="s">
        <v>786</v>
      </c>
      <c r="H251" s="19" t="s">
        <v>787</v>
      </c>
      <c r="I251" s="168">
        <v>450200010007</v>
      </c>
      <c r="J251" s="18" t="s">
        <v>772</v>
      </c>
      <c r="K251" s="232" t="s">
        <v>294</v>
      </c>
      <c r="L251" s="39">
        <v>12</v>
      </c>
      <c r="M251" s="39">
        <v>0</v>
      </c>
      <c r="N251" s="39">
        <v>0</v>
      </c>
      <c r="O251" s="39">
        <f t="shared" si="18"/>
        <v>0</v>
      </c>
      <c r="P251" s="39">
        <f t="shared" si="19"/>
        <v>12</v>
      </c>
    </row>
    <row r="252" spans="1:16">
      <c r="A252" s="17" t="s">
        <v>788</v>
      </c>
      <c r="B252" s="4" t="str">
        <f t="shared" si="15"/>
        <v>450200010127-01二运248</v>
      </c>
      <c r="C252" s="4" t="str">
        <f t="shared" si="16"/>
        <v>冯忠举-01二运248</v>
      </c>
      <c r="D252" s="4" t="str">
        <f t="shared" si="17"/>
        <v>桂BT8390-01二运248</v>
      </c>
      <c r="E252" s="4" t="s">
        <v>43</v>
      </c>
      <c r="F252" s="15">
        <v>248</v>
      </c>
      <c r="G252" s="18" t="s">
        <v>789</v>
      </c>
      <c r="H252" s="19" t="s">
        <v>790</v>
      </c>
      <c r="I252" s="168">
        <v>450200010127</v>
      </c>
      <c r="J252" s="18" t="s">
        <v>772</v>
      </c>
      <c r="K252" s="232" t="s">
        <v>294</v>
      </c>
      <c r="L252" s="39">
        <v>12</v>
      </c>
      <c r="M252" s="39">
        <v>0</v>
      </c>
      <c r="N252" s="39">
        <v>0</v>
      </c>
      <c r="O252" s="39">
        <f t="shared" si="18"/>
        <v>0</v>
      </c>
      <c r="P252" s="39">
        <f t="shared" si="19"/>
        <v>12</v>
      </c>
    </row>
    <row r="253" ht="24" spans="1:16">
      <c r="A253" s="17" t="s">
        <v>791</v>
      </c>
      <c r="B253" s="4" t="str">
        <f t="shared" si="15"/>
        <v>450200010128-01二运249</v>
      </c>
      <c r="C253" s="4" t="str">
        <f t="shared" si="16"/>
        <v>黄厚练、熊桂民-01二运249</v>
      </c>
      <c r="D253" s="4" t="str">
        <f t="shared" si="17"/>
        <v>桂BT8392-01二运249</v>
      </c>
      <c r="E253" s="4" t="s">
        <v>43</v>
      </c>
      <c r="F253" s="15">
        <v>249</v>
      </c>
      <c r="G253" s="18" t="s">
        <v>792</v>
      </c>
      <c r="H253" s="19" t="s">
        <v>793</v>
      </c>
      <c r="I253" s="168">
        <v>450200010128</v>
      </c>
      <c r="J253" s="18" t="s">
        <v>772</v>
      </c>
      <c r="K253" s="232" t="s">
        <v>294</v>
      </c>
      <c r="L253" s="39">
        <v>12</v>
      </c>
      <c r="M253" s="39">
        <v>0</v>
      </c>
      <c r="N253" s="39">
        <v>0</v>
      </c>
      <c r="O253" s="39">
        <f t="shared" si="18"/>
        <v>0</v>
      </c>
      <c r="P253" s="39">
        <f t="shared" si="19"/>
        <v>12</v>
      </c>
    </row>
    <row r="254" spans="1:16">
      <c r="A254" s="17" t="s">
        <v>794</v>
      </c>
      <c r="B254" s="4" t="str">
        <f t="shared" si="15"/>
        <v>450200010125-01二运250</v>
      </c>
      <c r="C254" s="4" t="str">
        <f t="shared" si="16"/>
        <v>黄路明-01二运250</v>
      </c>
      <c r="D254" s="4" t="str">
        <f t="shared" si="17"/>
        <v>桂BT8290-01二运250</v>
      </c>
      <c r="E254" s="4" t="s">
        <v>43</v>
      </c>
      <c r="F254" s="15">
        <v>250</v>
      </c>
      <c r="G254" s="18" t="s">
        <v>795</v>
      </c>
      <c r="H254" s="19" t="s">
        <v>796</v>
      </c>
      <c r="I254" s="168">
        <v>450200010125</v>
      </c>
      <c r="J254" s="18" t="s">
        <v>772</v>
      </c>
      <c r="K254" s="232" t="s">
        <v>294</v>
      </c>
      <c r="L254" s="39">
        <v>12</v>
      </c>
      <c r="M254" s="39">
        <v>0</v>
      </c>
      <c r="N254" s="39">
        <v>0</v>
      </c>
      <c r="O254" s="39">
        <f t="shared" si="18"/>
        <v>0</v>
      </c>
      <c r="P254" s="39">
        <f t="shared" si="19"/>
        <v>12</v>
      </c>
    </row>
    <row r="255" spans="1:16">
      <c r="A255" s="17" t="s">
        <v>797</v>
      </c>
      <c r="B255" s="4" t="str">
        <f t="shared" si="15"/>
        <v>450200010131-01二运251</v>
      </c>
      <c r="C255" s="4" t="str">
        <f t="shared" si="16"/>
        <v>朱峰-01二运251</v>
      </c>
      <c r="D255" s="4" t="str">
        <f t="shared" si="17"/>
        <v>桂BT8396-01二运251</v>
      </c>
      <c r="E255" s="4" t="s">
        <v>43</v>
      </c>
      <c r="F255" s="15">
        <v>251</v>
      </c>
      <c r="G255" s="18" t="s">
        <v>798</v>
      </c>
      <c r="H255" s="19" t="s">
        <v>799</v>
      </c>
      <c r="I255" s="168">
        <v>450200010131</v>
      </c>
      <c r="J255" s="18" t="s">
        <v>747</v>
      </c>
      <c r="K255" s="232" t="s">
        <v>294</v>
      </c>
      <c r="L255" s="39">
        <v>12</v>
      </c>
      <c r="M255" s="39">
        <v>0</v>
      </c>
      <c r="N255" s="39">
        <v>0</v>
      </c>
      <c r="O255" s="39">
        <f t="shared" si="18"/>
        <v>0</v>
      </c>
      <c r="P255" s="39">
        <f t="shared" si="19"/>
        <v>12</v>
      </c>
    </row>
    <row r="256" spans="1:16">
      <c r="A256" s="17" t="s">
        <v>800</v>
      </c>
      <c r="B256" s="4" t="str">
        <f t="shared" si="15"/>
        <v>450200010129-01二运252</v>
      </c>
      <c r="C256" s="4" t="str">
        <f t="shared" si="16"/>
        <v>周旭东-01二运252</v>
      </c>
      <c r="D256" s="4" t="str">
        <f t="shared" si="17"/>
        <v>桂BT8393-01二运252</v>
      </c>
      <c r="E256" s="4" t="s">
        <v>43</v>
      </c>
      <c r="F256" s="15">
        <v>252</v>
      </c>
      <c r="G256" s="18" t="s">
        <v>801</v>
      </c>
      <c r="H256" s="19" t="s">
        <v>802</v>
      </c>
      <c r="I256" s="168">
        <v>450200010129</v>
      </c>
      <c r="J256" s="18" t="s">
        <v>772</v>
      </c>
      <c r="K256" s="232" t="s">
        <v>294</v>
      </c>
      <c r="L256" s="39">
        <v>12</v>
      </c>
      <c r="M256" s="39">
        <v>0</v>
      </c>
      <c r="N256" s="39">
        <v>0</v>
      </c>
      <c r="O256" s="39">
        <f t="shared" si="18"/>
        <v>0</v>
      </c>
      <c r="P256" s="39">
        <f t="shared" si="19"/>
        <v>12</v>
      </c>
    </row>
    <row r="257" spans="1:16">
      <c r="A257" s="17" t="s">
        <v>803</v>
      </c>
      <c r="B257" s="4" t="str">
        <f t="shared" si="15"/>
        <v>450200010130-01二运253</v>
      </c>
      <c r="C257" s="4" t="str">
        <f t="shared" si="16"/>
        <v>吴宏超-01二运253</v>
      </c>
      <c r="D257" s="4" t="str">
        <f t="shared" si="17"/>
        <v>桂BT8395-01二运253</v>
      </c>
      <c r="E257" s="4" t="s">
        <v>43</v>
      </c>
      <c r="F257" s="15">
        <v>253</v>
      </c>
      <c r="G257" s="18" t="s">
        <v>804</v>
      </c>
      <c r="H257" s="19" t="s">
        <v>805</v>
      </c>
      <c r="I257" s="168">
        <v>450200010130</v>
      </c>
      <c r="J257" s="18" t="s">
        <v>772</v>
      </c>
      <c r="K257" s="232" t="s">
        <v>294</v>
      </c>
      <c r="L257" s="39">
        <v>12</v>
      </c>
      <c r="M257" s="39">
        <v>0</v>
      </c>
      <c r="N257" s="39">
        <v>0</v>
      </c>
      <c r="O257" s="39">
        <f t="shared" si="18"/>
        <v>0</v>
      </c>
      <c r="P257" s="39">
        <f t="shared" si="19"/>
        <v>12</v>
      </c>
    </row>
    <row r="258" spans="1:16">
      <c r="A258" s="17" t="s">
        <v>806</v>
      </c>
      <c r="B258" s="4" t="str">
        <f t="shared" si="15"/>
        <v>450200010126-01二运254</v>
      </c>
      <c r="C258" s="4" t="str">
        <f t="shared" si="16"/>
        <v>李庆涛-01二运254</v>
      </c>
      <c r="D258" s="4" t="str">
        <f t="shared" si="17"/>
        <v>桂BT8389-01二运254</v>
      </c>
      <c r="E258" s="4" t="s">
        <v>43</v>
      </c>
      <c r="F258" s="15">
        <v>254</v>
      </c>
      <c r="G258" s="18" t="s">
        <v>807</v>
      </c>
      <c r="H258" s="19" t="s">
        <v>808</v>
      </c>
      <c r="I258" s="168">
        <v>450200010126</v>
      </c>
      <c r="J258" s="18" t="s">
        <v>772</v>
      </c>
      <c r="K258" s="232" t="s">
        <v>294</v>
      </c>
      <c r="L258" s="39">
        <v>12</v>
      </c>
      <c r="M258" s="39">
        <v>0</v>
      </c>
      <c r="N258" s="39">
        <v>0</v>
      </c>
      <c r="O258" s="39">
        <f t="shared" si="18"/>
        <v>0</v>
      </c>
      <c r="P258" s="39">
        <f t="shared" si="19"/>
        <v>12</v>
      </c>
    </row>
    <row r="259" ht="24" spans="1:16">
      <c r="A259" s="17" t="s">
        <v>809</v>
      </c>
      <c r="B259" s="4" t="str">
        <f t="shared" si="15"/>
        <v>450200010124-01二运255</v>
      </c>
      <c r="C259" s="4" t="str">
        <f t="shared" si="16"/>
        <v>黄卓坚、冯斌-01二运255</v>
      </c>
      <c r="D259" s="4" t="str">
        <f t="shared" si="17"/>
        <v>桂BT8278-01二运255</v>
      </c>
      <c r="E259" s="4" t="s">
        <v>43</v>
      </c>
      <c r="F259" s="15">
        <v>255</v>
      </c>
      <c r="G259" s="18" t="s">
        <v>810</v>
      </c>
      <c r="H259" s="19" t="s">
        <v>811</v>
      </c>
      <c r="I259" s="168">
        <v>450200010124</v>
      </c>
      <c r="J259" s="18" t="s">
        <v>772</v>
      </c>
      <c r="K259" s="232" t="s">
        <v>294</v>
      </c>
      <c r="L259" s="39">
        <v>12</v>
      </c>
      <c r="M259" s="39">
        <v>0</v>
      </c>
      <c r="N259" s="39">
        <v>0</v>
      </c>
      <c r="O259" s="39">
        <f t="shared" si="18"/>
        <v>0</v>
      </c>
      <c r="P259" s="39">
        <f t="shared" si="19"/>
        <v>12</v>
      </c>
    </row>
    <row r="260" spans="1:16">
      <c r="A260" s="17" t="s">
        <v>812</v>
      </c>
      <c r="B260" s="4" t="str">
        <f t="shared" si="15"/>
        <v>450200010683-01二运256</v>
      </c>
      <c r="C260" s="4" t="str">
        <f t="shared" si="16"/>
        <v>谭静芳-01二运256</v>
      </c>
      <c r="D260" s="4" t="str">
        <f t="shared" si="17"/>
        <v>桂BT8579-01二运256</v>
      </c>
      <c r="E260" s="4" t="s">
        <v>43</v>
      </c>
      <c r="F260" s="15">
        <v>256</v>
      </c>
      <c r="G260" s="18" t="s">
        <v>813</v>
      </c>
      <c r="H260" s="19" t="s">
        <v>814</v>
      </c>
      <c r="I260" s="168">
        <v>450200010683</v>
      </c>
      <c r="J260" s="18" t="s">
        <v>772</v>
      </c>
      <c r="K260" s="232" t="s">
        <v>294</v>
      </c>
      <c r="L260" s="39">
        <v>12</v>
      </c>
      <c r="M260" s="39">
        <v>0</v>
      </c>
      <c r="N260" s="39">
        <v>0</v>
      </c>
      <c r="O260" s="39">
        <f t="shared" si="18"/>
        <v>0</v>
      </c>
      <c r="P260" s="39">
        <f t="shared" si="19"/>
        <v>12</v>
      </c>
    </row>
    <row r="261" ht="24" spans="1:16">
      <c r="A261" s="17" t="s">
        <v>815</v>
      </c>
      <c r="B261" s="4" t="str">
        <f t="shared" ref="B261:B324" si="20">I261&amp;"-"&amp;E261&amp;A261</f>
        <v>450200010693-01二运257</v>
      </c>
      <c r="C261" s="4" t="str">
        <f t="shared" ref="C261:C324" si="21">H261&amp;"-"&amp;E261&amp;A261</f>
        <v>韦威堆、蓝志雄-01二运257</v>
      </c>
      <c r="D261" s="4" t="str">
        <f t="shared" ref="D261:D324" si="22">G261&amp;"-"&amp;E261&amp;A261</f>
        <v>桂BT8605-01二运257</v>
      </c>
      <c r="E261" s="4" t="s">
        <v>43</v>
      </c>
      <c r="F261" s="15">
        <v>257</v>
      </c>
      <c r="G261" s="18" t="s">
        <v>816</v>
      </c>
      <c r="H261" s="19" t="s">
        <v>817</v>
      </c>
      <c r="I261" s="168">
        <v>450200010693</v>
      </c>
      <c r="J261" s="18" t="s">
        <v>772</v>
      </c>
      <c r="K261" s="232" t="s">
        <v>294</v>
      </c>
      <c r="L261" s="39">
        <v>12</v>
      </c>
      <c r="M261" s="39">
        <v>0</v>
      </c>
      <c r="N261" s="39">
        <v>0</v>
      </c>
      <c r="O261" s="39">
        <f t="shared" ref="O261:O324" si="23">P261-L261</f>
        <v>0</v>
      </c>
      <c r="P261" s="39">
        <f t="shared" ref="P261:P324" si="24">L261+M261+N261</f>
        <v>12</v>
      </c>
    </row>
    <row r="262" spans="1:16">
      <c r="A262" s="17" t="s">
        <v>818</v>
      </c>
      <c r="B262" s="4" t="str">
        <f t="shared" si="20"/>
        <v>450200010686-01二运258</v>
      </c>
      <c r="C262" s="4" t="str">
        <f t="shared" si="21"/>
        <v>黄荣珍-01二运258</v>
      </c>
      <c r="D262" s="4" t="str">
        <f t="shared" si="22"/>
        <v>桂BT8615-01二运258</v>
      </c>
      <c r="E262" s="4" t="s">
        <v>43</v>
      </c>
      <c r="F262" s="15">
        <v>258</v>
      </c>
      <c r="G262" s="18" t="s">
        <v>819</v>
      </c>
      <c r="H262" s="19" t="s">
        <v>820</v>
      </c>
      <c r="I262" s="168">
        <v>450200010686</v>
      </c>
      <c r="J262" s="18" t="s">
        <v>772</v>
      </c>
      <c r="K262" s="232" t="s">
        <v>294</v>
      </c>
      <c r="L262" s="39">
        <v>12</v>
      </c>
      <c r="M262" s="39">
        <v>0</v>
      </c>
      <c r="N262" s="39">
        <v>0</v>
      </c>
      <c r="O262" s="39">
        <f t="shared" si="23"/>
        <v>0</v>
      </c>
      <c r="P262" s="39">
        <f t="shared" si="24"/>
        <v>12</v>
      </c>
    </row>
    <row r="263" ht="24" spans="1:16">
      <c r="A263" s="17" t="s">
        <v>821</v>
      </c>
      <c r="B263" s="4" t="str">
        <f t="shared" si="20"/>
        <v>450200010688-01二运259</v>
      </c>
      <c r="C263" s="4" t="str">
        <f t="shared" si="21"/>
        <v>周春艳、华超业-01二运259</v>
      </c>
      <c r="D263" s="4" t="str">
        <f t="shared" si="22"/>
        <v>桂BT8593-01二运259</v>
      </c>
      <c r="E263" s="4" t="s">
        <v>43</v>
      </c>
      <c r="F263" s="15">
        <v>259</v>
      </c>
      <c r="G263" s="18" t="s">
        <v>822</v>
      </c>
      <c r="H263" s="19" t="s">
        <v>823</v>
      </c>
      <c r="I263" s="168">
        <v>450200010688</v>
      </c>
      <c r="J263" s="18" t="s">
        <v>772</v>
      </c>
      <c r="K263" s="232" t="s">
        <v>294</v>
      </c>
      <c r="L263" s="39">
        <v>12</v>
      </c>
      <c r="M263" s="39">
        <v>0</v>
      </c>
      <c r="N263" s="39">
        <v>0</v>
      </c>
      <c r="O263" s="39">
        <f t="shared" si="23"/>
        <v>0</v>
      </c>
      <c r="P263" s="39">
        <f t="shared" si="24"/>
        <v>12</v>
      </c>
    </row>
    <row r="264" spans="1:16">
      <c r="A264" s="17" t="s">
        <v>824</v>
      </c>
      <c r="B264" s="4" t="str">
        <f t="shared" si="20"/>
        <v>450200010692-01二运260</v>
      </c>
      <c r="C264" s="4" t="str">
        <f t="shared" si="21"/>
        <v>韦成战-01二运260</v>
      </c>
      <c r="D264" s="4" t="str">
        <f t="shared" si="22"/>
        <v>桂BT8603-01二运260</v>
      </c>
      <c r="E264" s="4" t="s">
        <v>43</v>
      </c>
      <c r="F264" s="15">
        <v>260</v>
      </c>
      <c r="G264" s="18" t="s">
        <v>825</v>
      </c>
      <c r="H264" s="19" t="s">
        <v>826</v>
      </c>
      <c r="I264" s="168">
        <v>450200010692</v>
      </c>
      <c r="J264" s="18" t="s">
        <v>772</v>
      </c>
      <c r="K264" s="232" t="s">
        <v>294</v>
      </c>
      <c r="L264" s="39">
        <v>12</v>
      </c>
      <c r="M264" s="39">
        <v>0</v>
      </c>
      <c r="N264" s="39">
        <v>0</v>
      </c>
      <c r="O264" s="39">
        <f t="shared" si="23"/>
        <v>0</v>
      </c>
      <c r="P264" s="39">
        <f t="shared" si="24"/>
        <v>12</v>
      </c>
    </row>
    <row r="265" spans="1:16">
      <c r="A265" s="17" t="s">
        <v>827</v>
      </c>
      <c r="B265" s="4" t="str">
        <f t="shared" si="20"/>
        <v>450200010689-01二运261</v>
      </c>
      <c r="C265" s="4" t="str">
        <f t="shared" si="21"/>
        <v>何启椰-01二运261</v>
      </c>
      <c r="D265" s="4" t="str">
        <f t="shared" si="22"/>
        <v>桂BT8597-01二运261</v>
      </c>
      <c r="E265" s="4" t="s">
        <v>43</v>
      </c>
      <c r="F265" s="15">
        <v>261</v>
      </c>
      <c r="G265" s="18" t="s">
        <v>828</v>
      </c>
      <c r="H265" s="19" t="s">
        <v>829</v>
      </c>
      <c r="I265" s="168">
        <v>450200010689</v>
      </c>
      <c r="J265" s="18" t="s">
        <v>772</v>
      </c>
      <c r="K265" s="232" t="s">
        <v>294</v>
      </c>
      <c r="L265" s="39">
        <v>12</v>
      </c>
      <c r="M265" s="39">
        <v>0</v>
      </c>
      <c r="N265" s="39">
        <v>0</v>
      </c>
      <c r="O265" s="39">
        <f t="shared" si="23"/>
        <v>0</v>
      </c>
      <c r="P265" s="39">
        <f t="shared" si="24"/>
        <v>12</v>
      </c>
    </row>
    <row r="266" ht="24" spans="1:16">
      <c r="A266" s="17" t="s">
        <v>830</v>
      </c>
      <c r="B266" s="4" t="str">
        <f t="shared" si="20"/>
        <v>450200010694-01二运262</v>
      </c>
      <c r="C266" s="4" t="str">
        <f t="shared" si="21"/>
        <v>吴佳灵、刘超荣-01二运262</v>
      </c>
      <c r="D266" s="4" t="str">
        <f t="shared" si="22"/>
        <v>桂BT8607-01二运262</v>
      </c>
      <c r="E266" s="4" t="s">
        <v>43</v>
      </c>
      <c r="F266" s="15">
        <v>262</v>
      </c>
      <c r="G266" s="18" t="s">
        <v>831</v>
      </c>
      <c r="H266" s="19" t="s">
        <v>832</v>
      </c>
      <c r="I266" s="168">
        <v>450200010694</v>
      </c>
      <c r="J266" s="18" t="s">
        <v>747</v>
      </c>
      <c r="K266" s="232" t="s">
        <v>294</v>
      </c>
      <c r="L266" s="39">
        <v>12</v>
      </c>
      <c r="M266" s="39">
        <v>0</v>
      </c>
      <c r="N266" s="39">
        <v>0</v>
      </c>
      <c r="O266" s="39">
        <f t="shared" si="23"/>
        <v>0</v>
      </c>
      <c r="P266" s="39">
        <f t="shared" si="24"/>
        <v>12</v>
      </c>
    </row>
    <row r="267" spans="1:16">
      <c r="A267" s="17" t="s">
        <v>833</v>
      </c>
      <c r="B267" s="4" t="str">
        <f t="shared" si="20"/>
        <v>450200010681-01二运263</v>
      </c>
      <c r="C267" s="4" t="str">
        <f t="shared" si="21"/>
        <v>韦秋生-01二运263</v>
      </c>
      <c r="D267" s="4" t="str">
        <f t="shared" si="22"/>
        <v>桂BT8582-01二运263</v>
      </c>
      <c r="E267" s="4" t="s">
        <v>43</v>
      </c>
      <c r="F267" s="15">
        <v>263</v>
      </c>
      <c r="G267" s="18" t="s">
        <v>834</v>
      </c>
      <c r="H267" s="19" t="s">
        <v>835</v>
      </c>
      <c r="I267" s="168">
        <v>450200010681</v>
      </c>
      <c r="J267" s="18" t="s">
        <v>772</v>
      </c>
      <c r="K267" s="232" t="s">
        <v>294</v>
      </c>
      <c r="L267" s="39">
        <v>12</v>
      </c>
      <c r="M267" s="39">
        <v>0</v>
      </c>
      <c r="N267" s="39">
        <v>0</v>
      </c>
      <c r="O267" s="39">
        <f t="shared" si="23"/>
        <v>0</v>
      </c>
      <c r="P267" s="39">
        <f t="shared" si="24"/>
        <v>12</v>
      </c>
    </row>
    <row r="268" spans="1:16">
      <c r="A268" s="20" t="s">
        <v>836</v>
      </c>
      <c r="B268" s="4" t="str">
        <f t="shared" si="20"/>
        <v>450200010687-01二运264</v>
      </c>
      <c r="C268" s="4" t="str">
        <f t="shared" si="21"/>
        <v>韦柳艳-01二运264</v>
      </c>
      <c r="D268" s="4" t="str">
        <f t="shared" si="22"/>
        <v>桂BT8592-01二运264</v>
      </c>
      <c r="E268" s="4" t="s">
        <v>43</v>
      </c>
      <c r="F268" s="15">
        <v>264</v>
      </c>
      <c r="G268" s="18" t="s">
        <v>837</v>
      </c>
      <c r="H268" s="19" t="s">
        <v>838</v>
      </c>
      <c r="I268" s="168">
        <v>450200010687</v>
      </c>
      <c r="J268" s="18" t="s">
        <v>772</v>
      </c>
      <c r="K268" s="232" t="s">
        <v>294</v>
      </c>
      <c r="L268" s="39">
        <v>12</v>
      </c>
      <c r="M268" s="39">
        <v>0</v>
      </c>
      <c r="N268" s="39">
        <v>0</v>
      </c>
      <c r="O268" s="39">
        <f t="shared" si="23"/>
        <v>0</v>
      </c>
      <c r="P268" s="39">
        <f t="shared" si="24"/>
        <v>12</v>
      </c>
    </row>
    <row r="269" ht="24" spans="1:16">
      <c r="A269" s="17" t="s">
        <v>839</v>
      </c>
      <c r="B269" s="4" t="str">
        <f t="shared" si="20"/>
        <v>450200010691-01二运265</v>
      </c>
      <c r="C269" s="4" t="str">
        <f t="shared" si="21"/>
        <v>龙曼芳、陆善亭-01二运265</v>
      </c>
      <c r="D269" s="4" t="str">
        <f t="shared" si="22"/>
        <v>桂BT8602-01二运265</v>
      </c>
      <c r="E269" s="4" t="s">
        <v>43</v>
      </c>
      <c r="F269" s="15">
        <v>265</v>
      </c>
      <c r="G269" s="18" t="s">
        <v>840</v>
      </c>
      <c r="H269" s="19" t="s">
        <v>841</v>
      </c>
      <c r="I269" s="168">
        <v>450200010691</v>
      </c>
      <c r="J269" s="18" t="s">
        <v>772</v>
      </c>
      <c r="K269" s="232" t="s">
        <v>294</v>
      </c>
      <c r="L269" s="39">
        <v>12</v>
      </c>
      <c r="M269" s="39">
        <v>0</v>
      </c>
      <c r="N269" s="39">
        <v>0</v>
      </c>
      <c r="O269" s="39">
        <f t="shared" si="23"/>
        <v>0</v>
      </c>
      <c r="P269" s="39">
        <f t="shared" si="24"/>
        <v>12</v>
      </c>
    </row>
    <row r="270" spans="1:16">
      <c r="A270" s="17" t="s">
        <v>842</v>
      </c>
      <c r="B270" s="4" t="str">
        <f t="shared" si="20"/>
        <v>450200010684-01二运266</v>
      </c>
      <c r="C270" s="4" t="str">
        <f t="shared" si="21"/>
        <v>梁健华-01二运266</v>
      </c>
      <c r="D270" s="4" t="str">
        <f t="shared" si="22"/>
        <v>桂BT8580-01二运266</v>
      </c>
      <c r="E270" s="4" t="s">
        <v>43</v>
      </c>
      <c r="F270" s="15">
        <v>266</v>
      </c>
      <c r="G270" s="18" t="s">
        <v>843</v>
      </c>
      <c r="H270" s="19" t="s">
        <v>844</v>
      </c>
      <c r="I270" s="168">
        <v>450200010684</v>
      </c>
      <c r="J270" s="18" t="s">
        <v>772</v>
      </c>
      <c r="K270" s="232" t="s">
        <v>294</v>
      </c>
      <c r="L270" s="39">
        <v>12</v>
      </c>
      <c r="M270" s="39">
        <v>0</v>
      </c>
      <c r="N270" s="39">
        <v>0</v>
      </c>
      <c r="O270" s="39">
        <f t="shared" si="23"/>
        <v>0</v>
      </c>
      <c r="P270" s="39">
        <f t="shared" si="24"/>
        <v>12</v>
      </c>
    </row>
    <row r="271" spans="1:16">
      <c r="A271" s="17" t="s">
        <v>845</v>
      </c>
      <c r="B271" s="4" t="str">
        <f t="shared" si="20"/>
        <v>450200010685-01二运267</v>
      </c>
      <c r="C271" s="4" t="str">
        <f t="shared" si="21"/>
        <v>韦金珠-01二运267</v>
      </c>
      <c r="D271" s="4" t="str">
        <f t="shared" si="22"/>
        <v>桂BT8590-01二运267</v>
      </c>
      <c r="E271" s="4" t="s">
        <v>43</v>
      </c>
      <c r="F271" s="15">
        <v>267</v>
      </c>
      <c r="G271" s="18" t="s">
        <v>846</v>
      </c>
      <c r="H271" s="19" t="s">
        <v>847</v>
      </c>
      <c r="I271" s="168">
        <v>450200010685</v>
      </c>
      <c r="J271" s="18" t="s">
        <v>772</v>
      </c>
      <c r="K271" s="232" t="s">
        <v>294</v>
      </c>
      <c r="L271" s="39">
        <v>12</v>
      </c>
      <c r="M271" s="39">
        <v>0</v>
      </c>
      <c r="N271" s="39">
        <v>0</v>
      </c>
      <c r="O271" s="39">
        <f t="shared" si="23"/>
        <v>0</v>
      </c>
      <c r="P271" s="39">
        <f t="shared" si="24"/>
        <v>12</v>
      </c>
    </row>
    <row r="272" spans="1:16">
      <c r="A272" s="17" t="s">
        <v>848</v>
      </c>
      <c r="B272" s="4" t="str">
        <f t="shared" si="20"/>
        <v>450200010695-01二运268</v>
      </c>
      <c r="C272" s="4" t="str">
        <f t="shared" si="21"/>
        <v>凌秀红-01二运268</v>
      </c>
      <c r="D272" s="4" t="str">
        <f t="shared" si="22"/>
        <v>桂BT8610-01二运268</v>
      </c>
      <c r="E272" s="4" t="s">
        <v>43</v>
      </c>
      <c r="F272" s="15">
        <v>268</v>
      </c>
      <c r="G272" s="18" t="s">
        <v>849</v>
      </c>
      <c r="H272" s="19" t="s">
        <v>850</v>
      </c>
      <c r="I272" s="168">
        <v>450200010695</v>
      </c>
      <c r="J272" s="18" t="s">
        <v>747</v>
      </c>
      <c r="K272" s="232" t="s">
        <v>294</v>
      </c>
      <c r="L272" s="39">
        <v>12</v>
      </c>
      <c r="M272" s="39">
        <v>0</v>
      </c>
      <c r="N272" s="39">
        <v>0</v>
      </c>
      <c r="O272" s="39">
        <f t="shared" si="23"/>
        <v>0</v>
      </c>
      <c r="P272" s="39">
        <f t="shared" si="24"/>
        <v>12</v>
      </c>
    </row>
    <row r="273" spans="1:16">
      <c r="A273" s="17" t="s">
        <v>851</v>
      </c>
      <c r="B273" s="4" t="str">
        <f t="shared" si="20"/>
        <v>450200010682-01二运269</v>
      </c>
      <c r="C273" s="4" t="str">
        <f t="shared" si="21"/>
        <v>罗程朋-01二运269</v>
      </c>
      <c r="D273" s="4" t="str">
        <f t="shared" si="22"/>
        <v>桂BT8581-01二运269</v>
      </c>
      <c r="E273" s="4" t="s">
        <v>43</v>
      </c>
      <c r="F273" s="15">
        <v>269</v>
      </c>
      <c r="G273" s="18" t="s">
        <v>852</v>
      </c>
      <c r="H273" s="19" t="s">
        <v>853</v>
      </c>
      <c r="I273" s="168">
        <v>450200010682</v>
      </c>
      <c r="J273" s="18" t="s">
        <v>772</v>
      </c>
      <c r="K273" s="232" t="s">
        <v>294</v>
      </c>
      <c r="L273" s="39">
        <v>12</v>
      </c>
      <c r="M273" s="39">
        <v>0</v>
      </c>
      <c r="N273" s="39">
        <v>0</v>
      </c>
      <c r="O273" s="39">
        <f t="shared" si="23"/>
        <v>0</v>
      </c>
      <c r="P273" s="39">
        <f t="shared" si="24"/>
        <v>12</v>
      </c>
    </row>
    <row r="274" spans="1:16">
      <c r="A274" s="17" t="s">
        <v>854</v>
      </c>
      <c r="B274" s="4" t="str">
        <f t="shared" si="20"/>
        <v>450200010690-01二运270</v>
      </c>
      <c r="C274" s="4" t="str">
        <f t="shared" si="21"/>
        <v>赵沛銮-01二运270</v>
      </c>
      <c r="D274" s="4" t="str">
        <f t="shared" si="22"/>
        <v>桂BT8601-01二运270</v>
      </c>
      <c r="E274" s="4" t="s">
        <v>43</v>
      </c>
      <c r="F274" s="15">
        <v>270</v>
      </c>
      <c r="G274" s="18" t="s">
        <v>855</v>
      </c>
      <c r="H274" s="19" t="s">
        <v>856</v>
      </c>
      <c r="I274" s="168">
        <v>450200010690</v>
      </c>
      <c r="J274" s="18" t="s">
        <v>772</v>
      </c>
      <c r="K274" s="232" t="s">
        <v>294</v>
      </c>
      <c r="L274" s="39">
        <v>12</v>
      </c>
      <c r="M274" s="39">
        <v>0</v>
      </c>
      <c r="N274" s="39">
        <v>0</v>
      </c>
      <c r="O274" s="39">
        <f t="shared" si="23"/>
        <v>0</v>
      </c>
      <c r="P274" s="39">
        <f t="shared" si="24"/>
        <v>12</v>
      </c>
    </row>
    <row r="275" spans="1:16">
      <c r="A275" s="17" t="s">
        <v>857</v>
      </c>
      <c r="B275" s="4" t="str">
        <f t="shared" si="20"/>
        <v>450200011093-01二运271</v>
      </c>
      <c r="C275" s="4" t="str">
        <f t="shared" si="21"/>
        <v>梁菊芬-01二运271</v>
      </c>
      <c r="D275" s="4" t="str">
        <f t="shared" si="22"/>
        <v>桂BT8870-01二运271</v>
      </c>
      <c r="E275" s="4" t="s">
        <v>43</v>
      </c>
      <c r="F275" s="15">
        <v>271</v>
      </c>
      <c r="G275" s="18" t="s">
        <v>858</v>
      </c>
      <c r="H275" s="19" t="s">
        <v>859</v>
      </c>
      <c r="I275" s="168">
        <v>450200011093</v>
      </c>
      <c r="J275" s="18" t="s">
        <v>747</v>
      </c>
      <c r="K275" s="232" t="s">
        <v>294</v>
      </c>
      <c r="L275" s="39">
        <v>12</v>
      </c>
      <c r="M275" s="39">
        <v>0</v>
      </c>
      <c r="N275" s="39">
        <v>0</v>
      </c>
      <c r="O275" s="39">
        <f t="shared" si="23"/>
        <v>0</v>
      </c>
      <c r="P275" s="39">
        <f t="shared" si="24"/>
        <v>12</v>
      </c>
    </row>
    <row r="276" spans="1:16">
      <c r="A276" s="17" t="s">
        <v>860</v>
      </c>
      <c r="B276" s="4" t="str">
        <f t="shared" si="20"/>
        <v>450200011092-01二运272</v>
      </c>
      <c r="C276" s="4" t="str">
        <f t="shared" si="21"/>
        <v>王耀荣-01二运272</v>
      </c>
      <c r="D276" s="4" t="str">
        <f t="shared" si="22"/>
        <v>桂BT8802-01二运272</v>
      </c>
      <c r="E276" s="4" t="s">
        <v>43</v>
      </c>
      <c r="F276" s="15">
        <v>272</v>
      </c>
      <c r="G276" s="18" t="s">
        <v>861</v>
      </c>
      <c r="H276" s="19" t="s">
        <v>862</v>
      </c>
      <c r="I276" s="168">
        <v>450200011092</v>
      </c>
      <c r="J276" s="18" t="s">
        <v>747</v>
      </c>
      <c r="K276" s="232" t="s">
        <v>294</v>
      </c>
      <c r="L276" s="39">
        <v>12</v>
      </c>
      <c r="M276" s="39">
        <v>0</v>
      </c>
      <c r="N276" s="39">
        <v>0</v>
      </c>
      <c r="O276" s="39">
        <f t="shared" si="23"/>
        <v>0</v>
      </c>
      <c r="P276" s="39">
        <f t="shared" si="24"/>
        <v>12</v>
      </c>
    </row>
    <row r="277" ht="24" spans="1:16">
      <c r="A277" s="17" t="s">
        <v>863</v>
      </c>
      <c r="B277" s="4" t="str">
        <f t="shared" si="20"/>
        <v>450200011096-01二运273</v>
      </c>
      <c r="C277" s="4" t="str">
        <f t="shared" si="21"/>
        <v>蓝尚斌、甘进福-01二运273</v>
      </c>
      <c r="D277" s="4" t="str">
        <f t="shared" si="22"/>
        <v>桂BT8872-01二运273</v>
      </c>
      <c r="E277" s="4" t="s">
        <v>43</v>
      </c>
      <c r="F277" s="15">
        <v>273</v>
      </c>
      <c r="G277" s="18" t="s">
        <v>864</v>
      </c>
      <c r="H277" s="19" t="s">
        <v>865</v>
      </c>
      <c r="I277" s="168">
        <v>450200011096</v>
      </c>
      <c r="J277" s="18" t="s">
        <v>772</v>
      </c>
      <c r="K277" s="232" t="s">
        <v>294</v>
      </c>
      <c r="L277" s="39">
        <v>12</v>
      </c>
      <c r="M277" s="39">
        <v>0</v>
      </c>
      <c r="N277" s="39">
        <v>0</v>
      </c>
      <c r="O277" s="39">
        <f t="shared" si="23"/>
        <v>0</v>
      </c>
      <c r="P277" s="39">
        <f t="shared" si="24"/>
        <v>12</v>
      </c>
    </row>
    <row r="278" ht="24" spans="1:16">
      <c r="A278" s="17" t="s">
        <v>866</v>
      </c>
      <c r="B278" s="4" t="str">
        <f t="shared" si="20"/>
        <v>450200011095-01二运274</v>
      </c>
      <c r="C278" s="4" t="str">
        <f t="shared" si="21"/>
        <v>覃文猛、吴宏超-01二运274</v>
      </c>
      <c r="D278" s="4" t="str">
        <f t="shared" si="22"/>
        <v>桂BT8857-01二运274</v>
      </c>
      <c r="E278" s="4" t="s">
        <v>43</v>
      </c>
      <c r="F278" s="15">
        <v>274</v>
      </c>
      <c r="G278" s="18" t="s">
        <v>867</v>
      </c>
      <c r="H278" s="19" t="s">
        <v>868</v>
      </c>
      <c r="I278" s="168">
        <v>450200011095</v>
      </c>
      <c r="J278" s="18" t="s">
        <v>772</v>
      </c>
      <c r="K278" s="232" t="s">
        <v>294</v>
      </c>
      <c r="L278" s="39">
        <v>12</v>
      </c>
      <c r="M278" s="39">
        <v>0</v>
      </c>
      <c r="N278" s="39">
        <v>0</v>
      </c>
      <c r="O278" s="39">
        <f t="shared" si="23"/>
        <v>0</v>
      </c>
      <c r="P278" s="39">
        <f t="shared" si="24"/>
        <v>12</v>
      </c>
    </row>
    <row r="279" spans="1:16">
      <c r="A279" s="17" t="s">
        <v>869</v>
      </c>
      <c r="B279" s="4" t="str">
        <f t="shared" si="20"/>
        <v>450200011091-01二运275</v>
      </c>
      <c r="C279" s="4" t="str">
        <f t="shared" si="21"/>
        <v>罗茜月-01二运275</v>
      </c>
      <c r="D279" s="4" t="str">
        <f t="shared" si="22"/>
        <v>桂BT8856-01二运275</v>
      </c>
      <c r="E279" s="4" t="s">
        <v>43</v>
      </c>
      <c r="F279" s="15">
        <v>275</v>
      </c>
      <c r="G279" s="18" t="s">
        <v>870</v>
      </c>
      <c r="H279" s="19" t="s">
        <v>871</v>
      </c>
      <c r="I279" s="168">
        <v>450200011091</v>
      </c>
      <c r="J279" s="18" t="s">
        <v>747</v>
      </c>
      <c r="K279" s="232" t="s">
        <v>294</v>
      </c>
      <c r="L279" s="39">
        <v>12</v>
      </c>
      <c r="M279" s="39">
        <v>0</v>
      </c>
      <c r="N279" s="39">
        <v>0</v>
      </c>
      <c r="O279" s="39">
        <f t="shared" si="23"/>
        <v>0</v>
      </c>
      <c r="P279" s="39">
        <f t="shared" si="24"/>
        <v>12</v>
      </c>
    </row>
    <row r="280" spans="1:16">
      <c r="A280" s="17" t="s">
        <v>872</v>
      </c>
      <c r="B280" s="4" t="str">
        <f t="shared" si="20"/>
        <v>450200011090-01二运276</v>
      </c>
      <c r="C280" s="4" t="str">
        <f t="shared" si="21"/>
        <v>陈光华-01二运276</v>
      </c>
      <c r="D280" s="4" t="str">
        <f t="shared" si="22"/>
        <v>桂BT8853-01二运276</v>
      </c>
      <c r="E280" s="4" t="s">
        <v>43</v>
      </c>
      <c r="F280" s="15">
        <v>276</v>
      </c>
      <c r="G280" s="18" t="s">
        <v>873</v>
      </c>
      <c r="H280" s="19" t="s">
        <v>874</v>
      </c>
      <c r="I280" s="168">
        <v>450200011090</v>
      </c>
      <c r="J280" s="18" t="s">
        <v>747</v>
      </c>
      <c r="K280" s="232" t="s">
        <v>294</v>
      </c>
      <c r="L280" s="39">
        <v>12</v>
      </c>
      <c r="M280" s="39">
        <v>0</v>
      </c>
      <c r="N280" s="39">
        <v>0</v>
      </c>
      <c r="O280" s="39">
        <f t="shared" si="23"/>
        <v>0</v>
      </c>
      <c r="P280" s="39">
        <f t="shared" si="24"/>
        <v>12</v>
      </c>
    </row>
    <row r="281" spans="1:16">
      <c r="A281" s="17" t="s">
        <v>875</v>
      </c>
      <c r="B281" s="4" t="str">
        <f t="shared" si="20"/>
        <v>450200011251-01二运277</v>
      </c>
      <c r="C281" s="4" t="str">
        <f t="shared" si="21"/>
        <v>姚炳倾-01二运277</v>
      </c>
      <c r="D281" s="4" t="str">
        <f t="shared" si="22"/>
        <v>桂BT9019-01二运277</v>
      </c>
      <c r="E281" s="4" t="s">
        <v>43</v>
      </c>
      <c r="F281" s="15">
        <v>277</v>
      </c>
      <c r="G281" s="18" t="s">
        <v>876</v>
      </c>
      <c r="H281" s="19" t="s">
        <v>877</v>
      </c>
      <c r="I281" s="168">
        <v>450200011251</v>
      </c>
      <c r="J281" s="18" t="s">
        <v>747</v>
      </c>
      <c r="K281" s="232" t="s">
        <v>294</v>
      </c>
      <c r="L281" s="39">
        <v>12</v>
      </c>
      <c r="M281" s="39">
        <v>0</v>
      </c>
      <c r="N281" s="39">
        <v>0</v>
      </c>
      <c r="O281" s="39">
        <f t="shared" si="23"/>
        <v>0</v>
      </c>
      <c r="P281" s="39">
        <f t="shared" si="24"/>
        <v>12</v>
      </c>
    </row>
    <row r="282" spans="1:16">
      <c r="A282" s="17" t="s">
        <v>878</v>
      </c>
      <c r="B282" s="4" t="str">
        <f t="shared" si="20"/>
        <v>450200011253-01二运278</v>
      </c>
      <c r="C282" s="4" t="str">
        <f t="shared" si="21"/>
        <v>陈雄伟-01二运278</v>
      </c>
      <c r="D282" s="4" t="str">
        <f t="shared" si="22"/>
        <v>桂BT9021-01二运278</v>
      </c>
      <c r="E282" s="4" t="s">
        <v>43</v>
      </c>
      <c r="F282" s="15">
        <v>278</v>
      </c>
      <c r="G282" s="18" t="s">
        <v>879</v>
      </c>
      <c r="H282" s="19" t="s">
        <v>880</v>
      </c>
      <c r="I282" s="168">
        <v>450200011253</v>
      </c>
      <c r="J282" s="18" t="s">
        <v>747</v>
      </c>
      <c r="K282" s="232" t="s">
        <v>294</v>
      </c>
      <c r="L282" s="39">
        <v>12</v>
      </c>
      <c r="M282" s="39">
        <v>0</v>
      </c>
      <c r="N282" s="39">
        <v>0</v>
      </c>
      <c r="O282" s="39">
        <f t="shared" si="23"/>
        <v>0</v>
      </c>
      <c r="P282" s="39">
        <f t="shared" si="24"/>
        <v>12</v>
      </c>
    </row>
    <row r="283" spans="1:16">
      <c r="A283" s="17" t="s">
        <v>881</v>
      </c>
      <c r="B283" s="4" t="str">
        <f t="shared" si="20"/>
        <v>450200011254-01二运279</v>
      </c>
      <c r="C283" s="4" t="str">
        <f t="shared" si="21"/>
        <v>覃吉抓-01二运279</v>
      </c>
      <c r="D283" s="4" t="str">
        <f t="shared" si="22"/>
        <v>桂BT9022-01二运279</v>
      </c>
      <c r="E283" s="4" t="s">
        <v>43</v>
      </c>
      <c r="F283" s="15">
        <v>279</v>
      </c>
      <c r="G283" s="18" t="s">
        <v>882</v>
      </c>
      <c r="H283" s="19" t="s">
        <v>883</v>
      </c>
      <c r="I283" s="168">
        <v>450200011254</v>
      </c>
      <c r="J283" s="18" t="s">
        <v>747</v>
      </c>
      <c r="K283" s="232" t="s">
        <v>294</v>
      </c>
      <c r="L283" s="39">
        <v>12</v>
      </c>
      <c r="M283" s="39">
        <v>0</v>
      </c>
      <c r="N283" s="39">
        <v>0</v>
      </c>
      <c r="O283" s="39">
        <f t="shared" si="23"/>
        <v>0</v>
      </c>
      <c r="P283" s="39">
        <f t="shared" si="24"/>
        <v>12</v>
      </c>
    </row>
    <row r="284" spans="1:16">
      <c r="A284" s="17" t="s">
        <v>884</v>
      </c>
      <c r="B284" s="4" t="str">
        <f t="shared" si="20"/>
        <v>450200011255-01二运280</v>
      </c>
      <c r="C284" s="4" t="str">
        <f t="shared" si="21"/>
        <v>韦泽梅-01二运280</v>
      </c>
      <c r="D284" s="4" t="str">
        <f t="shared" si="22"/>
        <v>桂BT9023-01二运280</v>
      </c>
      <c r="E284" s="4" t="s">
        <v>43</v>
      </c>
      <c r="F284" s="15">
        <v>280</v>
      </c>
      <c r="G284" s="18" t="s">
        <v>885</v>
      </c>
      <c r="H284" s="19" t="s">
        <v>886</v>
      </c>
      <c r="I284" s="168">
        <v>450200011255</v>
      </c>
      <c r="J284" s="18" t="s">
        <v>747</v>
      </c>
      <c r="K284" s="232" t="s">
        <v>294</v>
      </c>
      <c r="L284" s="39">
        <v>12</v>
      </c>
      <c r="M284" s="39">
        <v>0</v>
      </c>
      <c r="N284" s="39">
        <v>0</v>
      </c>
      <c r="O284" s="39">
        <f t="shared" si="23"/>
        <v>0</v>
      </c>
      <c r="P284" s="39">
        <f t="shared" si="24"/>
        <v>12</v>
      </c>
    </row>
    <row r="285" spans="1:16">
      <c r="A285" s="17" t="s">
        <v>887</v>
      </c>
      <c r="B285" s="4" t="str">
        <f t="shared" si="20"/>
        <v>450200011256-01二运281</v>
      </c>
      <c r="C285" s="4" t="str">
        <f t="shared" si="21"/>
        <v>卢光昌-01二运281</v>
      </c>
      <c r="D285" s="4" t="str">
        <f t="shared" si="22"/>
        <v>桂BT9025-01二运281</v>
      </c>
      <c r="E285" s="4" t="s">
        <v>43</v>
      </c>
      <c r="F285" s="15">
        <v>281</v>
      </c>
      <c r="G285" s="18" t="s">
        <v>888</v>
      </c>
      <c r="H285" s="19" t="s">
        <v>889</v>
      </c>
      <c r="I285" s="168">
        <v>450200011256</v>
      </c>
      <c r="J285" s="18" t="s">
        <v>890</v>
      </c>
      <c r="K285" s="232" t="s">
        <v>294</v>
      </c>
      <c r="L285" s="39">
        <v>12</v>
      </c>
      <c r="M285" s="39">
        <v>0</v>
      </c>
      <c r="N285" s="39">
        <v>0</v>
      </c>
      <c r="O285" s="39">
        <f t="shared" si="23"/>
        <v>0</v>
      </c>
      <c r="P285" s="39">
        <f t="shared" si="24"/>
        <v>12</v>
      </c>
    </row>
    <row r="286" spans="1:16">
      <c r="A286" s="17" t="s">
        <v>891</v>
      </c>
      <c r="B286" s="4" t="str">
        <f t="shared" si="20"/>
        <v>450200011257-01二运282</v>
      </c>
      <c r="C286" s="4" t="str">
        <f t="shared" si="21"/>
        <v>陈大良-01二运282</v>
      </c>
      <c r="D286" s="4" t="str">
        <f t="shared" si="22"/>
        <v>桂BT9026-01二运282</v>
      </c>
      <c r="E286" s="4" t="s">
        <v>43</v>
      </c>
      <c r="F286" s="15">
        <v>282</v>
      </c>
      <c r="G286" s="18" t="s">
        <v>892</v>
      </c>
      <c r="H286" s="19" t="s">
        <v>893</v>
      </c>
      <c r="I286" s="168">
        <v>450200011257</v>
      </c>
      <c r="J286" s="18" t="s">
        <v>772</v>
      </c>
      <c r="K286" s="232" t="s">
        <v>294</v>
      </c>
      <c r="L286" s="39">
        <v>12</v>
      </c>
      <c r="M286" s="39">
        <v>0</v>
      </c>
      <c r="N286" s="39">
        <v>0</v>
      </c>
      <c r="O286" s="39">
        <f t="shared" si="23"/>
        <v>0</v>
      </c>
      <c r="P286" s="39">
        <f t="shared" si="24"/>
        <v>12</v>
      </c>
    </row>
    <row r="287" spans="1:16">
      <c r="A287" s="17" t="s">
        <v>894</v>
      </c>
      <c r="B287" s="4" t="str">
        <f t="shared" si="20"/>
        <v>450200011258-01二运283</v>
      </c>
      <c r="C287" s="4" t="str">
        <f t="shared" si="21"/>
        <v>文明-01二运283</v>
      </c>
      <c r="D287" s="4" t="str">
        <f t="shared" si="22"/>
        <v>桂BT9031-01二运283</v>
      </c>
      <c r="E287" s="4" t="s">
        <v>43</v>
      </c>
      <c r="F287" s="15">
        <v>283</v>
      </c>
      <c r="G287" s="18" t="s">
        <v>895</v>
      </c>
      <c r="H287" s="19" t="s">
        <v>896</v>
      </c>
      <c r="I287" s="168">
        <v>450200011258</v>
      </c>
      <c r="J287" s="18" t="s">
        <v>890</v>
      </c>
      <c r="K287" s="232" t="s">
        <v>294</v>
      </c>
      <c r="L287" s="39">
        <v>12</v>
      </c>
      <c r="M287" s="39">
        <v>0</v>
      </c>
      <c r="N287" s="39">
        <v>0</v>
      </c>
      <c r="O287" s="39">
        <f t="shared" si="23"/>
        <v>0</v>
      </c>
      <c r="P287" s="39">
        <f t="shared" si="24"/>
        <v>12</v>
      </c>
    </row>
    <row r="288" spans="1:16">
      <c r="A288" s="17" t="s">
        <v>897</v>
      </c>
      <c r="B288" s="4" t="str">
        <f t="shared" si="20"/>
        <v>450200011259-01二运284</v>
      </c>
      <c r="C288" s="4" t="str">
        <f t="shared" si="21"/>
        <v>韦恩玉-01二运284</v>
      </c>
      <c r="D288" s="4" t="str">
        <f t="shared" si="22"/>
        <v>桂BT9052-01二运284</v>
      </c>
      <c r="E288" s="4" t="s">
        <v>43</v>
      </c>
      <c r="F288" s="15">
        <v>284</v>
      </c>
      <c r="G288" s="18" t="s">
        <v>898</v>
      </c>
      <c r="H288" s="19" t="s">
        <v>899</v>
      </c>
      <c r="I288" s="168">
        <v>450200011259</v>
      </c>
      <c r="J288" s="18" t="s">
        <v>890</v>
      </c>
      <c r="K288" s="232" t="s">
        <v>294</v>
      </c>
      <c r="L288" s="39">
        <v>12</v>
      </c>
      <c r="M288" s="39">
        <v>0</v>
      </c>
      <c r="N288" s="39">
        <v>0</v>
      </c>
      <c r="O288" s="39">
        <f t="shared" si="23"/>
        <v>0</v>
      </c>
      <c r="P288" s="39">
        <f t="shared" si="24"/>
        <v>12</v>
      </c>
    </row>
    <row r="289" spans="1:16">
      <c r="A289" s="20" t="s">
        <v>900</v>
      </c>
      <c r="B289" s="4" t="str">
        <f t="shared" si="20"/>
        <v>450200011260-01二运285</v>
      </c>
      <c r="C289" s="4" t="str">
        <f t="shared" si="21"/>
        <v>韦俊-01二运285</v>
      </c>
      <c r="D289" s="4" t="str">
        <f t="shared" si="22"/>
        <v>桂BT9053-01二运285</v>
      </c>
      <c r="E289" s="4" t="s">
        <v>43</v>
      </c>
      <c r="F289" s="15">
        <v>285</v>
      </c>
      <c r="G289" s="18" t="s">
        <v>901</v>
      </c>
      <c r="H289" s="19" t="s">
        <v>902</v>
      </c>
      <c r="I289" s="168">
        <v>450200011260</v>
      </c>
      <c r="J289" s="18" t="s">
        <v>890</v>
      </c>
      <c r="K289" s="232" t="s">
        <v>294</v>
      </c>
      <c r="L289" s="39">
        <v>12</v>
      </c>
      <c r="M289" s="39">
        <v>0</v>
      </c>
      <c r="N289" s="39">
        <v>0</v>
      </c>
      <c r="O289" s="39">
        <f t="shared" si="23"/>
        <v>0</v>
      </c>
      <c r="P289" s="39">
        <f t="shared" si="24"/>
        <v>12</v>
      </c>
    </row>
    <row r="290" spans="1:16">
      <c r="A290" s="17" t="s">
        <v>903</v>
      </c>
      <c r="B290" s="4" t="str">
        <f t="shared" si="20"/>
        <v>450200011244-01二运286</v>
      </c>
      <c r="C290" s="4" t="str">
        <f t="shared" si="21"/>
        <v>韦志清-01二运286</v>
      </c>
      <c r="D290" s="4" t="str">
        <f t="shared" si="22"/>
        <v>桂BT9010-01二运286</v>
      </c>
      <c r="E290" s="4" t="s">
        <v>43</v>
      </c>
      <c r="F290" s="15">
        <v>286</v>
      </c>
      <c r="G290" s="18" t="s">
        <v>904</v>
      </c>
      <c r="H290" s="19" t="s">
        <v>905</v>
      </c>
      <c r="I290" s="168">
        <v>450200011244</v>
      </c>
      <c r="J290" s="18" t="s">
        <v>747</v>
      </c>
      <c r="K290" s="232" t="s">
        <v>294</v>
      </c>
      <c r="L290" s="39">
        <v>12</v>
      </c>
      <c r="M290" s="39">
        <v>0</v>
      </c>
      <c r="N290" s="39">
        <v>0</v>
      </c>
      <c r="O290" s="39">
        <f t="shared" si="23"/>
        <v>0</v>
      </c>
      <c r="P290" s="39">
        <f t="shared" si="24"/>
        <v>12</v>
      </c>
    </row>
    <row r="291" ht="36" spans="1:16">
      <c r="A291" s="17" t="s">
        <v>906</v>
      </c>
      <c r="B291" s="4" t="str">
        <f t="shared" si="20"/>
        <v>450200011245-01二运287</v>
      </c>
      <c r="C291" s="4" t="str">
        <f t="shared" si="21"/>
        <v>莫俊勇、陶洪君、韦木保-01二运287</v>
      </c>
      <c r="D291" s="4" t="str">
        <f t="shared" si="22"/>
        <v>桂BT9011-01二运287</v>
      </c>
      <c r="E291" s="4" t="s">
        <v>43</v>
      </c>
      <c r="F291" s="15">
        <v>287</v>
      </c>
      <c r="G291" s="18" t="s">
        <v>907</v>
      </c>
      <c r="H291" s="19" t="s">
        <v>908</v>
      </c>
      <c r="I291" s="168">
        <v>450200011245</v>
      </c>
      <c r="J291" s="18" t="s">
        <v>747</v>
      </c>
      <c r="K291" s="232" t="s">
        <v>294</v>
      </c>
      <c r="L291" s="39">
        <v>12</v>
      </c>
      <c r="M291" s="39">
        <v>0</v>
      </c>
      <c r="N291" s="39">
        <v>0</v>
      </c>
      <c r="O291" s="39">
        <f t="shared" si="23"/>
        <v>0</v>
      </c>
      <c r="P291" s="39">
        <f t="shared" si="24"/>
        <v>12</v>
      </c>
    </row>
    <row r="292" spans="1:16">
      <c r="A292" s="17" t="s">
        <v>909</v>
      </c>
      <c r="B292" s="4" t="str">
        <f t="shared" si="20"/>
        <v>450200011246-01二运288</v>
      </c>
      <c r="C292" s="4" t="str">
        <f t="shared" si="21"/>
        <v>黄学英-01二运288</v>
      </c>
      <c r="D292" s="4" t="str">
        <f t="shared" si="22"/>
        <v>桂BT9012-01二运288</v>
      </c>
      <c r="E292" s="4" t="s">
        <v>43</v>
      </c>
      <c r="F292" s="15">
        <v>288</v>
      </c>
      <c r="G292" s="18" t="s">
        <v>910</v>
      </c>
      <c r="H292" s="19" t="s">
        <v>911</v>
      </c>
      <c r="I292" s="168">
        <v>450200011246</v>
      </c>
      <c r="J292" s="18" t="s">
        <v>747</v>
      </c>
      <c r="K292" s="232" t="s">
        <v>294</v>
      </c>
      <c r="L292" s="39">
        <v>12</v>
      </c>
      <c r="M292" s="39">
        <v>0</v>
      </c>
      <c r="N292" s="39">
        <v>0</v>
      </c>
      <c r="O292" s="39">
        <f t="shared" si="23"/>
        <v>0</v>
      </c>
      <c r="P292" s="39">
        <f t="shared" si="24"/>
        <v>12</v>
      </c>
    </row>
    <row r="293" spans="1:16">
      <c r="A293" s="17" t="s">
        <v>912</v>
      </c>
      <c r="B293" s="4" t="str">
        <f t="shared" si="20"/>
        <v>450200011247-01二运289</v>
      </c>
      <c r="C293" s="4" t="str">
        <f t="shared" si="21"/>
        <v>覃江-01二运289</v>
      </c>
      <c r="D293" s="4" t="str">
        <f t="shared" si="22"/>
        <v>桂BT9013-01二运289</v>
      </c>
      <c r="E293" s="4" t="s">
        <v>43</v>
      </c>
      <c r="F293" s="15">
        <v>289</v>
      </c>
      <c r="G293" s="18" t="s">
        <v>913</v>
      </c>
      <c r="H293" s="19" t="s">
        <v>914</v>
      </c>
      <c r="I293" s="168">
        <v>450200011247</v>
      </c>
      <c r="J293" s="18" t="s">
        <v>747</v>
      </c>
      <c r="K293" s="232" t="s">
        <v>294</v>
      </c>
      <c r="L293" s="39">
        <v>12</v>
      </c>
      <c r="M293" s="39">
        <v>0</v>
      </c>
      <c r="N293" s="39">
        <v>0</v>
      </c>
      <c r="O293" s="39">
        <f t="shared" si="23"/>
        <v>0</v>
      </c>
      <c r="P293" s="39">
        <f t="shared" si="24"/>
        <v>12</v>
      </c>
    </row>
    <row r="294" spans="1:16">
      <c r="A294" s="17" t="s">
        <v>915</v>
      </c>
      <c r="B294" s="4" t="str">
        <f t="shared" si="20"/>
        <v>450200011248-01二运290</v>
      </c>
      <c r="C294" s="4" t="str">
        <f t="shared" si="21"/>
        <v>李文强-01二运290</v>
      </c>
      <c r="D294" s="4" t="str">
        <f t="shared" si="22"/>
        <v>桂BT9015-01二运290</v>
      </c>
      <c r="E294" s="4" t="s">
        <v>43</v>
      </c>
      <c r="F294" s="15">
        <v>290</v>
      </c>
      <c r="G294" s="18" t="s">
        <v>916</v>
      </c>
      <c r="H294" s="19" t="s">
        <v>917</v>
      </c>
      <c r="I294" s="168">
        <v>450200011248</v>
      </c>
      <c r="J294" s="18" t="s">
        <v>747</v>
      </c>
      <c r="K294" s="232" t="s">
        <v>294</v>
      </c>
      <c r="L294" s="39">
        <v>12</v>
      </c>
      <c r="M294" s="39">
        <v>0</v>
      </c>
      <c r="N294" s="39">
        <v>0</v>
      </c>
      <c r="O294" s="39">
        <f t="shared" si="23"/>
        <v>0</v>
      </c>
      <c r="P294" s="39">
        <f t="shared" si="24"/>
        <v>12</v>
      </c>
    </row>
    <row r="295" spans="1:16">
      <c r="A295" s="17" t="s">
        <v>918</v>
      </c>
      <c r="B295" s="4" t="str">
        <f t="shared" si="20"/>
        <v>450200011249-01二运291</v>
      </c>
      <c r="C295" s="4" t="str">
        <f t="shared" si="21"/>
        <v>冯军-01二运291</v>
      </c>
      <c r="D295" s="4" t="str">
        <f t="shared" si="22"/>
        <v>桂BT9016-01二运291</v>
      </c>
      <c r="E295" s="4" t="s">
        <v>43</v>
      </c>
      <c r="F295" s="15">
        <v>291</v>
      </c>
      <c r="G295" s="18" t="s">
        <v>919</v>
      </c>
      <c r="H295" s="19" t="s">
        <v>920</v>
      </c>
      <c r="I295" s="168">
        <v>450200011249</v>
      </c>
      <c r="J295" s="18" t="s">
        <v>747</v>
      </c>
      <c r="K295" s="232" t="s">
        <v>294</v>
      </c>
      <c r="L295" s="39">
        <v>12</v>
      </c>
      <c r="M295" s="39">
        <v>0</v>
      </c>
      <c r="N295" s="39">
        <v>0</v>
      </c>
      <c r="O295" s="39">
        <f t="shared" si="23"/>
        <v>0</v>
      </c>
      <c r="P295" s="39">
        <f t="shared" si="24"/>
        <v>12</v>
      </c>
    </row>
    <row r="296" spans="1:16">
      <c r="A296" s="17" t="s">
        <v>921</v>
      </c>
      <c r="B296" s="4" t="str">
        <f t="shared" si="20"/>
        <v>450200011250-01二运292</v>
      </c>
      <c r="C296" s="4" t="str">
        <f t="shared" si="21"/>
        <v>韦子明-01二运292</v>
      </c>
      <c r="D296" s="4" t="str">
        <f t="shared" si="22"/>
        <v>桂BT9017-01二运292</v>
      </c>
      <c r="E296" s="4" t="s">
        <v>43</v>
      </c>
      <c r="F296" s="15">
        <v>292</v>
      </c>
      <c r="G296" s="18" t="s">
        <v>922</v>
      </c>
      <c r="H296" s="19" t="s">
        <v>923</v>
      </c>
      <c r="I296" s="168">
        <v>450200011250</v>
      </c>
      <c r="J296" s="18" t="s">
        <v>747</v>
      </c>
      <c r="K296" s="232" t="s">
        <v>294</v>
      </c>
      <c r="L296" s="39">
        <v>12</v>
      </c>
      <c r="M296" s="39">
        <v>0</v>
      </c>
      <c r="N296" s="39">
        <v>0</v>
      </c>
      <c r="O296" s="39">
        <f t="shared" si="23"/>
        <v>0</v>
      </c>
      <c r="P296" s="39">
        <f t="shared" si="24"/>
        <v>12</v>
      </c>
    </row>
    <row r="297" spans="1:16">
      <c r="A297" s="17" t="s">
        <v>924</v>
      </c>
      <c r="B297" s="4" t="str">
        <f t="shared" si="20"/>
        <v>450200011440-01二运293</v>
      </c>
      <c r="C297" s="4" t="str">
        <f t="shared" si="21"/>
        <v>廖腾良-01二运293</v>
      </c>
      <c r="D297" s="4" t="str">
        <f t="shared" si="22"/>
        <v>桂BT9170-01二运293</v>
      </c>
      <c r="E297" s="4" t="s">
        <v>43</v>
      </c>
      <c r="F297" s="15">
        <v>293</v>
      </c>
      <c r="G297" s="18" t="s">
        <v>925</v>
      </c>
      <c r="H297" s="19" t="s">
        <v>926</v>
      </c>
      <c r="I297" s="168">
        <v>450200011440</v>
      </c>
      <c r="J297" s="18" t="s">
        <v>747</v>
      </c>
      <c r="K297" s="232" t="s">
        <v>294</v>
      </c>
      <c r="L297" s="39">
        <v>12</v>
      </c>
      <c r="M297" s="39">
        <v>0</v>
      </c>
      <c r="N297" s="39">
        <v>0</v>
      </c>
      <c r="O297" s="39">
        <f t="shared" si="23"/>
        <v>0</v>
      </c>
      <c r="P297" s="39">
        <f t="shared" si="24"/>
        <v>12</v>
      </c>
    </row>
    <row r="298" spans="1:16">
      <c r="A298" s="17" t="s">
        <v>927</v>
      </c>
      <c r="B298" s="4" t="str">
        <f t="shared" si="20"/>
        <v>450200011437-01二运294</v>
      </c>
      <c r="C298" s="4" t="str">
        <f t="shared" si="21"/>
        <v>潘桂德-01二运294</v>
      </c>
      <c r="D298" s="4" t="str">
        <f t="shared" si="22"/>
        <v>桂BT9161-01二运294</v>
      </c>
      <c r="E298" s="4" t="s">
        <v>43</v>
      </c>
      <c r="F298" s="15">
        <v>294</v>
      </c>
      <c r="G298" s="18" t="s">
        <v>928</v>
      </c>
      <c r="H298" s="19" t="s">
        <v>929</v>
      </c>
      <c r="I298" s="168">
        <v>450200011437</v>
      </c>
      <c r="J298" s="18" t="s">
        <v>890</v>
      </c>
      <c r="K298" s="232" t="s">
        <v>294</v>
      </c>
      <c r="L298" s="39">
        <v>12</v>
      </c>
      <c r="M298" s="39">
        <v>0</v>
      </c>
      <c r="N298" s="39">
        <v>0</v>
      </c>
      <c r="O298" s="39">
        <f t="shared" si="23"/>
        <v>0</v>
      </c>
      <c r="P298" s="39">
        <f t="shared" si="24"/>
        <v>12</v>
      </c>
    </row>
    <row r="299" spans="1:16">
      <c r="A299" s="17" t="s">
        <v>930</v>
      </c>
      <c r="B299" s="4" t="str">
        <f t="shared" si="20"/>
        <v>450200011438-01二运295</v>
      </c>
      <c r="C299" s="4" t="str">
        <f t="shared" si="21"/>
        <v>曹烨华-01二运295</v>
      </c>
      <c r="D299" s="4" t="str">
        <f t="shared" si="22"/>
        <v>桂BT9171-01二运295</v>
      </c>
      <c r="E299" s="4" t="s">
        <v>43</v>
      </c>
      <c r="F299" s="15">
        <v>295</v>
      </c>
      <c r="G299" s="18" t="s">
        <v>931</v>
      </c>
      <c r="H299" s="19" t="s">
        <v>932</v>
      </c>
      <c r="I299" s="168">
        <v>450200011438</v>
      </c>
      <c r="J299" s="18" t="s">
        <v>890</v>
      </c>
      <c r="K299" s="232" t="s">
        <v>294</v>
      </c>
      <c r="L299" s="39">
        <v>12</v>
      </c>
      <c r="M299" s="39">
        <v>0</v>
      </c>
      <c r="N299" s="39">
        <v>0</v>
      </c>
      <c r="O299" s="39">
        <f t="shared" si="23"/>
        <v>0</v>
      </c>
      <c r="P299" s="39">
        <f t="shared" si="24"/>
        <v>12</v>
      </c>
    </row>
    <row r="300" spans="1:16">
      <c r="A300" s="17" t="s">
        <v>933</v>
      </c>
      <c r="B300" s="4" t="str">
        <f t="shared" si="20"/>
        <v>450200011431-01二运296</v>
      </c>
      <c r="C300" s="4" t="str">
        <f t="shared" si="21"/>
        <v>粟丽娟-01二运296</v>
      </c>
      <c r="D300" s="4" t="str">
        <f t="shared" si="22"/>
        <v>桂BT9152-01二运296</v>
      </c>
      <c r="E300" s="4" t="s">
        <v>43</v>
      </c>
      <c r="F300" s="15">
        <v>296</v>
      </c>
      <c r="G300" s="18" t="s">
        <v>934</v>
      </c>
      <c r="H300" s="19" t="s">
        <v>935</v>
      </c>
      <c r="I300" s="168">
        <v>450200011431</v>
      </c>
      <c r="J300" s="18" t="s">
        <v>890</v>
      </c>
      <c r="K300" s="232" t="s">
        <v>294</v>
      </c>
      <c r="L300" s="39">
        <v>12</v>
      </c>
      <c r="M300" s="39">
        <v>0</v>
      </c>
      <c r="N300" s="39">
        <v>0</v>
      </c>
      <c r="O300" s="39">
        <f t="shared" si="23"/>
        <v>0</v>
      </c>
      <c r="P300" s="39">
        <f t="shared" si="24"/>
        <v>12</v>
      </c>
    </row>
    <row r="301" spans="1:16">
      <c r="A301" s="17" t="s">
        <v>936</v>
      </c>
      <c r="B301" s="4" t="str">
        <f t="shared" si="20"/>
        <v>450200011436-01二运297</v>
      </c>
      <c r="C301" s="4" t="str">
        <f t="shared" si="21"/>
        <v>杨亚明-01二运297</v>
      </c>
      <c r="D301" s="4" t="str">
        <f t="shared" si="22"/>
        <v>桂BT9162-01二运297</v>
      </c>
      <c r="E301" s="4" t="s">
        <v>43</v>
      </c>
      <c r="F301" s="15">
        <v>297</v>
      </c>
      <c r="G301" s="18" t="s">
        <v>937</v>
      </c>
      <c r="H301" s="19" t="s">
        <v>938</v>
      </c>
      <c r="I301" s="168">
        <v>450200011436</v>
      </c>
      <c r="J301" s="18" t="s">
        <v>890</v>
      </c>
      <c r="K301" s="232" t="s">
        <v>294</v>
      </c>
      <c r="L301" s="39">
        <v>12</v>
      </c>
      <c r="M301" s="39">
        <v>0</v>
      </c>
      <c r="N301" s="39">
        <v>0</v>
      </c>
      <c r="O301" s="39">
        <f t="shared" si="23"/>
        <v>0</v>
      </c>
      <c r="P301" s="39">
        <f t="shared" si="24"/>
        <v>12</v>
      </c>
    </row>
    <row r="302" ht="36" spans="1:16">
      <c r="A302" s="17" t="s">
        <v>939</v>
      </c>
      <c r="B302" s="4" t="str">
        <f t="shared" si="20"/>
        <v>450200011432-01二运298</v>
      </c>
      <c r="C302" s="4" t="str">
        <f t="shared" si="21"/>
        <v>黄小洁、何建喜、余秀珍-01二运298</v>
      </c>
      <c r="D302" s="4" t="str">
        <f t="shared" si="22"/>
        <v>桂BT9153-01二运298</v>
      </c>
      <c r="E302" s="4" t="s">
        <v>43</v>
      </c>
      <c r="F302" s="15">
        <v>298</v>
      </c>
      <c r="G302" s="18" t="s">
        <v>940</v>
      </c>
      <c r="H302" s="19" t="s">
        <v>941</v>
      </c>
      <c r="I302" s="168">
        <v>450200011432</v>
      </c>
      <c r="J302" s="18" t="s">
        <v>890</v>
      </c>
      <c r="K302" s="232" t="s">
        <v>294</v>
      </c>
      <c r="L302" s="39">
        <v>12</v>
      </c>
      <c r="M302" s="39">
        <v>0</v>
      </c>
      <c r="N302" s="39">
        <v>0</v>
      </c>
      <c r="O302" s="39">
        <f t="shared" si="23"/>
        <v>0</v>
      </c>
      <c r="P302" s="39">
        <f t="shared" si="24"/>
        <v>12</v>
      </c>
    </row>
    <row r="303" spans="1:16">
      <c r="A303" s="17" t="s">
        <v>942</v>
      </c>
      <c r="B303" s="4" t="str">
        <f t="shared" si="20"/>
        <v>450200011433-01二运299</v>
      </c>
      <c r="C303" s="4" t="str">
        <f t="shared" si="21"/>
        <v>兰代刚-01二运299</v>
      </c>
      <c r="D303" s="4" t="str">
        <f t="shared" si="22"/>
        <v>桂BT9155-01二运299</v>
      </c>
      <c r="E303" s="4" t="s">
        <v>43</v>
      </c>
      <c r="F303" s="15">
        <v>299</v>
      </c>
      <c r="G303" s="18" t="s">
        <v>943</v>
      </c>
      <c r="H303" s="19" t="s">
        <v>944</v>
      </c>
      <c r="I303" s="168">
        <v>450200011433</v>
      </c>
      <c r="J303" s="18" t="s">
        <v>890</v>
      </c>
      <c r="K303" s="232" t="s">
        <v>294</v>
      </c>
      <c r="L303" s="39">
        <v>12</v>
      </c>
      <c r="M303" s="39">
        <v>0</v>
      </c>
      <c r="N303" s="39">
        <v>0</v>
      </c>
      <c r="O303" s="39">
        <f t="shared" si="23"/>
        <v>0</v>
      </c>
      <c r="P303" s="39">
        <f t="shared" si="24"/>
        <v>12</v>
      </c>
    </row>
    <row r="304" spans="1:16">
      <c r="A304" s="17" t="s">
        <v>945</v>
      </c>
      <c r="B304" s="4" t="str">
        <f t="shared" si="20"/>
        <v>45020001439-01二运300</v>
      </c>
      <c r="C304" s="4" t="str">
        <f t="shared" si="21"/>
        <v>陆毅军-01二运300</v>
      </c>
      <c r="D304" s="4" t="str">
        <f t="shared" si="22"/>
        <v>桂BT9165-01二运300</v>
      </c>
      <c r="E304" s="4" t="s">
        <v>43</v>
      </c>
      <c r="F304" s="15">
        <v>300</v>
      </c>
      <c r="G304" s="18" t="s">
        <v>946</v>
      </c>
      <c r="H304" s="19" t="s">
        <v>947</v>
      </c>
      <c r="I304" s="168">
        <v>45020001439</v>
      </c>
      <c r="J304" s="18" t="s">
        <v>890</v>
      </c>
      <c r="K304" s="232" t="s">
        <v>294</v>
      </c>
      <c r="L304" s="39">
        <v>12</v>
      </c>
      <c r="M304" s="39">
        <v>0</v>
      </c>
      <c r="N304" s="39">
        <v>0</v>
      </c>
      <c r="O304" s="39">
        <f t="shared" si="23"/>
        <v>0</v>
      </c>
      <c r="P304" s="39">
        <f t="shared" si="24"/>
        <v>12</v>
      </c>
    </row>
    <row r="305" spans="1:16">
      <c r="A305" s="17" t="s">
        <v>948</v>
      </c>
      <c r="B305" s="4" t="str">
        <f t="shared" si="20"/>
        <v>450200011434-01二运301</v>
      </c>
      <c r="C305" s="4" t="str">
        <f t="shared" si="21"/>
        <v>覃宣萍-01二运301</v>
      </c>
      <c r="D305" s="4" t="str">
        <f t="shared" si="22"/>
        <v>桂BT9157-01二运301</v>
      </c>
      <c r="E305" s="4" t="s">
        <v>43</v>
      </c>
      <c r="F305" s="15">
        <v>301</v>
      </c>
      <c r="G305" s="18" t="s">
        <v>949</v>
      </c>
      <c r="H305" s="19" t="s">
        <v>950</v>
      </c>
      <c r="I305" s="168">
        <v>450200011434</v>
      </c>
      <c r="J305" s="18" t="s">
        <v>890</v>
      </c>
      <c r="K305" s="232" t="s">
        <v>294</v>
      </c>
      <c r="L305" s="39">
        <v>12</v>
      </c>
      <c r="M305" s="39">
        <v>0</v>
      </c>
      <c r="N305" s="39">
        <v>0</v>
      </c>
      <c r="O305" s="39">
        <f t="shared" si="23"/>
        <v>0</v>
      </c>
      <c r="P305" s="39">
        <f t="shared" si="24"/>
        <v>12</v>
      </c>
    </row>
    <row r="306" ht="24" spans="1:16">
      <c r="A306" s="17" t="s">
        <v>951</v>
      </c>
      <c r="B306" s="4" t="str">
        <f t="shared" si="20"/>
        <v>450200011435-01二运302</v>
      </c>
      <c r="C306" s="4" t="str">
        <f t="shared" si="21"/>
        <v>廖亮科、覃仁夺-01二运302</v>
      </c>
      <c r="D306" s="4" t="str">
        <f t="shared" si="22"/>
        <v>桂BT9160-01二运302</v>
      </c>
      <c r="E306" s="4" t="s">
        <v>43</v>
      </c>
      <c r="F306" s="15">
        <v>302</v>
      </c>
      <c r="G306" s="18" t="s">
        <v>952</v>
      </c>
      <c r="H306" s="19" t="s">
        <v>953</v>
      </c>
      <c r="I306" s="168">
        <v>450200011435</v>
      </c>
      <c r="J306" s="18" t="s">
        <v>890</v>
      </c>
      <c r="K306" s="232" t="s">
        <v>294</v>
      </c>
      <c r="L306" s="39">
        <v>12</v>
      </c>
      <c r="M306" s="39">
        <v>0</v>
      </c>
      <c r="N306" s="39">
        <v>0</v>
      </c>
      <c r="O306" s="39">
        <f t="shared" si="23"/>
        <v>0</v>
      </c>
      <c r="P306" s="39">
        <f t="shared" si="24"/>
        <v>12</v>
      </c>
    </row>
    <row r="307" spans="1:16">
      <c r="A307" s="17" t="s">
        <v>954</v>
      </c>
      <c r="B307" s="4" t="str">
        <f t="shared" si="20"/>
        <v>450200012617-01二运303</v>
      </c>
      <c r="C307" s="4" t="str">
        <f t="shared" si="21"/>
        <v>张升忠-01二运303</v>
      </c>
      <c r="D307" s="4" t="str">
        <f t="shared" si="22"/>
        <v>桂BT9300-01二运303</v>
      </c>
      <c r="E307" s="4" t="s">
        <v>43</v>
      </c>
      <c r="F307" s="15">
        <v>303</v>
      </c>
      <c r="G307" s="18" t="s">
        <v>955</v>
      </c>
      <c r="H307" s="19" t="s">
        <v>956</v>
      </c>
      <c r="I307" s="168">
        <v>450200012617</v>
      </c>
      <c r="J307" s="18" t="s">
        <v>957</v>
      </c>
      <c r="K307" s="232" t="s">
        <v>294</v>
      </c>
      <c r="L307" s="39">
        <v>12</v>
      </c>
      <c r="M307" s="39">
        <v>0</v>
      </c>
      <c r="N307" s="39">
        <v>0</v>
      </c>
      <c r="O307" s="39">
        <f t="shared" si="23"/>
        <v>0</v>
      </c>
      <c r="P307" s="39">
        <f t="shared" si="24"/>
        <v>12</v>
      </c>
    </row>
    <row r="308" spans="1:16">
      <c r="A308" s="17" t="s">
        <v>958</v>
      </c>
      <c r="B308" s="4" t="str">
        <f t="shared" si="20"/>
        <v>450200012616-01二运304</v>
      </c>
      <c r="C308" s="4" t="str">
        <f t="shared" si="21"/>
        <v>胡松-01二运304</v>
      </c>
      <c r="D308" s="4" t="str">
        <f t="shared" si="22"/>
        <v>桂BT9297-01二运304</v>
      </c>
      <c r="E308" s="4" t="s">
        <v>43</v>
      </c>
      <c r="F308" s="15">
        <v>304</v>
      </c>
      <c r="G308" s="18" t="s">
        <v>959</v>
      </c>
      <c r="H308" s="19" t="s">
        <v>960</v>
      </c>
      <c r="I308" s="168">
        <v>450200012616</v>
      </c>
      <c r="J308" s="18" t="s">
        <v>957</v>
      </c>
      <c r="K308" s="232" t="s">
        <v>294</v>
      </c>
      <c r="L308" s="39">
        <v>12</v>
      </c>
      <c r="M308" s="39">
        <v>0</v>
      </c>
      <c r="N308" s="39">
        <v>0</v>
      </c>
      <c r="O308" s="39">
        <f t="shared" si="23"/>
        <v>0</v>
      </c>
      <c r="P308" s="39">
        <f t="shared" si="24"/>
        <v>12</v>
      </c>
    </row>
    <row r="309" spans="1:16">
      <c r="A309" s="17" t="s">
        <v>961</v>
      </c>
      <c r="B309" s="4" t="str">
        <f t="shared" si="20"/>
        <v>450200012615-01二运305</v>
      </c>
      <c r="C309" s="4" t="str">
        <f t="shared" si="21"/>
        <v>赖富修-01二运305</v>
      </c>
      <c r="D309" s="4" t="str">
        <f t="shared" si="22"/>
        <v>桂BT9293-01二运305</v>
      </c>
      <c r="E309" s="4" t="s">
        <v>43</v>
      </c>
      <c r="F309" s="15">
        <v>305</v>
      </c>
      <c r="G309" s="18" t="s">
        <v>962</v>
      </c>
      <c r="H309" s="19" t="s">
        <v>963</v>
      </c>
      <c r="I309" s="168">
        <v>450200012615</v>
      </c>
      <c r="J309" s="18" t="s">
        <v>957</v>
      </c>
      <c r="K309" s="232" t="s">
        <v>294</v>
      </c>
      <c r="L309" s="39">
        <v>12</v>
      </c>
      <c r="M309" s="39">
        <v>0</v>
      </c>
      <c r="N309" s="39">
        <v>0</v>
      </c>
      <c r="O309" s="39">
        <f t="shared" si="23"/>
        <v>0</v>
      </c>
      <c r="P309" s="39">
        <f t="shared" si="24"/>
        <v>12</v>
      </c>
    </row>
    <row r="310" spans="1:16">
      <c r="A310" s="17" t="s">
        <v>964</v>
      </c>
      <c r="B310" s="4" t="str">
        <f t="shared" si="20"/>
        <v>450200012614-01二运306</v>
      </c>
      <c r="C310" s="4" t="str">
        <f t="shared" si="21"/>
        <v>曾忆冬-01二运306</v>
      </c>
      <c r="D310" s="4" t="str">
        <f t="shared" si="22"/>
        <v>桂BT9281-01二运306</v>
      </c>
      <c r="E310" s="4" t="s">
        <v>43</v>
      </c>
      <c r="F310" s="15">
        <v>306</v>
      </c>
      <c r="G310" s="18" t="s">
        <v>965</v>
      </c>
      <c r="H310" s="19" t="s">
        <v>966</v>
      </c>
      <c r="I310" s="168">
        <v>450200012614</v>
      </c>
      <c r="J310" s="18" t="s">
        <v>957</v>
      </c>
      <c r="K310" s="232" t="s">
        <v>294</v>
      </c>
      <c r="L310" s="39">
        <v>12</v>
      </c>
      <c r="M310" s="39">
        <v>0</v>
      </c>
      <c r="N310" s="39">
        <v>0</v>
      </c>
      <c r="O310" s="39">
        <f t="shared" si="23"/>
        <v>0</v>
      </c>
      <c r="P310" s="39">
        <f t="shared" si="24"/>
        <v>12</v>
      </c>
    </row>
    <row r="311" ht="24" spans="1:16">
      <c r="A311" s="17" t="s">
        <v>967</v>
      </c>
      <c r="B311" s="4" t="str">
        <f t="shared" si="20"/>
        <v>450200012619-01二运307</v>
      </c>
      <c r="C311" s="4" t="str">
        <f t="shared" si="21"/>
        <v>黄周、覃光任-01二运307</v>
      </c>
      <c r="D311" s="4" t="str">
        <f t="shared" si="22"/>
        <v>桂BT9275-01二运307</v>
      </c>
      <c r="E311" s="4" t="s">
        <v>43</v>
      </c>
      <c r="F311" s="15">
        <v>307</v>
      </c>
      <c r="G311" s="18" t="s">
        <v>968</v>
      </c>
      <c r="H311" s="19" t="s">
        <v>969</v>
      </c>
      <c r="I311" s="168">
        <v>450200012619</v>
      </c>
      <c r="J311" s="18" t="s">
        <v>957</v>
      </c>
      <c r="K311" s="232" t="s">
        <v>294</v>
      </c>
      <c r="L311" s="39">
        <v>12</v>
      </c>
      <c r="M311" s="39">
        <v>0</v>
      </c>
      <c r="N311" s="39">
        <v>0</v>
      </c>
      <c r="O311" s="39">
        <f t="shared" si="23"/>
        <v>0</v>
      </c>
      <c r="P311" s="39">
        <f t="shared" si="24"/>
        <v>12</v>
      </c>
    </row>
    <row r="312" spans="1:16">
      <c r="A312" s="17" t="s">
        <v>970</v>
      </c>
      <c r="B312" s="4" t="str">
        <f t="shared" si="20"/>
        <v>450200012618-01二运308</v>
      </c>
      <c r="C312" s="4" t="str">
        <f t="shared" si="21"/>
        <v>韦志强-01二运308</v>
      </c>
      <c r="D312" s="4" t="str">
        <f t="shared" si="22"/>
        <v>桂BT9272-01二运308</v>
      </c>
      <c r="E312" s="4" t="s">
        <v>43</v>
      </c>
      <c r="F312" s="15">
        <v>308</v>
      </c>
      <c r="G312" s="18" t="s">
        <v>971</v>
      </c>
      <c r="H312" s="19" t="s">
        <v>972</v>
      </c>
      <c r="I312" s="168">
        <v>450200012618</v>
      </c>
      <c r="J312" s="18" t="s">
        <v>957</v>
      </c>
      <c r="K312" s="232" t="s">
        <v>294</v>
      </c>
      <c r="L312" s="39">
        <v>12</v>
      </c>
      <c r="M312" s="39">
        <v>0</v>
      </c>
      <c r="N312" s="39">
        <v>0</v>
      </c>
      <c r="O312" s="39">
        <f t="shared" si="23"/>
        <v>0</v>
      </c>
      <c r="P312" s="39">
        <f t="shared" si="24"/>
        <v>12</v>
      </c>
    </row>
    <row r="313" spans="1:16">
      <c r="A313" s="20" t="s">
        <v>973</v>
      </c>
      <c r="B313" s="4" t="str">
        <f t="shared" si="20"/>
        <v>450200012613-01二运309</v>
      </c>
      <c r="C313" s="4" t="str">
        <f t="shared" si="21"/>
        <v>陆新海-01二运309</v>
      </c>
      <c r="D313" s="4" t="str">
        <f t="shared" si="22"/>
        <v>桂BT9295-01二运309</v>
      </c>
      <c r="E313" s="4" t="s">
        <v>43</v>
      </c>
      <c r="F313" s="15">
        <v>309</v>
      </c>
      <c r="G313" s="18" t="s">
        <v>974</v>
      </c>
      <c r="H313" s="19" t="s">
        <v>975</v>
      </c>
      <c r="I313" s="168">
        <v>450200012613</v>
      </c>
      <c r="J313" s="18" t="s">
        <v>957</v>
      </c>
      <c r="K313" s="232" t="s">
        <v>294</v>
      </c>
      <c r="L313" s="39">
        <v>12</v>
      </c>
      <c r="M313" s="39">
        <v>0</v>
      </c>
      <c r="N313" s="39">
        <v>0</v>
      </c>
      <c r="O313" s="39">
        <f t="shared" si="23"/>
        <v>0</v>
      </c>
      <c r="P313" s="39">
        <f t="shared" si="24"/>
        <v>12</v>
      </c>
    </row>
    <row r="314" spans="1:16">
      <c r="A314" s="17" t="s">
        <v>976</v>
      </c>
      <c r="B314" s="4" t="str">
        <f t="shared" si="20"/>
        <v>450200013053-01二运310</v>
      </c>
      <c r="C314" s="4" t="str">
        <f t="shared" si="21"/>
        <v>韦振善-01二运310</v>
      </c>
      <c r="D314" s="4" t="str">
        <f t="shared" si="22"/>
        <v>桂BT9307-01二运310</v>
      </c>
      <c r="E314" s="4" t="s">
        <v>43</v>
      </c>
      <c r="F314" s="15">
        <v>310</v>
      </c>
      <c r="G314" s="18" t="s">
        <v>977</v>
      </c>
      <c r="H314" s="19" t="s">
        <v>978</v>
      </c>
      <c r="I314" s="168">
        <v>450200013053</v>
      </c>
      <c r="J314" s="18" t="s">
        <v>957</v>
      </c>
      <c r="K314" s="232" t="s">
        <v>294</v>
      </c>
      <c r="L314" s="39">
        <v>12</v>
      </c>
      <c r="M314" s="39">
        <v>0</v>
      </c>
      <c r="N314" s="39">
        <v>0</v>
      </c>
      <c r="O314" s="39">
        <f t="shared" si="23"/>
        <v>0</v>
      </c>
      <c r="P314" s="39">
        <f t="shared" si="24"/>
        <v>12</v>
      </c>
    </row>
    <row r="315" spans="1:16">
      <c r="A315" s="17" t="s">
        <v>979</v>
      </c>
      <c r="B315" s="4" t="str">
        <f t="shared" si="20"/>
        <v>450200013055-01二运311</v>
      </c>
      <c r="C315" s="4" t="str">
        <f t="shared" si="21"/>
        <v>林达贤-01二运311</v>
      </c>
      <c r="D315" s="4" t="str">
        <f t="shared" si="22"/>
        <v>桂BT9338-01二运311</v>
      </c>
      <c r="E315" s="4" t="s">
        <v>43</v>
      </c>
      <c r="F315" s="15">
        <v>311</v>
      </c>
      <c r="G315" s="18" t="s">
        <v>980</v>
      </c>
      <c r="H315" s="19" t="s">
        <v>981</v>
      </c>
      <c r="I315" s="168">
        <v>450200013055</v>
      </c>
      <c r="J315" s="18" t="s">
        <v>957</v>
      </c>
      <c r="K315" s="232" t="s">
        <v>294</v>
      </c>
      <c r="L315" s="39">
        <v>12</v>
      </c>
      <c r="M315" s="39">
        <v>0</v>
      </c>
      <c r="N315" s="39">
        <v>0</v>
      </c>
      <c r="O315" s="39">
        <f t="shared" si="23"/>
        <v>0</v>
      </c>
      <c r="P315" s="39">
        <f t="shared" si="24"/>
        <v>12</v>
      </c>
    </row>
    <row r="316" spans="1:16">
      <c r="A316" s="17" t="s">
        <v>982</v>
      </c>
      <c r="B316" s="4" t="str">
        <f t="shared" si="20"/>
        <v>450200013054-01二运312</v>
      </c>
      <c r="C316" s="4" t="str">
        <f t="shared" si="21"/>
        <v>唐秀财-01二运312</v>
      </c>
      <c r="D316" s="4" t="str">
        <f t="shared" si="22"/>
        <v>桂BT9335-01二运312</v>
      </c>
      <c r="E316" s="4" t="s">
        <v>43</v>
      </c>
      <c r="F316" s="15">
        <v>312</v>
      </c>
      <c r="G316" s="18" t="s">
        <v>983</v>
      </c>
      <c r="H316" s="19" t="s">
        <v>984</v>
      </c>
      <c r="I316" s="168">
        <v>450200013054</v>
      </c>
      <c r="J316" s="18" t="s">
        <v>957</v>
      </c>
      <c r="K316" s="232" t="s">
        <v>294</v>
      </c>
      <c r="L316" s="39">
        <v>12</v>
      </c>
      <c r="M316" s="39">
        <v>0</v>
      </c>
      <c r="N316" s="39">
        <v>0</v>
      </c>
      <c r="O316" s="39">
        <f t="shared" si="23"/>
        <v>0</v>
      </c>
      <c r="P316" s="39">
        <f t="shared" si="24"/>
        <v>12</v>
      </c>
    </row>
    <row r="317" spans="1:16">
      <c r="A317" s="17" t="s">
        <v>985</v>
      </c>
      <c r="B317" s="4" t="str">
        <f t="shared" si="20"/>
        <v>450200013052-01二运313</v>
      </c>
      <c r="C317" s="4" t="str">
        <f t="shared" si="21"/>
        <v>罗林-01二运313</v>
      </c>
      <c r="D317" s="4" t="str">
        <f t="shared" si="22"/>
        <v>桂BT9351-01二运313</v>
      </c>
      <c r="E317" s="4" t="s">
        <v>43</v>
      </c>
      <c r="F317" s="15">
        <v>313</v>
      </c>
      <c r="G317" s="18" t="s">
        <v>986</v>
      </c>
      <c r="H317" s="19" t="s">
        <v>987</v>
      </c>
      <c r="I317" s="168">
        <v>450200013052</v>
      </c>
      <c r="J317" s="18" t="s">
        <v>957</v>
      </c>
      <c r="K317" s="232" t="s">
        <v>294</v>
      </c>
      <c r="L317" s="39">
        <v>12</v>
      </c>
      <c r="M317" s="39">
        <v>0</v>
      </c>
      <c r="N317" s="39">
        <v>0</v>
      </c>
      <c r="O317" s="39">
        <f t="shared" si="23"/>
        <v>0</v>
      </c>
      <c r="P317" s="39">
        <f t="shared" si="24"/>
        <v>12</v>
      </c>
    </row>
    <row r="318" spans="1:16">
      <c r="A318" s="17" t="s">
        <v>988</v>
      </c>
      <c r="B318" s="4" t="str">
        <f t="shared" si="20"/>
        <v>450200013051-01二运314</v>
      </c>
      <c r="C318" s="4" t="str">
        <f t="shared" si="21"/>
        <v>王拥晖-01二运314</v>
      </c>
      <c r="D318" s="4" t="str">
        <f t="shared" si="22"/>
        <v>桂BT9350-01二运314</v>
      </c>
      <c r="E318" s="4" t="s">
        <v>43</v>
      </c>
      <c r="F318" s="15">
        <v>314</v>
      </c>
      <c r="G318" s="18" t="s">
        <v>989</v>
      </c>
      <c r="H318" s="19" t="s">
        <v>990</v>
      </c>
      <c r="I318" s="168">
        <v>450200013051</v>
      </c>
      <c r="J318" s="18" t="s">
        <v>957</v>
      </c>
      <c r="K318" s="232" t="s">
        <v>294</v>
      </c>
      <c r="L318" s="39">
        <v>12</v>
      </c>
      <c r="M318" s="39">
        <v>0</v>
      </c>
      <c r="N318" s="39">
        <v>0</v>
      </c>
      <c r="O318" s="39">
        <f t="shared" si="23"/>
        <v>0</v>
      </c>
      <c r="P318" s="39">
        <f t="shared" si="24"/>
        <v>12</v>
      </c>
    </row>
    <row r="319" spans="1:16">
      <c r="A319" s="17" t="s">
        <v>991</v>
      </c>
      <c r="B319" s="4" t="str">
        <f t="shared" si="20"/>
        <v>450200014213-01二运315</v>
      </c>
      <c r="C319" s="4" t="str">
        <f t="shared" si="21"/>
        <v>陈莹-01二运315</v>
      </c>
      <c r="D319" s="4" t="str">
        <f t="shared" si="22"/>
        <v>桂BT9551-01二运315</v>
      </c>
      <c r="E319" s="4" t="s">
        <v>43</v>
      </c>
      <c r="F319" s="15">
        <v>315</v>
      </c>
      <c r="G319" s="18" t="s">
        <v>992</v>
      </c>
      <c r="H319" s="19" t="s">
        <v>993</v>
      </c>
      <c r="I319" s="168">
        <v>450200014213</v>
      </c>
      <c r="J319" s="18" t="s">
        <v>957</v>
      </c>
      <c r="K319" s="232" t="s">
        <v>294</v>
      </c>
      <c r="L319" s="39">
        <v>12</v>
      </c>
      <c r="M319" s="39">
        <v>0</v>
      </c>
      <c r="N319" s="39">
        <v>0</v>
      </c>
      <c r="O319" s="39">
        <f t="shared" si="23"/>
        <v>0</v>
      </c>
      <c r="P319" s="39">
        <f t="shared" si="24"/>
        <v>12</v>
      </c>
    </row>
    <row r="320" spans="1:16">
      <c r="A320" s="17" t="s">
        <v>994</v>
      </c>
      <c r="B320" s="4" t="str">
        <f t="shared" si="20"/>
        <v>450200014214-01二运316</v>
      </c>
      <c r="C320" s="4" t="str">
        <f t="shared" si="21"/>
        <v>韦汉生-01二运316</v>
      </c>
      <c r="D320" s="4" t="str">
        <f t="shared" si="22"/>
        <v>桂BT9552-01二运316</v>
      </c>
      <c r="E320" s="4" t="s">
        <v>43</v>
      </c>
      <c r="F320" s="15">
        <v>316</v>
      </c>
      <c r="G320" s="18" t="s">
        <v>995</v>
      </c>
      <c r="H320" s="19" t="s">
        <v>996</v>
      </c>
      <c r="I320" s="168">
        <v>450200014214</v>
      </c>
      <c r="J320" s="18" t="s">
        <v>957</v>
      </c>
      <c r="K320" s="232" t="s">
        <v>294</v>
      </c>
      <c r="L320" s="39">
        <v>12</v>
      </c>
      <c r="M320" s="39">
        <v>0</v>
      </c>
      <c r="N320" s="39">
        <v>0</v>
      </c>
      <c r="O320" s="39">
        <f t="shared" si="23"/>
        <v>0</v>
      </c>
      <c r="P320" s="39">
        <f t="shared" si="24"/>
        <v>12</v>
      </c>
    </row>
    <row r="321" ht="24" spans="1:16">
      <c r="A321" s="17" t="s">
        <v>997</v>
      </c>
      <c r="B321" s="4" t="str">
        <f t="shared" si="20"/>
        <v>450200014216-01二运317</v>
      </c>
      <c r="C321" s="4" t="str">
        <f t="shared" si="21"/>
        <v>李建生、衡敏诚-01二运317</v>
      </c>
      <c r="D321" s="4" t="str">
        <f t="shared" si="22"/>
        <v>桂BT9557-01二运317</v>
      </c>
      <c r="E321" s="4" t="s">
        <v>43</v>
      </c>
      <c r="F321" s="15">
        <v>317</v>
      </c>
      <c r="G321" s="18" t="s">
        <v>998</v>
      </c>
      <c r="H321" s="19" t="s">
        <v>999</v>
      </c>
      <c r="I321" s="168">
        <v>450200014216</v>
      </c>
      <c r="J321" s="18" t="s">
        <v>957</v>
      </c>
      <c r="K321" s="232" t="s">
        <v>294</v>
      </c>
      <c r="L321" s="39">
        <v>12</v>
      </c>
      <c r="M321" s="39">
        <v>0</v>
      </c>
      <c r="N321" s="39">
        <v>0</v>
      </c>
      <c r="O321" s="39">
        <f t="shared" si="23"/>
        <v>0</v>
      </c>
      <c r="P321" s="39">
        <f t="shared" si="24"/>
        <v>12</v>
      </c>
    </row>
    <row r="322" spans="1:16">
      <c r="A322" s="17" t="s">
        <v>1000</v>
      </c>
      <c r="B322" s="4" t="str">
        <f t="shared" si="20"/>
        <v>450200014217-01二运318</v>
      </c>
      <c r="C322" s="4" t="str">
        <f t="shared" si="21"/>
        <v>黄立-01二运318</v>
      </c>
      <c r="D322" s="4" t="str">
        <f t="shared" si="22"/>
        <v>桂BT9590-01二运318</v>
      </c>
      <c r="E322" s="4" t="s">
        <v>43</v>
      </c>
      <c r="F322" s="15">
        <v>318</v>
      </c>
      <c r="G322" s="18" t="s">
        <v>1001</v>
      </c>
      <c r="H322" s="19" t="s">
        <v>1002</v>
      </c>
      <c r="I322" s="168">
        <v>450200014217</v>
      </c>
      <c r="J322" s="18" t="s">
        <v>957</v>
      </c>
      <c r="K322" s="232" t="s">
        <v>294</v>
      </c>
      <c r="L322" s="39">
        <v>12</v>
      </c>
      <c r="M322" s="39">
        <v>0</v>
      </c>
      <c r="N322" s="39">
        <v>0</v>
      </c>
      <c r="O322" s="39">
        <f t="shared" si="23"/>
        <v>0</v>
      </c>
      <c r="P322" s="39">
        <f t="shared" si="24"/>
        <v>12</v>
      </c>
    </row>
    <row r="323" spans="1:16">
      <c r="A323" s="17" t="s">
        <v>1003</v>
      </c>
      <c r="B323" s="4" t="str">
        <f t="shared" si="20"/>
        <v>450200014218-01二运319</v>
      </c>
      <c r="C323" s="4" t="str">
        <f t="shared" si="21"/>
        <v>华超欢-01二运319</v>
      </c>
      <c r="D323" s="4" t="str">
        <f t="shared" si="22"/>
        <v>桂BT9591-01二运319</v>
      </c>
      <c r="E323" s="4" t="s">
        <v>43</v>
      </c>
      <c r="F323" s="15">
        <v>319</v>
      </c>
      <c r="G323" s="18" t="s">
        <v>1004</v>
      </c>
      <c r="H323" s="19" t="s">
        <v>1005</v>
      </c>
      <c r="I323" s="168">
        <v>450200014218</v>
      </c>
      <c r="J323" s="18" t="s">
        <v>957</v>
      </c>
      <c r="K323" s="232" t="s">
        <v>294</v>
      </c>
      <c r="L323" s="39">
        <v>12</v>
      </c>
      <c r="M323" s="39">
        <v>0</v>
      </c>
      <c r="N323" s="39">
        <v>0</v>
      </c>
      <c r="O323" s="39">
        <f t="shared" si="23"/>
        <v>0</v>
      </c>
      <c r="P323" s="39">
        <f t="shared" si="24"/>
        <v>12</v>
      </c>
    </row>
    <row r="324" ht="24" spans="1:16">
      <c r="A324" s="17" t="s">
        <v>1006</v>
      </c>
      <c r="B324" s="4" t="str">
        <f t="shared" si="20"/>
        <v>450200014219-01二运320</v>
      </c>
      <c r="C324" s="4" t="str">
        <f t="shared" si="21"/>
        <v>梁胜东、梁胜红-01二运320</v>
      </c>
      <c r="D324" s="4" t="str">
        <f t="shared" si="22"/>
        <v>桂BT9560-01二运320</v>
      </c>
      <c r="E324" s="4" t="s">
        <v>43</v>
      </c>
      <c r="F324" s="15">
        <v>320</v>
      </c>
      <c r="G324" s="18" t="s">
        <v>1007</v>
      </c>
      <c r="H324" s="19" t="s">
        <v>1008</v>
      </c>
      <c r="I324" s="168">
        <v>450200014219</v>
      </c>
      <c r="J324" s="18" t="s">
        <v>957</v>
      </c>
      <c r="K324" s="232" t="s">
        <v>294</v>
      </c>
      <c r="L324" s="39">
        <v>12</v>
      </c>
      <c r="M324" s="39">
        <v>0</v>
      </c>
      <c r="N324" s="39">
        <v>0</v>
      </c>
      <c r="O324" s="39">
        <f t="shared" si="23"/>
        <v>0</v>
      </c>
      <c r="P324" s="39">
        <f t="shared" si="24"/>
        <v>12</v>
      </c>
    </row>
    <row r="325" spans="1:16">
      <c r="A325" s="17" t="s">
        <v>1009</v>
      </c>
      <c r="B325" s="4" t="str">
        <f t="shared" ref="B325:B380" si="25">I325&amp;"-"&amp;E325&amp;A325</f>
        <v>450200014220-01二运321</v>
      </c>
      <c r="C325" s="4" t="str">
        <f t="shared" ref="C325:C380" si="26">H325&amp;"-"&amp;E325&amp;A325</f>
        <v>梁泽方-01二运321</v>
      </c>
      <c r="D325" s="4" t="str">
        <f t="shared" ref="D325:D380" si="27">G325&amp;"-"&amp;E325&amp;A325</f>
        <v>桂BT9561-01二运321</v>
      </c>
      <c r="E325" s="4" t="s">
        <v>43</v>
      </c>
      <c r="F325" s="15">
        <v>321</v>
      </c>
      <c r="G325" s="18" t="s">
        <v>1010</v>
      </c>
      <c r="H325" s="19" t="s">
        <v>1011</v>
      </c>
      <c r="I325" s="168">
        <v>450200014220</v>
      </c>
      <c r="J325" s="18" t="s">
        <v>957</v>
      </c>
      <c r="K325" s="232" t="s">
        <v>294</v>
      </c>
      <c r="L325" s="39">
        <v>12</v>
      </c>
      <c r="M325" s="39">
        <v>0</v>
      </c>
      <c r="N325" s="39">
        <v>0</v>
      </c>
      <c r="O325" s="39">
        <f t="shared" ref="O325:O380" si="28">P325-L325</f>
        <v>0</v>
      </c>
      <c r="P325" s="39">
        <f t="shared" ref="P325:P380" si="29">L325+M325+N325</f>
        <v>12</v>
      </c>
    </row>
    <row r="326" spans="1:16">
      <c r="A326" s="17" t="s">
        <v>1012</v>
      </c>
      <c r="B326" s="4" t="str">
        <f t="shared" si="25"/>
        <v>450200014222-01二运322</v>
      </c>
      <c r="C326" s="4" t="str">
        <f t="shared" si="26"/>
        <v>许立波-01二运322</v>
      </c>
      <c r="D326" s="4" t="str">
        <f t="shared" si="27"/>
        <v>桂BT9563-01二运322</v>
      </c>
      <c r="E326" s="4" t="s">
        <v>43</v>
      </c>
      <c r="F326" s="15">
        <v>322</v>
      </c>
      <c r="G326" s="18" t="s">
        <v>1013</v>
      </c>
      <c r="H326" s="19" t="s">
        <v>1014</v>
      </c>
      <c r="I326" s="168">
        <v>450200014222</v>
      </c>
      <c r="J326" s="18" t="s">
        <v>957</v>
      </c>
      <c r="K326" s="232" t="s">
        <v>294</v>
      </c>
      <c r="L326" s="39">
        <v>12</v>
      </c>
      <c r="M326" s="39">
        <v>0</v>
      </c>
      <c r="N326" s="39">
        <v>0</v>
      </c>
      <c r="O326" s="39">
        <f t="shared" si="28"/>
        <v>0</v>
      </c>
      <c r="P326" s="39">
        <f t="shared" si="29"/>
        <v>12</v>
      </c>
    </row>
    <row r="327" spans="1:16">
      <c r="A327" s="17" t="s">
        <v>1015</v>
      </c>
      <c r="B327" s="4" t="str">
        <f t="shared" si="25"/>
        <v>450200014223-01二运323</v>
      </c>
      <c r="C327" s="4" t="str">
        <f t="shared" si="26"/>
        <v>黄柳林-01二运323</v>
      </c>
      <c r="D327" s="4" t="str">
        <f t="shared" si="27"/>
        <v>桂BT9570-01二运323</v>
      </c>
      <c r="E327" s="4" t="s">
        <v>43</v>
      </c>
      <c r="F327" s="15">
        <v>323</v>
      </c>
      <c r="G327" s="18" t="s">
        <v>1016</v>
      </c>
      <c r="H327" s="19" t="s">
        <v>1017</v>
      </c>
      <c r="I327" s="168">
        <v>450200014223</v>
      </c>
      <c r="J327" s="18" t="s">
        <v>957</v>
      </c>
      <c r="K327" s="232" t="s">
        <v>294</v>
      </c>
      <c r="L327" s="39">
        <v>12</v>
      </c>
      <c r="M327" s="39">
        <v>0</v>
      </c>
      <c r="N327" s="39">
        <v>0</v>
      </c>
      <c r="O327" s="39">
        <f t="shared" si="28"/>
        <v>0</v>
      </c>
      <c r="P327" s="39">
        <f t="shared" si="29"/>
        <v>12</v>
      </c>
    </row>
    <row r="328" spans="1:16">
      <c r="A328" s="17" t="s">
        <v>1018</v>
      </c>
      <c r="B328" s="4" t="str">
        <f t="shared" si="25"/>
        <v>450200014224-01二运324</v>
      </c>
      <c r="C328" s="4" t="str">
        <f t="shared" si="26"/>
        <v>覃自河-01二运324</v>
      </c>
      <c r="D328" s="4" t="str">
        <f t="shared" si="27"/>
        <v>桂BT9571-01二运324</v>
      </c>
      <c r="E328" s="4" t="s">
        <v>43</v>
      </c>
      <c r="F328" s="15">
        <v>324</v>
      </c>
      <c r="G328" s="18" t="s">
        <v>1019</v>
      </c>
      <c r="H328" s="19" t="s">
        <v>1020</v>
      </c>
      <c r="I328" s="168">
        <v>450200014224</v>
      </c>
      <c r="J328" s="18" t="s">
        <v>957</v>
      </c>
      <c r="K328" s="232" t="s">
        <v>294</v>
      </c>
      <c r="L328" s="39">
        <v>12</v>
      </c>
      <c r="M328" s="39">
        <v>0</v>
      </c>
      <c r="N328" s="39">
        <v>0</v>
      </c>
      <c r="O328" s="39">
        <f t="shared" si="28"/>
        <v>0</v>
      </c>
      <c r="P328" s="39">
        <f t="shared" si="29"/>
        <v>12</v>
      </c>
    </row>
    <row r="329" spans="1:16">
      <c r="A329" s="17" t="s">
        <v>1021</v>
      </c>
      <c r="B329" s="4" t="str">
        <f t="shared" si="25"/>
        <v>450200014225-01二运325</v>
      </c>
      <c r="C329" s="4" t="str">
        <f t="shared" si="26"/>
        <v>蓝晓明-01二运325</v>
      </c>
      <c r="D329" s="4" t="str">
        <f t="shared" si="27"/>
        <v>桂BT9572-01二运325</v>
      </c>
      <c r="E329" s="4" t="s">
        <v>43</v>
      </c>
      <c r="F329" s="15">
        <v>325</v>
      </c>
      <c r="G329" s="18" t="s">
        <v>1022</v>
      </c>
      <c r="H329" s="19" t="s">
        <v>1023</v>
      </c>
      <c r="I329" s="168">
        <v>450200014225</v>
      </c>
      <c r="J329" s="18" t="s">
        <v>957</v>
      </c>
      <c r="K329" s="232" t="s">
        <v>294</v>
      </c>
      <c r="L329" s="39">
        <v>12</v>
      </c>
      <c r="M329" s="39">
        <v>0</v>
      </c>
      <c r="N329" s="39">
        <v>0</v>
      </c>
      <c r="O329" s="39">
        <f t="shared" si="28"/>
        <v>0</v>
      </c>
      <c r="P329" s="39">
        <f t="shared" si="29"/>
        <v>12</v>
      </c>
    </row>
    <row r="330" spans="1:16">
      <c r="A330" s="17" t="s">
        <v>1024</v>
      </c>
      <c r="B330" s="4" t="str">
        <f t="shared" si="25"/>
        <v>450200014226-01二运326</v>
      </c>
      <c r="C330" s="4" t="str">
        <f t="shared" si="26"/>
        <v>饶俊兴-01二运326</v>
      </c>
      <c r="D330" s="4" t="str">
        <f t="shared" si="27"/>
        <v>桂BT9573-01二运326</v>
      </c>
      <c r="E330" s="4" t="s">
        <v>43</v>
      </c>
      <c r="F330" s="15">
        <v>326</v>
      </c>
      <c r="G330" s="18" t="s">
        <v>1025</v>
      </c>
      <c r="H330" s="19" t="s">
        <v>1026</v>
      </c>
      <c r="I330" s="168">
        <v>450200014226</v>
      </c>
      <c r="J330" s="18" t="s">
        <v>957</v>
      </c>
      <c r="K330" s="232" t="s">
        <v>294</v>
      </c>
      <c r="L330" s="39">
        <v>12</v>
      </c>
      <c r="M330" s="39">
        <v>0</v>
      </c>
      <c r="N330" s="39">
        <v>0</v>
      </c>
      <c r="O330" s="39">
        <f t="shared" si="28"/>
        <v>0</v>
      </c>
      <c r="P330" s="39">
        <f t="shared" si="29"/>
        <v>12</v>
      </c>
    </row>
    <row r="331" spans="1:16">
      <c r="A331" s="17" t="s">
        <v>1027</v>
      </c>
      <c r="B331" s="4" t="str">
        <f t="shared" si="25"/>
        <v>450200014228-01二运327</v>
      </c>
      <c r="C331" s="4" t="str">
        <f t="shared" si="26"/>
        <v>姚科-01二运327</v>
      </c>
      <c r="D331" s="4" t="str">
        <f t="shared" si="27"/>
        <v>桂BT9582-01二运327</v>
      </c>
      <c r="E331" s="4" t="s">
        <v>43</v>
      </c>
      <c r="F331" s="15">
        <v>327</v>
      </c>
      <c r="G331" s="18" t="s">
        <v>1028</v>
      </c>
      <c r="H331" s="19" t="s">
        <v>1029</v>
      </c>
      <c r="I331" s="168">
        <v>450200014228</v>
      </c>
      <c r="J331" s="18" t="s">
        <v>957</v>
      </c>
      <c r="K331" s="232" t="s">
        <v>294</v>
      </c>
      <c r="L331" s="39">
        <v>12</v>
      </c>
      <c r="M331" s="39">
        <v>0</v>
      </c>
      <c r="N331" s="39">
        <v>0</v>
      </c>
      <c r="O331" s="39">
        <f t="shared" si="28"/>
        <v>0</v>
      </c>
      <c r="P331" s="39">
        <f t="shared" si="29"/>
        <v>12</v>
      </c>
    </row>
    <row r="332" spans="1:16">
      <c r="A332" s="17" t="s">
        <v>1030</v>
      </c>
      <c r="B332" s="4" t="str">
        <f t="shared" si="25"/>
        <v>450200014229-01二运328</v>
      </c>
      <c r="C332" s="4" t="str">
        <f t="shared" si="26"/>
        <v>覃秋云-01二运328</v>
      </c>
      <c r="D332" s="4" t="str">
        <f t="shared" si="27"/>
        <v>桂BT9583-01二运328</v>
      </c>
      <c r="E332" s="4" t="s">
        <v>43</v>
      </c>
      <c r="F332" s="15">
        <v>328</v>
      </c>
      <c r="G332" s="18" t="s">
        <v>1031</v>
      </c>
      <c r="H332" s="19" t="s">
        <v>1032</v>
      </c>
      <c r="I332" s="168">
        <v>450200014229</v>
      </c>
      <c r="J332" s="18" t="s">
        <v>957</v>
      </c>
      <c r="K332" s="232" t="s">
        <v>294</v>
      </c>
      <c r="L332" s="39">
        <v>12</v>
      </c>
      <c r="M332" s="39">
        <v>0</v>
      </c>
      <c r="N332" s="39">
        <v>0</v>
      </c>
      <c r="O332" s="39">
        <f t="shared" si="28"/>
        <v>0</v>
      </c>
      <c r="P332" s="39">
        <f t="shared" si="29"/>
        <v>12</v>
      </c>
    </row>
    <row r="333" spans="1:16">
      <c r="A333" s="17" t="s">
        <v>1033</v>
      </c>
      <c r="B333" s="4" t="str">
        <f t="shared" si="25"/>
        <v>450200014215-01二运329</v>
      </c>
      <c r="C333" s="4" t="str">
        <f t="shared" si="26"/>
        <v>邹燕辉-01二运329</v>
      </c>
      <c r="D333" s="4" t="str">
        <f t="shared" si="27"/>
        <v>桂BT9553-01二运329</v>
      </c>
      <c r="E333" s="4" t="s">
        <v>43</v>
      </c>
      <c r="F333" s="15">
        <v>329</v>
      </c>
      <c r="G333" s="18" t="s">
        <v>1034</v>
      </c>
      <c r="H333" s="19" t="s">
        <v>1035</v>
      </c>
      <c r="I333" s="168">
        <v>450200014215</v>
      </c>
      <c r="J333" s="18" t="s">
        <v>957</v>
      </c>
      <c r="K333" s="232" t="s">
        <v>294</v>
      </c>
      <c r="L333" s="39">
        <v>12</v>
      </c>
      <c r="M333" s="39">
        <v>0</v>
      </c>
      <c r="N333" s="39">
        <v>0</v>
      </c>
      <c r="O333" s="39">
        <f t="shared" si="28"/>
        <v>0</v>
      </c>
      <c r="P333" s="39">
        <f t="shared" si="29"/>
        <v>12</v>
      </c>
    </row>
    <row r="334" spans="1:16">
      <c r="A334" s="17" t="s">
        <v>1036</v>
      </c>
      <c r="B334" s="4" t="str">
        <f t="shared" si="25"/>
        <v>450200015016-01二运330</v>
      </c>
      <c r="C334" s="4" t="str">
        <f t="shared" si="26"/>
        <v>韦承勇-01二运330</v>
      </c>
      <c r="D334" s="4" t="str">
        <f t="shared" si="27"/>
        <v>桂BT9620-01二运330</v>
      </c>
      <c r="E334" s="4" t="s">
        <v>43</v>
      </c>
      <c r="F334" s="15">
        <v>330</v>
      </c>
      <c r="G334" s="18" t="s">
        <v>1037</v>
      </c>
      <c r="H334" s="19" t="s">
        <v>1038</v>
      </c>
      <c r="I334" s="168">
        <v>450200015016</v>
      </c>
      <c r="J334" s="18" t="s">
        <v>957</v>
      </c>
      <c r="K334" s="232" t="s">
        <v>294</v>
      </c>
      <c r="L334" s="39">
        <v>12</v>
      </c>
      <c r="M334" s="39">
        <v>0</v>
      </c>
      <c r="N334" s="39">
        <v>0</v>
      </c>
      <c r="O334" s="39">
        <f t="shared" si="28"/>
        <v>0</v>
      </c>
      <c r="P334" s="39">
        <f t="shared" si="29"/>
        <v>12</v>
      </c>
    </row>
    <row r="335" spans="1:16">
      <c r="A335" s="17" t="s">
        <v>1039</v>
      </c>
      <c r="B335" s="4" t="str">
        <f t="shared" si="25"/>
        <v>450200015017-01二运331</v>
      </c>
      <c r="C335" s="4" t="str">
        <f t="shared" si="26"/>
        <v>邓开业-01二运331</v>
      </c>
      <c r="D335" s="4" t="str">
        <f t="shared" si="27"/>
        <v>桂BT9670-01二运331</v>
      </c>
      <c r="E335" s="4" t="s">
        <v>43</v>
      </c>
      <c r="F335" s="15">
        <v>331</v>
      </c>
      <c r="G335" s="18" t="s">
        <v>1040</v>
      </c>
      <c r="H335" s="19" t="s">
        <v>1041</v>
      </c>
      <c r="I335" s="168">
        <v>450200015017</v>
      </c>
      <c r="J335" s="18" t="s">
        <v>957</v>
      </c>
      <c r="K335" s="232" t="s">
        <v>294</v>
      </c>
      <c r="L335" s="39">
        <v>12</v>
      </c>
      <c r="M335" s="39">
        <v>0</v>
      </c>
      <c r="N335" s="39">
        <v>0</v>
      </c>
      <c r="O335" s="39">
        <f t="shared" si="28"/>
        <v>0</v>
      </c>
      <c r="P335" s="39">
        <f t="shared" si="29"/>
        <v>12</v>
      </c>
    </row>
    <row r="336" spans="1:16">
      <c r="A336" s="20" t="s">
        <v>1042</v>
      </c>
      <c r="B336" s="4" t="str">
        <f t="shared" si="25"/>
        <v>450200015018-01二运332</v>
      </c>
      <c r="C336" s="4" t="str">
        <f t="shared" si="26"/>
        <v>韦朗斌-01二运332</v>
      </c>
      <c r="D336" s="4" t="str">
        <f t="shared" si="27"/>
        <v>桂BT9657-01二运332</v>
      </c>
      <c r="E336" s="4" t="s">
        <v>43</v>
      </c>
      <c r="F336" s="15">
        <v>332</v>
      </c>
      <c r="G336" s="18" t="s">
        <v>1043</v>
      </c>
      <c r="H336" s="19" t="s">
        <v>1044</v>
      </c>
      <c r="I336" s="168">
        <v>450200015018</v>
      </c>
      <c r="J336" s="18" t="s">
        <v>957</v>
      </c>
      <c r="K336" s="232" t="s">
        <v>294</v>
      </c>
      <c r="L336" s="39">
        <v>12</v>
      </c>
      <c r="M336" s="39">
        <v>0</v>
      </c>
      <c r="N336" s="39">
        <v>0</v>
      </c>
      <c r="O336" s="39">
        <f t="shared" si="28"/>
        <v>0</v>
      </c>
      <c r="P336" s="39">
        <f t="shared" si="29"/>
        <v>12</v>
      </c>
    </row>
    <row r="337" spans="1:16">
      <c r="A337" s="20" t="s">
        <v>1045</v>
      </c>
      <c r="B337" s="4" t="str">
        <f t="shared" si="25"/>
        <v>450200015014-01二运333</v>
      </c>
      <c r="C337" s="4" t="str">
        <f t="shared" si="26"/>
        <v>邱小兰-01二运333</v>
      </c>
      <c r="D337" s="4" t="str">
        <f t="shared" si="27"/>
        <v>桂BT9653-01二运333</v>
      </c>
      <c r="E337" s="4" t="s">
        <v>43</v>
      </c>
      <c r="F337" s="15">
        <v>333</v>
      </c>
      <c r="G337" s="18" t="s">
        <v>1046</v>
      </c>
      <c r="H337" s="19" t="s">
        <v>146</v>
      </c>
      <c r="I337" s="168">
        <v>450200015014</v>
      </c>
      <c r="J337" s="18" t="s">
        <v>957</v>
      </c>
      <c r="K337" s="232" t="s">
        <v>294</v>
      </c>
      <c r="L337" s="39">
        <v>12</v>
      </c>
      <c r="M337" s="39">
        <v>0</v>
      </c>
      <c r="N337" s="39">
        <v>0</v>
      </c>
      <c r="O337" s="39">
        <f t="shared" si="28"/>
        <v>0</v>
      </c>
      <c r="P337" s="39">
        <f t="shared" si="29"/>
        <v>12</v>
      </c>
    </row>
    <row r="338" ht="24" spans="1:16">
      <c r="A338" s="17" t="s">
        <v>1047</v>
      </c>
      <c r="B338" s="4" t="str">
        <f t="shared" si="25"/>
        <v>450200015019-01二运334</v>
      </c>
      <c r="C338" s="4" t="str">
        <f t="shared" si="26"/>
        <v>韩燕军、李位林、陈华-01二运334</v>
      </c>
      <c r="D338" s="4" t="str">
        <f t="shared" si="27"/>
        <v>桂BT9650-01二运334</v>
      </c>
      <c r="E338" s="4" t="s">
        <v>43</v>
      </c>
      <c r="F338" s="15">
        <v>334</v>
      </c>
      <c r="G338" s="18" t="s">
        <v>1048</v>
      </c>
      <c r="H338" s="19" t="s">
        <v>1049</v>
      </c>
      <c r="I338" s="168">
        <v>450200015019</v>
      </c>
      <c r="J338" s="18" t="s">
        <v>957</v>
      </c>
      <c r="K338" s="232" t="s">
        <v>294</v>
      </c>
      <c r="L338" s="39">
        <v>12</v>
      </c>
      <c r="M338" s="39">
        <v>0</v>
      </c>
      <c r="N338" s="39">
        <v>0</v>
      </c>
      <c r="O338" s="39">
        <f t="shared" si="28"/>
        <v>0</v>
      </c>
      <c r="P338" s="39">
        <f t="shared" si="29"/>
        <v>12</v>
      </c>
    </row>
    <row r="339" spans="1:16">
      <c r="A339" s="17" t="s">
        <v>1050</v>
      </c>
      <c r="B339" s="4" t="str">
        <f t="shared" si="25"/>
        <v>450200015020-01二运335</v>
      </c>
      <c r="C339" s="4" t="str">
        <f t="shared" si="26"/>
        <v>李康-01二运335</v>
      </c>
      <c r="D339" s="4" t="str">
        <f t="shared" si="27"/>
        <v>桂BT9672-01二运335</v>
      </c>
      <c r="E339" s="4" t="s">
        <v>43</v>
      </c>
      <c r="F339" s="15">
        <v>335</v>
      </c>
      <c r="G339" s="18" t="s">
        <v>1051</v>
      </c>
      <c r="H339" s="19" t="s">
        <v>1052</v>
      </c>
      <c r="I339" s="168">
        <v>450200015020</v>
      </c>
      <c r="J339" s="18" t="s">
        <v>957</v>
      </c>
      <c r="K339" s="232" t="s">
        <v>294</v>
      </c>
      <c r="L339" s="39">
        <v>12</v>
      </c>
      <c r="M339" s="39">
        <v>0</v>
      </c>
      <c r="N339" s="39">
        <v>0</v>
      </c>
      <c r="O339" s="39">
        <f t="shared" si="28"/>
        <v>0</v>
      </c>
      <c r="P339" s="39">
        <f t="shared" si="29"/>
        <v>12</v>
      </c>
    </row>
    <row r="340" ht="24" spans="1:16">
      <c r="A340" s="17" t="s">
        <v>1053</v>
      </c>
      <c r="B340" s="4" t="str">
        <f t="shared" si="25"/>
        <v>450200015023-01二运336</v>
      </c>
      <c r="C340" s="4" t="str">
        <f t="shared" si="26"/>
        <v>黄艳清、唐军-01二运336</v>
      </c>
      <c r="D340" s="4" t="str">
        <f t="shared" si="27"/>
        <v>桂BT9637-01二运336</v>
      </c>
      <c r="E340" s="4" t="s">
        <v>43</v>
      </c>
      <c r="F340" s="15">
        <v>336</v>
      </c>
      <c r="G340" s="18" t="s">
        <v>1054</v>
      </c>
      <c r="H340" s="19" t="s">
        <v>1055</v>
      </c>
      <c r="I340" s="168">
        <v>450200015023</v>
      </c>
      <c r="J340" s="18" t="s">
        <v>957</v>
      </c>
      <c r="K340" s="232" t="s">
        <v>294</v>
      </c>
      <c r="L340" s="39">
        <v>12</v>
      </c>
      <c r="M340" s="39">
        <v>0</v>
      </c>
      <c r="N340" s="39">
        <v>0</v>
      </c>
      <c r="O340" s="39">
        <f t="shared" si="28"/>
        <v>0</v>
      </c>
      <c r="P340" s="39">
        <f t="shared" si="29"/>
        <v>12</v>
      </c>
    </row>
    <row r="341" spans="1:16">
      <c r="A341" s="17" t="s">
        <v>1056</v>
      </c>
      <c r="B341" s="4" t="str">
        <f t="shared" si="25"/>
        <v>450200015024-01二运337</v>
      </c>
      <c r="C341" s="4" t="str">
        <f t="shared" si="26"/>
        <v>谢树海-01二运337</v>
      </c>
      <c r="D341" s="4" t="str">
        <f t="shared" si="27"/>
        <v>桂BT9623-01二运337</v>
      </c>
      <c r="E341" s="4" t="s">
        <v>43</v>
      </c>
      <c r="F341" s="15">
        <v>337</v>
      </c>
      <c r="G341" s="18" t="s">
        <v>1057</v>
      </c>
      <c r="H341" s="19" t="s">
        <v>1058</v>
      </c>
      <c r="I341" s="168">
        <v>450200015024</v>
      </c>
      <c r="J341" s="18" t="s">
        <v>957</v>
      </c>
      <c r="K341" s="232" t="s">
        <v>294</v>
      </c>
      <c r="L341" s="39">
        <v>12</v>
      </c>
      <c r="M341" s="39">
        <v>0</v>
      </c>
      <c r="N341" s="39">
        <v>0</v>
      </c>
      <c r="O341" s="39">
        <f t="shared" si="28"/>
        <v>0</v>
      </c>
      <c r="P341" s="39">
        <f t="shared" si="29"/>
        <v>12</v>
      </c>
    </row>
    <row r="342" spans="1:16">
      <c r="A342" s="20" t="s">
        <v>1059</v>
      </c>
      <c r="B342" s="4" t="str">
        <f t="shared" si="25"/>
        <v>450200015021-01二运338</v>
      </c>
      <c r="C342" s="4" t="str">
        <f t="shared" si="26"/>
        <v>覃猛-01二运338</v>
      </c>
      <c r="D342" s="4" t="str">
        <f t="shared" si="27"/>
        <v>桂BT9675-01二运338</v>
      </c>
      <c r="E342" s="4" t="s">
        <v>43</v>
      </c>
      <c r="F342" s="15">
        <v>338</v>
      </c>
      <c r="G342" s="18" t="s">
        <v>1060</v>
      </c>
      <c r="H342" s="19" t="s">
        <v>1061</v>
      </c>
      <c r="I342" s="168">
        <v>450200015021</v>
      </c>
      <c r="J342" s="18" t="s">
        <v>957</v>
      </c>
      <c r="K342" s="232" t="s">
        <v>294</v>
      </c>
      <c r="L342" s="39">
        <v>12</v>
      </c>
      <c r="M342" s="39">
        <v>0</v>
      </c>
      <c r="N342" s="39">
        <v>0</v>
      </c>
      <c r="O342" s="39">
        <f t="shared" si="28"/>
        <v>0</v>
      </c>
      <c r="P342" s="39">
        <f t="shared" si="29"/>
        <v>12</v>
      </c>
    </row>
    <row r="343" spans="1:16">
      <c r="A343" s="20" t="s">
        <v>1062</v>
      </c>
      <c r="B343" s="4" t="str">
        <f t="shared" si="25"/>
        <v>450200015022-01二运339</v>
      </c>
      <c r="C343" s="4" t="str">
        <f t="shared" si="26"/>
        <v>董辉-01二运339</v>
      </c>
      <c r="D343" s="4" t="str">
        <f t="shared" si="27"/>
        <v>桂BT9651-01二运339</v>
      </c>
      <c r="E343" s="4" t="s">
        <v>43</v>
      </c>
      <c r="F343" s="15">
        <v>339</v>
      </c>
      <c r="G343" s="18" t="s">
        <v>1063</v>
      </c>
      <c r="H343" s="97" t="s">
        <v>1064</v>
      </c>
      <c r="I343" s="168">
        <v>450200015022</v>
      </c>
      <c r="J343" s="18" t="s">
        <v>957</v>
      </c>
      <c r="K343" s="232" t="s">
        <v>294</v>
      </c>
      <c r="L343" s="39">
        <v>12</v>
      </c>
      <c r="M343" s="39">
        <v>0</v>
      </c>
      <c r="N343" s="39">
        <v>0</v>
      </c>
      <c r="O343" s="39">
        <f t="shared" si="28"/>
        <v>0</v>
      </c>
      <c r="P343" s="39">
        <f t="shared" si="29"/>
        <v>12</v>
      </c>
    </row>
    <row r="344" spans="1:16">
      <c r="A344" s="17" t="s">
        <v>1065</v>
      </c>
      <c r="B344" s="4" t="str">
        <f t="shared" si="25"/>
        <v>450200015030-01二运340</v>
      </c>
      <c r="C344" s="4" t="str">
        <f t="shared" si="26"/>
        <v>陈恳-01二运340</v>
      </c>
      <c r="D344" s="4" t="str">
        <f t="shared" si="27"/>
        <v>桂BT9706-01二运340</v>
      </c>
      <c r="E344" s="4" t="s">
        <v>43</v>
      </c>
      <c r="F344" s="15">
        <v>340</v>
      </c>
      <c r="G344" s="18" t="s">
        <v>1066</v>
      </c>
      <c r="H344" s="19" t="s">
        <v>1067</v>
      </c>
      <c r="I344" s="168">
        <v>450200015030</v>
      </c>
      <c r="J344" s="18" t="s">
        <v>957</v>
      </c>
      <c r="K344" s="232" t="s">
        <v>294</v>
      </c>
      <c r="L344" s="39">
        <v>12</v>
      </c>
      <c r="M344" s="39">
        <v>0</v>
      </c>
      <c r="N344" s="39">
        <v>0</v>
      </c>
      <c r="O344" s="39">
        <f t="shared" si="28"/>
        <v>0</v>
      </c>
      <c r="P344" s="39">
        <f t="shared" si="29"/>
        <v>12</v>
      </c>
    </row>
    <row r="345" spans="1:16">
      <c r="A345" s="17" t="s">
        <v>1068</v>
      </c>
      <c r="B345" s="4" t="str">
        <f t="shared" si="25"/>
        <v>450200015029-01二运341</v>
      </c>
      <c r="C345" s="4" t="str">
        <f t="shared" si="26"/>
        <v>黄志杰-01二运341</v>
      </c>
      <c r="D345" s="4" t="str">
        <f t="shared" si="27"/>
        <v>桂BT9705-01二运341</v>
      </c>
      <c r="E345" s="4" t="s">
        <v>43</v>
      </c>
      <c r="F345" s="15">
        <v>341</v>
      </c>
      <c r="G345" s="18" t="s">
        <v>1069</v>
      </c>
      <c r="H345" s="19" t="s">
        <v>1070</v>
      </c>
      <c r="I345" s="168">
        <v>450200015029</v>
      </c>
      <c r="J345" s="18" t="s">
        <v>957</v>
      </c>
      <c r="K345" s="232" t="s">
        <v>294</v>
      </c>
      <c r="L345" s="39">
        <v>12</v>
      </c>
      <c r="M345" s="39">
        <v>0</v>
      </c>
      <c r="N345" s="39">
        <v>0</v>
      </c>
      <c r="O345" s="39">
        <f t="shared" si="28"/>
        <v>0</v>
      </c>
      <c r="P345" s="39">
        <f t="shared" si="29"/>
        <v>12</v>
      </c>
    </row>
    <row r="346" spans="1:16">
      <c r="A346" s="17" t="s">
        <v>1071</v>
      </c>
      <c r="B346" s="4" t="str">
        <f t="shared" si="25"/>
        <v>450200015025-01二运342</v>
      </c>
      <c r="C346" s="4" t="str">
        <f t="shared" si="26"/>
        <v>陆永有-01二运342</v>
      </c>
      <c r="D346" s="4" t="str">
        <f t="shared" si="27"/>
        <v>桂BT9701-01二运342</v>
      </c>
      <c r="E346" s="4" t="s">
        <v>43</v>
      </c>
      <c r="F346" s="15">
        <v>342</v>
      </c>
      <c r="G346" s="18" t="s">
        <v>1072</v>
      </c>
      <c r="H346" s="19" t="s">
        <v>1073</v>
      </c>
      <c r="I346" s="168">
        <v>450200015025</v>
      </c>
      <c r="J346" s="18" t="s">
        <v>957</v>
      </c>
      <c r="K346" s="232" t="s">
        <v>294</v>
      </c>
      <c r="L346" s="39">
        <v>12</v>
      </c>
      <c r="M346" s="39">
        <v>0</v>
      </c>
      <c r="N346" s="39">
        <v>0</v>
      </c>
      <c r="O346" s="39">
        <f t="shared" si="28"/>
        <v>0</v>
      </c>
      <c r="P346" s="39">
        <f t="shared" si="29"/>
        <v>12</v>
      </c>
    </row>
    <row r="347" spans="1:16">
      <c r="A347" s="17" t="s">
        <v>1074</v>
      </c>
      <c r="B347" s="4" t="str">
        <f t="shared" si="25"/>
        <v>450200015026-01二运343</v>
      </c>
      <c r="C347" s="4" t="str">
        <f t="shared" si="26"/>
        <v>杨红山-01二运343</v>
      </c>
      <c r="D347" s="4" t="str">
        <f t="shared" si="27"/>
        <v>桂BT9673-01二运343</v>
      </c>
      <c r="E347" s="4" t="s">
        <v>43</v>
      </c>
      <c r="F347" s="15">
        <v>343</v>
      </c>
      <c r="G347" s="18" t="s">
        <v>1075</v>
      </c>
      <c r="H347" s="19" t="s">
        <v>1076</v>
      </c>
      <c r="I347" s="168">
        <v>450200015026</v>
      </c>
      <c r="J347" s="18" t="s">
        <v>957</v>
      </c>
      <c r="K347" s="232" t="s">
        <v>294</v>
      </c>
      <c r="L347" s="39">
        <v>12</v>
      </c>
      <c r="M347" s="39">
        <v>0</v>
      </c>
      <c r="N347" s="39">
        <v>0</v>
      </c>
      <c r="O347" s="39">
        <f t="shared" si="28"/>
        <v>0</v>
      </c>
      <c r="P347" s="39">
        <f t="shared" si="29"/>
        <v>12</v>
      </c>
    </row>
    <row r="348" spans="1:16">
      <c r="A348" s="20" t="s">
        <v>1077</v>
      </c>
      <c r="B348" s="4" t="str">
        <f t="shared" si="25"/>
        <v>450200015015-01二运344</v>
      </c>
      <c r="C348" s="4" t="str">
        <f t="shared" si="26"/>
        <v>邱小兰-01二运344</v>
      </c>
      <c r="D348" s="4" t="str">
        <f t="shared" si="27"/>
        <v>桂BT9613-01二运344</v>
      </c>
      <c r="E348" s="4" t="s">
        <v>43</v>
      </c>
      <c r="F348" s="15">
        <v>344</v>
      </c>
      <c r="G348" s="18" t="s">
        <v>1078</v>
      </c>
      <c r="H348" s="19" t="s">
        <v>146</v>
      </c>
      <c r="I348" s="168">
        <v>450200015015</v>
      </c>
      <c r="J348" s="18" t="s">
        <v>957</v>
      </c>
      <c r="K348" s="232" t="s">
        <v>294</v>
      </c>
      <c r="L348" s="39">
        <v>12</v>
      </c>
      <c r="M348" s="39">
        <v>0</v>
      </c>
      <c r="N348" s="39">
        <v>0</v>
      </c>
      <c r="O348" s="39">
        <f t="shared" si="28"/>
        <v>0</v>
      </c>
      <c r="P348" s="39">
        <f t="shared" si="29"/>
        <v>12</v>
      </c>
    </row>
    <row r="349" spans="1:16">
      <c r="A349" s="20" t="s">
        <v>1079</v>
      </c>
      <c r="B349" s="4" t="str">
        <f t="shared" si="25"/>
        <v>450200015027-01二运345</v>
      </c>
      <c r="C349" s="4" t="str">
        <f t="shared" si="26"/>
        <v>韦志恒-01二运345</v>
      </c>
      <c r="D349" s="4" t="str">
        <f t="shared" si="27"/>
        <v>桂BT9627-01二运345</v>
      </c>
      <c r="E349" s="4" t="s">
        <v>43</v>
      </c>
      <c r="F349" s="15">
        <v>345</v>
      </c>
      <c r="G349" s="18" t="s">
        <v>1080</v>
      </c>
      <c r="H349" s="19" t="s">
        <v>1081</v>
      </c>
      <c r="I349" s="168">
        <v>450200015027</v>
      </c>
      <c r="J349" s="18" t="s">
        <v>957</v>
      </c>
      <c r="K349" s="232" t="s">
        <v>294</v>
      </c>
      <c r="L349" s="39">
        <v>12</v>
      </c>
      <c r="M349" s="39">
        <v>0</v>
      </c>
      <c r="N349" s="39">
        <v>0</v>
      </c>
      <c r="O349" s="39">
        <f t="shared" si="28"/>
        <v>0</v>
      </c>
      <c r="P349" s="39">
        <f t="shared" si="29"/>
        <v>12</v>
      </c>
    </row>
    <row r="350" ht="24" spans="1:16">
      <c r="A350" s="17" t="s">
        <v>1082</v>
      </c>
      <c r="B350" s="4" t="str">
        <f t="shared" si="25"/>
        <v>450200015028-01二运346</v>
      </c>
      <c r="C350" s="4" t="str">
        <f t="shared" si="26"/>
        <v>黄治宏、黄锦国-01二运346</v>
      </c>
      <c r="D350" s="4" t="str">
        <f t="shared" si="27"/>
        <v>桂BT9703-01二运346</v>
      </c>
      <c r="E350" s="4" t="s">
        <v>43</v>
      </c>
      <c r="F350" s="15">
        <v>346</v>
      </c>
      <c r="G350" s="18" t="s">
        <v>1083</v>
      </c>
      <c r="H350" s="19" t="s">
        <v>1084</v>
      </c>
      <c r="I350" s="168">
        <v>450200015028</v>
      </c>
      <c r="J350" s="18" t="s">
        <v>957</v>
      </c>
      <c r="K350" s="232" t="s">
        <v>294</v>
      </c>
      <c r="L350" s="39">
        <v>12</v>
      </c>
      <c r="M350" s="39">
        <v>0</v>
      </c>
      <c r="N350" s="39">
        <v>0</v>
      </c>
      <c r="O350" s="39">
        <f t="shared" si="28"/>
        <v>0</v>
      </c>
      <c r="P350" s="39">
        <f t="shared" si="29"/>
        <v>12</v>
      </c>
    </row>
    <row r="351" spans="1:16">
      <c r="A351" s="17" t="s">
        <v>1085</v>
      </c>
      <c r="B351" s="4" t="str">
        <f t="shared" si="25"/>
        <v>450200016929-01二运347</v>
      </c>
      <c r="C351" s="4" t="str">
        <f t="shared" si="26"/>
        <v>张贤强-01二运347</v>
      </c>
      <c r="D351" s="4" t="str">
        <f t="shared" si="27"/>
        <v>桂BTH705-01二运347</v>
      </c>
      <c r="E351" s="4" t="s">
        <v>43</v>
      </c>
      <c r="F351" s="15">
        <v>347</v>
      </c>
      <c r="G351" s="18" t="s">
        <v>1086</v>
      </c>
      <c r="H351" s="19" t="s">
        <v>1087</v>
      </c>
      <c r="I351" s="168">
        <v>450200016929</v>
      </c>
      <c r="J351" s="18" t="s">
        <v>957</v>
      </c>
      <c r="K351" s="232" t="s">
        <v>294</v>
      </c>
      <c r="L351" s="39">
        <v>12</v>
      </c>
      <c r="M351" s="39">
        <v>0</v>
      </c>
      <c r="N351" s="39">
        <v>0</v>
      </c>
      <c r="O351" s="39">
        <f t="shared" si="28"/>
        <v>0</v>
      </c>
      <c r="P351" s="39">
        <f t="shared" si="29"/>
        <v>12</v>
      </c>
    </row>
    <row r="352" spans="1:16">
      <c r="A352" s="17" t="s">
        <v>1088</v>
      </c>
      <c r="B352" s="4" t="str">
        <f t="shared" si="25"/>
        <v>450200016928-01二运348</v>
      </c>
      <c r="C352" s="4" t="str">
        <f t="shared" si="26"/>
        <v>何迁富-01二运348</v>
      </c>
      <c r="D352" s="4" t="str">
        <f t="shared" si="27"/>
        <v>桂BTN500-01二运348</v>
      </c>
      <c r="E352" s="4" t="s">
        <v>43</v>
      </c>
      <c r="F352" s="15">
        <v>348</v>
      </c>
      <c r="G352" s="18" t="s">
        <v>1089</v>
      </c>
      <c r="H352" s="19" t="s">
        <v>1090</v>
      </c>
      <c r="I352" s="168">
        <v>450200016928</v>
      </c>
      <c r="J352" s="18" t="s">
        <v>957</v>
      </c>
      <c r="K352" s="232" t="s">
        <v>294</v>
      </c>
      <c r="L352" s="39">
        <v>12</v>
      </c>
      <c r="M352" s="39">
        <v>0</v>
      </c>
      <c r="N352" s="39">
        <v>0</v>
      </c>
      <c r="O352" s="39">
        <f t="shared" si="28"/>
        <v>0</v>
      </c>
      <c r="P352" s="39">
        <f t="shared" si="29"/>
        <v>12</v>
      </c>
    </row>
    <row r="353" spans="1:16">
      <c r="A353" s="17" t="s">
        <v>1091</v>
      </c>
      <c r="B353" s="4" t="str">
        <f t="shared" si="25"/>
        <v>450200019297-01二运349</v>
      </c>
      <c r="C353" s="4" t="str">
        <f t="shared" si="26"/>
        <v>覃应教-01二运349</v>
      </c>
      <c r="D353" s="4" t="str">
        <f t="shared" si="27"/>
        <v>桂BFE307-01二运349</v>
      </c>
      <c r="E353" s="4" t="s">
        <v>43</v>
      </c>
      <c r="F353" s="15">
        <v>349</v>
      </c>
      <c r="G353" s="18" t="s">
        <v>1092</v>
      </c>
      <c r="H353" s="19" t="s">
        <v>1093</v>
      </c>
      <c r="I353" s="168">
        <v>450200019297</v>
      </c>
      <c r="J353" s="18" t="s">
        <v>1094</v>
      </c>
      <c r="K353" s="232" t="s">
        <v>294</v>
      </c>
      <c r="L353" s="39">
        <v>12</v>
      </c>
      <c r="M353" s="39">
        <v>0</v>
      </c>
      <c r="N353" s="39">
        <v>0</v>
      </c>
      <c r="O353" s="39">
        <f t="shared" si="28"/>
        <v>0</v>
      </c>
      <c r="P353" s="39">
        <f t="shared" si="29"/>
        <v>12</v>
      </c>
    </row>
    <row r="354" spans="1:16">
      <c r="A354" s="17" t="s">
        <v>1095</v>
      </c>
      <c r="B354" s="4" t="str">
        <f t="shared" si="25"/>
        <v>450200019298-01二运350</v>
      </c>
      <c r="C354" s="4" t="str">
        <f t="shared" si="26"/>
        <v>凌远全-01二运350</v>
      </c>
      <c r="D354" s="4" t="str">
        <f t="shared" si="27"/>
        <v>桂BFX221-01二运350</v>
      </c>
      <c r="E354" s="4" t="s">
        <v>43</v>
      </c>
      <c r="F354" s="15">
        <v>350</v>
      </c>
      <c r="G354" s="18" t="s">
        <v>1096</v>
      </c>
      <c r="H354" s="19" t="s">
        <v>1097</v>
      </c>
      <c r="I354" s="168">
        <v>450200019298</v>
      </c>
      <c r="J354" s="18" t="s">
        <v>1094</v>
      </c>
      <c r="K354" s="232" t="s">
        <v>294</v>
      </c>
      <c r="L354" s="39">
        <v>12</v>
      </c>
      <c r="M354" s="39">
        <v>0</v>
      </c>
      <c r="N354" s="39">
        <v>0</v>
      </c>
      <c r="O354" s="39">
        <f t="shared" si="28"/>
        <v>0</v>
      </c>
      <c r="P354" s="39">
        <f t="shared" si="29"/>
        <v>12</v>
      </c>
    </row>
    <row r="355" spans="1:16">
      <c r="A355" s="17" t="s">
        <v>1098</v>
      </c>
      <c r="B355" s="4" t="str">
        <f t="shared" si="25"/>
        <v>450200019300-01二运351</v>
      </c>
      <c r="C355" s="4" t="str">
        <f t="shared" si="26"/>
        <v>张成光-01二运351</v>
      </c>
      <c r="D355" s="4" t="str">
        <f t="shared" si="27"/>
        <v>桂BNG261-01二运351</v>
      </c>
      <c r="E355" s="4" t="s">
        <v>43</v>
      </c>
      <c r="F355" s="15">
        <v>351</v>
      </c>
      <c r="G355" s="18" t="s">
        <v>1099</v>
      </c>
      <c r="H355" s="19" t="s">
        <v>1100</v>
      </c>
      <c r="I355" s="168">
        <v>450200019300</v>
      </c>
      <c r="J355" s="18" t="s">
        <v>1094</v>
      </c>
      <c r="K355" s="232" t="s">
        <v>294</v>
      </c>
      <c r="L355" s="39">
        <v>12</v>
      </c>
      <c r="M355" s="39">
        <v>0</v>
      </c>
      <c r="N355" s="39">
        <v>0</v>
      </c>
      <c r="O355" s="39">
        <f t="shared" si="28"/>
        <v>0</v>
      </c>
      <c r="P355" s="39">
        <f t="shared" si="29"/>
        <v>12</v>
      </c>
    </row>
    <row r="356" spans="1:16">
      <c r="A356" s="20" t="s">
        <v>1101</v>
      </c>
      <c r="B356" s="4" t="str">
        <f t="shared" si="25"/>
        <v>450200019299-01二运352</v>
      </c>
      <c r="C356" s="4" t="str">
        <f t="shared" si="26"/>
        <v>莫爱强-01二运352</v>
      </c>
      <c r="D356" s="4" t="str">
        <f t="shared" si="27"/>
        <v>桂BQZ381-01二运352</v>
      </c>
      <c r="E356" s="4" t="s">
        <v>43</v>
      </c>
      <c r="F356" s="15">
        <v>352</v>
      </c>
      <c r="G356" s="18" t="s">
        <v>1102</v>
      </c>
      <c r="H356" s="19" t="s">
        <v>1103</v>
      </c>
      <c r="I356" s="168">
        <v>450200019299</v>
      </c>
      <c r="J356" s="18" t="s">
        <v>1094</v>
      </c>
      <c r="K356" s="232" t="s">
        <v>294</v>
      </c>
      <c r="L356" s="39">
        <v>12</v>
      </c>
      <c r="M356" s="39">
        <v>0</v>
      </c>
      <c r="N356" s="39">
        <v>0</v>
      </c>
      <c r="O356" s="39">
        <f t="shared" si="28"/>
        <v>0</v>
      </c>
      <c r="P356" s="39">
        <f t="shared" si="29"/>
        <v>12</v>
      </c>
    </row>
    <row r="357" spans="1:16">
      <c r="A357" s="17" t="s">
        <v>1104</v>
      </c>
      <c r="B357" s="4" t="str">
        <f t="shared" si="25"/>
        <v>450200019407-01二运353</v>
      </c>
      <c r="C357" s="4" t="str">
        <f t="shared" si="26"/>
        <v>余桂雄-01二运353</v>
      </c>
      <c r="D357" s="4" t="str">
        <f t="shared" si="27"/>
        <v>桂BFR038-01二运353</v>
      </c>
      <c r="E357" s="4" t="s">
        <v>43</v>
      </c>
      <c r="F357" s="15">
        <v>353</v>
      </c>
      <c r="G357" s="18" t="s">
        <v>1105</v>
      </c>
      <c r="H357" s="19" t="s">
        <v>1106</v>
      </c>
      <c r="I357" s="168">
        <v>450200019407</v>
      </c>
      <c r="J357" s="18" t="s">
        <v>1094</v>
      </c>
      <c r="K357" s="232" t="s">
        <v>294</v>
      </c>
      <c r="L357" s="39">
        <v>12</v>
      </c>
      <c r="M357" s="39">
        <v>0</v>
      </c>
      <c r="N357" s="39">
        <v>0</v>
      </c>
      <c r="O357" s="39">
        <f t="shared" si="28"/>
        <v>0</v>
      </c>
      <c r="P357" s="39">
        <f t="shared" si="29"/>
        <v>12</v>
      </c>
    </row>
    <row r="358" ht="24" spans="1:16">
      <c r="A358" s="17" t="s">
        <v>1107</v>
      </c>
      <c r="B358" s="4" t="str">
        <f t="shared" si="25"/>
        <v>450200019411-01二运354</v>
      </c>
      <c r="C358" s="4" t="str">
        <f t="shared" si="26"/>
        <v>陈俊友、覃善林-01二运354</v>
      </c>
      <c r="D358" s="4" t="str">
        <f t="shared" si="27"/>
        <v>桂BKZ386-01二运354</v>
      </c>
      <c r="E358" s="4" t="s">
        <v>43</v>
      </c>
      <c r="F358" s="15">
        <v>354</v>
      </c>
      <c r="G358" s="18" t="s">
        <v>1108</v>
      </c>
      <c r="H358" s="19" t="s">
        <v>1109</v>
      </c>
      <c r="I358" s="168">
        <v>450200019411</v>
      </c>
      <c r="J358" s="18" t="s">
        <v>1094</v>
      </c>
      <c r="K358" s="232" t="s">
        <v>294</v>
      </c>
      <c r="L358" s="39">
        <v>12</v>
      </c>
      <c r="M358" s="39">
        <v>0</v>
      </c>
      <c r="N358" s="39">
        <v>0</v>
      </c>
      <c r="O358" s="39">
        <f t="shared" si="28"/>
        <v>0</v>
      </c>
      <c r="P358" s="39">
        <f t="shared" si="29"/>
        <v>12</v>
      </c>
    </row>
    <row r="359" spans="1:16">
      <c r="A359" s="17" t="s">
        <v>1110</v>
      </c>
      <c r="B359" s="4" t="str">
        <f t="shared" si="25"/>
        <v>450200023450-01二运355</v>
      </c>
      <c r="C359" s="4" t="str">
        <f t="shared" si="26"/>
        <v>曾明-01二运355</v>
      </c>
      <c r="D359" s="4" t="str">
        <f t="shared" si="27"/>
        <v>桂B90851-01二运355</v>
      </c>
      <c r="E359" s="4" t="s">
        <v>43</v>
      </c>
      <c r="F359" s="15">
        <v>355</v>
      </c>
      <c r="G359" s="18" t="s">
        <v>1111</v>
      </c>
      <c r="H359" s="19" t="s">
        <v>1112</v>
      </c>
      <c r="I359" s="168">
        <v>450200023450</v>
      </c>
      <c r="J359" s="18" t="s">
        <v>1113</v>
      </c>
      <c r="K359" s="232" t="s">
        <v>294</v>
      </c>
      <c r="L359" s="39">
        <v>12</v>
      </c>
      <c r="M359" s="39">
        <v>0</v>
      </c>
      <c r="N359" s="39">
        <v>0</v>
      </c>
      <c r="O359" s="39">
        <f t="shared" si="28"/>
        <v>0</v>
      </c>
      <c r="P359" s="39">
        <f t="shared" si="29"/>
        <v>12</v>
      </c>
    </row>
    <row r="360" spans="1:16">
      <c r="A360" s="17" t="s">
        <v>1114</v>
      </c>
      <c r="B360" s="4" t="str">
        <f t="shared" si="25"/>
        <v>450200023451-01二运356</v>
      </c>
      <c r="C360" s="4" t="str">
        <f t="shared" si="26"/>
        <v>韦安荣-01二运356</v>
      </c>
      <c r="D360" s="4" t="str">
        <f t="shared" si="27"/>
        <v>桂BUV391-01二运356</v>
      </c>
      <c r="E360" s="4" t="s">
        <v>43</v>
      </c>
      <c r="F360" s="15">
        <v>356</v>
      </c>
      <c r="G360" s="18" t="s">
        <v>1115</v>
      </c>
      <c r="H360" s="19" t="s">
        <v>1116</v>
      </c>
      <c r="I360" s="168">
        <v>450200023451</v>
      </c>
      <c r="J360" s="18" t="s">
        <v>1094</v>
      </c>
      <c r="K360" s="232" t="s">
        <v>294</v>
      </c>
      <c r="L360" s="39">
        <v>12</v>
      </c>
      <c r="M360" s="39">
        <v>0</v>
      </c>
      <c r="N360" s="39">
        <v>0</v>
      </c>
      <c r="O360" s="39">
        <f t="shared" si="28"/>
        <v>0</v>
      </c>
      <c r="P360" s="39">
        <f t="shared" si="29"/>
        <v>12</v>
      </c>
    </row>
    <row r="361" ht="24" spans="1:16">
      <c r="A361" s="17" t="s">
        <v>1117</v>
      </c>
      <c r="B361" s="4" t="str">
        <f t="shared" si="25"/>
        <v>450200024505-01二运357</v>
      </c>
      <c r="C361" s="4" t="str">
        <f t="shared" si="26"/>
        <v>岑进志、刘海滔、龙琳-01二运357</v>
      </c>
      <c r="D361" s="4" t="str">
        <f t="shared" si="27"/>
        <v>桂BD65590-01二运357</v>
      </c>
      <c r="E361" s="4" t="s">
        <v>43</v>
      </c>
      <c r="F361" s="15">
        <v>357</v>
      </c>
      <c r="G361" s="18" t="s">
        <v>1118</v>
      </c>
      <c r="H361" s="19" t="s">
        <v>1119</v>
      </c>
      <c r="I361" s="168">
        <v>450200024505</v>
      </c>
      <c r="J361" s="18" t="s">
        <v>1120</v>
      </c>
      <c r="K361" s="232" t="s">
        <v>294</v>
      </c>
      <c r="L361" s="39">
        <v>12</v>
      </c>
      <c r="M361" s="39">
        <v>0</v>
      </c>
      <c r="N361" s="39">
        <v>0</v>
      </c>
      <c r="O361" s="39">
        <f t="shared" si="28"/>
        <v>0</v>
      </c>
      <c r="P361" s="39">
        <f t="shared" si="29"/>
        <v>12</v>
      </c>
    </row>
    <row r="362" spans="1:16">
      <c r="A362" s="17" t="s">
        <v>1121</v>
      </c>
      <c r="B362" s="4" t="str">
        <f t="shared" si="25"/>
        <v>450200024506-01二运358</v>
      </c>
      <c r="C362" s="4" t="str">
        <f t="shared" si="26"/>
        <v>魏作梅-01二运358</v>
      </c>
      <c r="D362" s="4" t="str">
        <f t="shared" si="27"/>
        <v>桂BD65637-01二运358</v>
      </c>
      <c r="E362" s="4" t="s">
        <v>43</v>
      </c>
      <c r="F362" s="15">
        <v>358</v>
      </c>
      <c r="G362" s="18" t="s">
        <v>1122</v>
      </c>
      <c r="H362" s="19" t="s">
        <v>1123</v>
      </c>
      <c r="I362" s="168">
        <v>450200024506</v>
      </c>
      <c r="J362" s="18" t="s">
        <v>1120</v>
      </c>
      <c r="K362" s="232" t="s">
        <v>294</v>
      </c>
      <c r="L362" s="39">
        <v>12</v>
      </c>
      <c r="M362" s="39">
        <v>0</v>
      </c>
      <c r="N362" s="39">
        <v>0</v>
      </c>
      <c r="O362" s="39">
        <f t="shared" si="28"/>
        <v>0</v>
      </c>
      <c r="P362" s="39">
        <f t="shared" si="29"/>
        <v>12</v>
      </c>
    </row>
    <row r="363" ht="24" spans="1:16">
      <c r="A363" s="17" t="s">
        <v>1124</v>
      </c>
      <c r="B363" s="4" t="str">
        <f t="shared" si="25"/>
        <v>450200024507-01二运359</v>
      </c>
      <c r="C363" s="4" t="str">
        <f t="shared" si="26"/>
        <v>王凤玲、韦明腾-01二运359</v>
      </c>
      <c r="D363" s="4" t="str">
        <f t="shared" si="27"/>
        <v>桂BD65572-01二运359</v>
      </c>
      <c r="E363" s="4" t="s">
        <v>43</v>
      </c>
      <c r="F363" s="15">
        <v>359</v>
      </c>
      <c r="G363" s="18" t="s">
        <v>1125</v>
      </c>
      <c r="H363" s="19" t="s">
        <v>1126</v>
      </c>
      <c r="I363" s="168">
        <v>450200024507</v>
      </c>
      <c r="J363" s="18" t="s">
        <v>1120</v>
      </c>
      <c r="K363" s="232" t="s">
        <v>294</v>
      </c>
      <c r="L363" s="39">
        <v>12</v>
      </c>
      <c r="M363" s="39">
        <v>0</v>
      </c>
      <c r="N363" s="39">
        <v>0</v>
      </c>
      <c r="O363" s="39">
        <f t="shared" si="28"/>
        <v>0</v>
      </c>
      <c r="P363" s="39">
        <f t="shared" si="29"/>
        <v>12</v>
      </c>
    </row>
    <row r="364" spans="1:16">
      <c r="A364" s="17" t="s">
        <v>1127</v>
      </c>
      <c r="B364" s="4" t="str">
        <f t="shared" si="25"/>
        <v>450200024508-01二运360</v>
      </c>
      <c r="C364" s="4" t="str">
        <f t="shared" si="26"/>
        <v>吴森-01二运360</v>
      </c>
      <c r="D364" s="4" t="str">
        <f t="shared" si="27"/>
        <v>桂BD65675-01二运360</v>
      </c>
      <c r="E364" s="4" t="s">
        <v>43</v>
      </c>
      <c r="F364" s="15">
        <v>360</v>
      </c>
      <c r="G364" s="18" t="s">
        <v>1128</v>
      </c>
      <c r="H364" s="19" t="s">
        <v>1129</v>
      </c>
      <c r="I364" s="168">
        <v>450200024508</v>
      </c>
      <c r="J364" s="18" t="s">
        <v>1120</v>
      </c>
      <c r="K364" s="232" t="s">
        <v>294</v>
      </c>
      <c r="L364" s="39">
        <v>12</v>
      </c>
      <c r="M364" s="39">
        <v>0</v>
      </c>
      <c r="N364" s="39">
        <v>0</v>
      </c>
      <c r="O364" s="39">
        <f t="shared" si="28"/>
        <v>0</v>
      </c>
      <c r="P364" s="39">
        <f t="shared" si="29"/>
        <v>12</v>
      </c>
    </row>
    <row r="365" spans="1:16">
      <c r="A365" s="17" t="s">
        <v>1130</v>
      </c>
      <c r="B365" s="4" t="str">
        <f t="shared" si="25"/>
        <v>450200024509-01二运361</v>
      </c>
      <c r="C365" s="4" t="str">
        <f t="shared" si="26"/>
        <v>黄伟-01二运361</v>
      </c>
      <c r="D365" s="4" t="str">
        <f t="shared" si="27"/>
        <v>桂BD65502-01二运361</v>
      </c>
      <c r="E365" s="4" t="s">
        <v>43</v>
      </c>
      <c r="F365" s="15">
        <v>361</v>
      </c>
      <c r="G365" s="18" t="s">
        <v>1131</v>
      </c>
      <c r="H365" s="19" t="s">
        <v>1132</v>
      </c>
      <c r="I365" s="168">
        <v>450200024509</v>
      </c>
      <c r="J365" s="18" t="s">
        <v>1120</v>
      </c>
      <c r="K365" s="232" t="s">
        <v>294</v>
      </c>
      <c r="L365" s="39">
        <v>12</v>
      </c>
      <c r="M365" s="39">
        <v>0</v>
      </c>
      <c r="N365" s="39">
        <v>0</v>
      </c>
      <c r="O365" s="39">
        <f t="shared" si="28"/>
        <v>0</v>
      </c>
      <c r="P365" s="39">
        <f t="shared" si="29"/>
        <v>12</v>
      </c>
    </row>
    <row r="366" spans="1:16">
      <c r="A366" s="20" t="s">
        <v>1133</v>
      </c>
      <c r="B366" s="4" t="str">
        <f t="shared" si="25"/>
        <v>450200024510-01二运362</v>
      </c>
      <c r="C366" s="4" t="str">
        <f t="shared" si="26"/>
        <v>胡国良-01二运362</v>
      </c>
      <c r="D366" s="4" t="str">
        <f t="shared" si="27"/>
        <v>桂BD67769-01二运362</v>
      </c>
      <c r="E366" s="4" t="s">
        <v>43</v>
      </c>
      <c r="F366" s="15">
        <v>362</v>
      </c>
      <c r="G366" s="18" t="s">
        <v>1134</v>
      </c>
      <c r="H366" s="97" t="s">
        <v>1135</v>
      </c>
      <c r="I366" s="168">
        <v>450200024510</v>
      </c>
      <c r="J366" s="18" t="s">
        <v>1120</v>
      </c>
      <c r="K366" s="232" t="s">
        <v>294</v>
      </c>
      <c r="L366" s="39">
        <v>12</v>
      </c>
      <c r="M366" s="39">
        <v>0</v>
      </c>
      <c r="N366" s="39">
        <v>0</v>
      </c>
      <c r="O366" s="39">
        <f t="shared" si="28"/>
        <v>0</v>
      </c>
      <c r="P366" s="39">
        <f t="shared" si="29"/>
        <v>12</v>
      </c>
    </row>
    <row r="367" spans="1:16">
      <c r="A367" s="17" t="s">
        <v>1136</v>
      </c>
      <c r="B367" s="4" t="str">
        <f t="shared" si="25"/>
        <v>450200024511-01二运363</v>
      </c>
      <c r="C367" s="4" t="str">
        <f t="shared" si="26"/>
        <v>林建胜-01二运363</v>
      </c>
      <c r="D367" s="4" t="str">
        <f t="shared" si="27"/>
        <v>桂BD65192-01二运363</v>
      </c>
      <c r="E367" s="4" t="s">
        <v>43</v>
      </c>
      <c r="F367" s="15">
        <v>363</v>
      </c>
      <c r="G367" s="18" t="s">
        <v>1137</v>
      </c>
      <c r="H367" s="19" t="s">
        <v>1138</v>
      </c>
      <c r="I367" s="168">
        <v>450200024511</v>
      </c>
      <c r="J367" s="18" t="s">
        <v>1120</v>
      </c>
      <c r="K367" s="232" t="s">
        <v>294</v>
      </c>
      <c r="L367" s="39">
        <v>12</v>
      </c>
      <c r="M367" s="39">
        <v>0</v>
      </c>
      <c r="N367" s="39">
        <v>0</v>
      </c>
      <c r="O367" s="39">
        <f t="shared" si="28"/>
        <v>0</v>
      </c>
      <c r="P367" s="39">
        <f t="shared" si="29"/>
        <v>12</v>
      </c>
    </row>
    <row r="368" spans="1:16">
      <c r="A368" s="17" t="s">
        <v>1139</v>
      </c>
      <c r="B368" s="4" t="str">
        <f t="shared" si="25"/>
        <v>450200024512-01二运364</v>
      </c>
      <c r="C368" s="4" t="str">
        <f t="shared" si="26"/>
        <v>朱勇-01二运364</v>
      </c>
      <c r="D368" s="4" t="str">
        <f t="shared" si="27"/>
        <v>桂BD65665-01二运364</v>
      </c>
      <c r="E368" s="4" t="s">
        <v>43</v>
      </c>
      <c r="F368" s="15">
        <v>364</v>
      </c>
      <c r="G368" s="18" t="s">
        <v>1140</v>
      </c>
      <c r="H368" s="19" t="s">
        <v>1141</v>
      </c>
      <c r="I368" s="168">
        <v>450200024512</v>
      </c>
      <c r="J368" s="18" t="s">
        <v>1120</v>
      </c>
      <c r="K368" s="232" t="s">
        <v>294</v>
      </c>
      <c r="L368" s="39">
        <v>12</v>
      </c>
      <c r="M368" s="39">
        <v>0</v>
      </c>
      <c r="N368" s="39">
        <v>0</v>
      </c>
      <c r="O368" s="39">
        <f t="shared" si="28"/>
        <v>0</v>
      </c>
      <c r="P368" s="39">
        <f t="shared" si="29"/>
        <v>12</v>
      </c>
    </row>
    <row r="369" spans="1:16">
      <c r="A369" s="17" t="s">
        <v>1142</v>
      </c>
      <c r="B369" s="4" t="str">
        <f t="shared" si="25"/>
        <v>450200024513-01二运365</v>
      </c>
      <c r="C369" s="4" t="str">
        <f t="shared" si="26"/>
        <v>施华章-01二运365</v>
      </c>
      <c r="D369" s="4" t="str">
        <f t="shared" si="27"/>
        <v>桂BD65032-01二运365</v>
      </c>
      <c r="E369" s="4" t="s">
        <v>43</v>
      </c>
      <c r="F369" s="15">
        <v>365</v>
      </c>
      <c r="G369" s="18" t="s">
        <v>1143</v>
      </c>
      <c r="H369" s="19" t="s">
        <v>1144</v>
      </c>
      <c r="I369" s="168">
        <v>450200024513</v>
      </c>
      <c r="J369" s="18" t="s">
        <v>1120</v>
      </c>
      <c r="K369" s="232" t="s">
        <v>294</v>
      </c>
      <c r="L369" s="39">
        <v>12</v>
      </c>
      <c r="M369" s="39">
        <v>0</v>
      </c>
      <c r="N369" s="39">
        <v>0</v>
      </c>
      <c r="O369" s="39">
        <f t="shared" si="28"/>
        <v>0</v>
      </c>
      <c r="P369" s="39">
        <f t="shared" si="29"/>
        <v>12</v>
      </c>
    </row>
    <row r="370" spans="1:16">
      <c r="A370" s="17" t="s">
        <v>1145</v>
      </c>
      <c r="B370" s="4" t="str">
        <f t="shared" si="25"/>
        <v>450200024613-01二运366</v>
      </c>
      <c r="C370" s="4" t="str">
        <f t="shared" si="26"/>
        <v>黄书剑-01二运366</v>
      </c>
      <c r="D370" s="4" t="str">
        <f t="shared" si="27"/>
        <v>桂BD61087-01二运366</v>
      </c>
      <c r="E370" s="4" t="s">
        <v>43</v>
      </c>
      <c r="F370" s="15">
        <v>366</v>
      </c>
      <c r="G370" s="18" t="s">
        <v>1146</v>
      </c>
      <c r="H370" s="19" t="s">
        <v>1147</v>
      </c>
      <c r="I370" s="168">
        <v>450200024613</v>
      </c>
      <c r="J370" s="18" t="s">
        <v>1120</v>
      </c>
      <c r="K370" s="232" t="s">
        <v>294</v>
      </c>
      <c r="L370" s="39">
        <v>12</v>
      </c>
      <c r="M370" s="39">
        <v>0</v>
      </c>
      <c r="N370" s="39">
        <v>0</v>
      </c>
      <c r="O370" s="39">
        <f t="shared" si="28"/>
        <v>0</v>
      </c>
      <c r="P370" s="39">
        <f t="shared" si="29"/>
        <v>12</v>
      </c>
    </row>
    <row r="371" spans="1:16">
      <c r="A371" s="17" t="s">
        <v>1148</v>
      </c>
      <c r="B371" s="4" t="str">
        <f t="shared" si="25"/>
        <v>450200024614-01二运367</v>
      </c>
      <c r="C371" s="4" t="str">
        <f t="shared" si="26"/>
        <v>黄禄佳-01二运367</v>
      </c>
      <c r="D371" s="4" t="str">
        <f t="shared" si="27"/>
        <v>桂BD65526-01二运367</v>
      </c>
      <c r="E371" s="4" t="s">
        <v>43</v>
      </c>
      <c r="F371" s="15">
        <v>367</v>
      </c>
      <c r="G371" s="18" t="s">
        <v>1149</v>
      </c>
      <c r="H371" s="19" t="s">
        <v>1150</v>
      </c>
      <c r="I371" s="168">
        <v>450200024614</v>
      </c>
      <c r="J371" s="18" t="s">
        <v>1120</v>
      </c>
      <c r="K371" s="232" t="s">
        <v>294</v>
      </c>
      <c r="L371" s="39">
        <v>12</v>
      </c>
      <c r="M371" s="39">
        <v>0</v>
      </c>
      <c r="N371" s="39">
        <v>0</v>
      </c>
      <c r="O371" s="39">
        <f t="shared" si="28"/>
        <v>0</v>
      </c>
      <c r="P371" s="39">
        <f t="shared" si="29"/>
        <v>12</v>
      </c>
    </row>
    <row r="372" ht="24" spans="1:16">
      <c r="A372" s="17" t="s">
        <v>1151</v>
      </c>
      <c r="B372" s="4" t="str">
        <f t="shared" si="25"/>
        <v>450200024504-01二运368</v>
      </c>
      <c r="C372" s="4" t="str">
        <f t="shared" si="26"/>
        <v>张志洪、陈维兴-01二运368</v>
      </c>
      <c r="D372" s="4" t="str">
        <f t="shared" si="27"/>
        <v>桂BD65163-01二运368</v>
      </c>
      <c r="E372" s="4" t="s">
        <v>43</v>
      </c>
      <c r="F372" s="15">
        <v>368</v>
      </c>
      <c r="G372" s="18" t="s">
        <v>1152</v>
      </c>
      <c r="H372" s="19" t="s">
        <v>1153</v>
      </c>
      <c r="I372" s="168">
        <v>450200024504</v>
      </c>
      <c r="J372" s="18" t="s">
        <v>1120</v>
      </c>
      <c r="K372" s="232" t="s">
        <v>294</v>
      </c>
      <c r="L372" s="39">
        <v>12</v>
      </c>
      <c r="M372" s="39">
        <v>0</v>
      </c>
      <c r="N372" s="39">
        <v>0</v>
      </c>
      <c r="O372" s="39">
        <f t="shared" si="28"/>
        <v>0</v>
      </c>
      <c r="P372" s="39">
        <f t="shared" si="29"/>
        <v>12</v>
      </c>
    </row>
    <row r="373" ht="24" spans="1:16">
      <c r="A373" s="17" t="s">
        <v>1154</v>
      </c>
      <c r="B373" s="4" t="str">
        <f t="shared" si="25"/>
        <v>450200024616-01二运369</v>
      </c>
      <c r="C373" s="4" t="str">
        <f t="shared" si="26"/>
        <v>顾洪源、覃继堂-01二运369</v>
      </c>
      <c r="D373" s="4" t="str">
        <f t="shared" si="27"/>
        <v>桂BD65907-01二运369</v>
      </c>
      <c r="E373" s="4" t="s">
        <v>43</v>
      </c>
      <c r="F373" s="15">
        <v>369</v>
      </c>
      <c r="G373" s="18" t="s">
        <v>1155</v>
      </c>
      <c r="H373" s="19" t="s">
        <v>1156</v>
      </c>
      <c r="I373" s="168">
        <v>450200024616</v>
      </c>
      <c r="J373" s="18" t="s">
        <v>1120</v>
      </c>
      <c r="K373" s="232" t="s">
        <v>294</v>
      </c>
      <c r="L373" s="39">
        <v>12</v>
      </c>
      <c r="M373" s="39">
        <v>0</v>
      </c>
      <c r="N373" s="39">
        <v>0</v>
      </c>
      <c r="O373" s="39">
        <f t="shared" si="28"/>
        <v>0</v>
      </c>
      <c r="P373" s="39">
        <f t="shared" si="29"/>
        <v>12</v>
      </c>
    </row>
    <row r="374" ht="24" spans="1:16">
      <c r="A374" s="17" t="s">
        <v>1157</v>
      </c>
      <c r="B374" s="4" t="str">
        <f t="shared" si="25"/>
        <v>450200024617-01二运370</v>
      </c>
      <c r="C374" s="4" t="str">
        <f t="shared" si="26"/>
        <v>张友松、张永先-01二运370</v>
      </c>
      <c r="D374" s="4" t="str">
        <f t="shared" si="27"/>
        <v>桂BD65725-01二运370</v>
      </c>
      <c r="E374" s="4" t="s">
        <v>43</v>
      </c>
      <c r="F374" s="15">
        <v>370</v>
      </c>
      <c r="G374" s="18" t="s">
        <v>1158</v>
      </c>
      <c r="H374" s="19" t="s">
        <v>1159</v>
      </c>
      <c r="I374" s="168">
        <v>450200024617</v>
      </c>
      <c r="J374" s="18" t="s">
        <v>1120</v>
      </c>
      <c r="K374" s="232" t="s">
        <v>294</v>
      </c>
      <c r="L374" s="39">
        <v>12</v>
      </c>
      <c r="M374" s="39">
        <v>0</v>
      </c>
      <c r="N374" s="39">
        <v>0</v>
      </c>
      <c r="O374" s="39">
        <f t="shared" si="28"/>
        <v>0</v>
      </c>
      <c r="P374" s="39">
        <f t="shared" si="29"/>
        <v>12</v>
      </c>
    </row>
    <row r="375" spans="1:16">
      <c r="A375" s="17" t="s">
        <v>1160</v>
      </c>
      <c r="B375" s="4" t="str">
        <f t="shared" si="25"/>
        <v>450200024618-01二运371</v>
      </c>
      <c r="C375" s="4" t="str">
        <f t="shared" si="26"/>
        <v>黄照利-01二运371</v>
      </c>
      <c r="D375" s="4" t="str">
        <f t="shared" si="27"/>
        <v>桂BD65562-01二运371</v>
      </c>
      <c r="E375" s="4" t="s">
        <v>43</v>
      </c>
      <c r="F375" s="15">
        <v>371</v>
      </c>
      <c r="G375" s="18" t="s">
        <v>1161</v>
      </c>
      <c r="H375" s="19" t="s">
        <v>1162</v>
      </c>
      <c r="I375" s="168">
        <v>450200024618</v>
      </c>
      <c r="J375" s="18" t="s">
        <v>1120</v>
      </c>
      <c r="K375" s="232" t="s">
        <v>294</v>
      </c>
      <c r="L375" s="39">
        <v>12</v>
      </c>
      <c r="M375" s="39">
        <v>0</v>
      </c>
      <c r="N375" s="39">
        <v>0</v>
      </c>
      <c r="O375" s="39">
        <f t="shared" si="28"/>
        <v>0</v>
      </c>
      <c r="P375" s="39">
        <f t="shared" si="29"/>
        <v>12</v>
      </c>
    </row>
    <row r="376" spans="1:16">
      <c r="A376" s="17" t="s">
        <v>1163</v>
      </c>
      <c r="B376" s="4" t="str">
        <f t="shared" si="25"/>
        <v>450200024619-01二运372</v>
      </c>
      <c r="C376" s="4" t="str">
        <f t="shared" si="26"/>
        <v>曾庆锋-01二运372</v>
      </c>
      <c r="D376" s="4" t="str">
        <f t="shared" si="27"/>
        <v>桂BD65723-01二运372</v>
      </c>
      <c r="E376" s="4" t="s">
        <v>43</v>
      </c>
      <c r="F376" s="15">
        <v>372</v>
      </c>
      <c r="G376" s="18" t="s">
        <v>1164</v>
      </c>
      <c r="H376" s="19" t="s">
        <v>1165</v>
      </c>
      <c r="I376" s="168">
        <v>450200024619</v>
      </c>
      <c r="J376" s="18" t="s">
        <v>1120</v>
      </c>
      <c r="K376" s="232" t="s">
        <v>294</v>
      </c>
      <c r="L376" s="39">
        <v>12</v>
      </c>
      <c r="M376" s="39">
        <v>0</v>
      </c>
      <c r="N376" s="39">
        <v>0</v>
      </c>
      <c r="O376" s="39">
        <f t="shared" si="28"/>
        <v>0</v>
      </c>
      <c r="P376" s="39">
        <f t="shared" si="29"/>
        <v>12</v>
      </c>
    </row>
    <row r="377" ht="24" spans="1:16">
      <c r="A377" s="17" t="s">
        <v>1166</v>
      </c>
      <c r="B377" s="4" t="str">
        <f t="shared" si="25"/>
        <v>450200024620-01二运373</v>
      </c>
      <c r="C377" s="4" t="str">
        <f t="shared" si="26"/>
        <v>覃小弄、吴善亭-01二运373</v>
      </c>
      <c r="D377" s="4" t="str">
        <f t="shared" si="27"/>
        <v>桂BD65879-01二运373</v>
      </c>
      <c r="E377" s="4" t="s">
        <v>43</v>
      </c>
      <c r="F377" s="15">
        <v>373</v>
      </c>
      <c r="G377" s="18" t="s">
        <v>1167</v>
      </c>
      <c r="H377" s="19" t="s">
        <v>1168</v>
      </c>
      <c r="I377" s="168">
        <v>450200024620</v>
      </c>
      <c r="J377" s="18" t="s">
        <v>1120</v>
      </c>
      <c r="K377" s="232" t="s">
        <v>294</v>
      </c>
      <c r="L377" s="39">
        <v>12</v>
      </c>
      <c r="M377" s="39">
        <v>0</v>
      </c>
      <c r="N377" s="39">
        <v>0</v>
      </c>
      <c r="O377" s="39">
        <f t="shared" si="28"/>
        <v>0</v>
      </c>
      <c r="P377" s="39">
        <f t="shared" si="29"/>
        <v>12</v>
      </c>
    </row>
    <row r="378" spans="1:16">
      <c r="A378" s="17" t="s">
        <v>1169</v>
      </c>
      <c r="B378" s="4" t="str">
        <f t="shared" si="25"/>
        <v>450200024621-01二运374</v>
      </c>
      <c r="C378" s="4" t="str">
        <f t="shared" si="26"/>
        <v>刘军、陈涛-01二运374</v>
      </c>
      <c r="D378" s="4" t="str">
        <f t="shared" si="27"/>
        <v>桂BD65809-01二运374</v>
      </c>
      <c r="E378" s="4" t="s">
        <v>43</v>
      </c>
      <c r="F378" s="15">
        <v>374</v>
      </c>
      <c r="G378" s="18" t="s">
        <v>1170</v>
      </c>
      <c r="H378" s="19" t="s">
        <v>1171</v>
      </c>
      <c r="I378" s="168">
        <v>450200024621</v>
      </c>
      <c r="J378" s="18" t="s">
        <v>1120</v>
      </c>
      <c r="K378" s="232" t="s">
        <v>294</v>
      </c>
      <c r="L378" s="39">
        <v>12</v>
      </c>
      <c r="M378" s="39">
        <v>0</v>
      </c>
      <c r="N378" s="39">
        <v>0</v>
      </c>
      <c r="O378" s="39">
        <f t="shared" si="28"/>
        <v>0</v>
      </c>
      <c r="P378" s="39">
        <f t="shared" si="29"/>
        <v>12</v>
      </c>
    </row>
    <row r="379" spans="1:16">
      <c r="A379" s="17" t="s">
        <v>1172</v>
      </c>
      <c r="B379" s="4" t="str">
        <f t="shared" si="25"/>
        <v>450200024622-01二运375</v>
      </c>
      <c r="C379" s="4" t="str">
        <f t="shared" si="26"/>
        <v>张海寿-01二运375</v>
      </c>
      <c r="D379" s="4" t="str">
        <f t="shared" si="27"/>
        <v>桂BD65532-01二运375</v>
      </c>
      <c r="E379" s="4" t="s">
        <v>43</v>
      </c>
      <c r="F379" s="15">
        <v>375</v>
      </c>
      <c r="G379" s="18" t="s">
        <v>1173</v>
      </c>
      <c r="H379" s="19" t="s">
        <v>1174</v>
      </c>
      <c r="I379" s="168">
        <v>450200024622</v>
      </c>
      <c r="J379" s="18" t="s">
        <v>1120</v>
      </c>
      <c r="K379" s="232" t="s">
        <v>294</v>
      </c>
      <c r="L379" s="39">
        <v>12</v>
      </c>
      <c r="M379" s="39">
        <v>0</v>
      </c>
      <c r="N379" s="39">
        <v>0</v>
      </c>
      <c r="O379" s="39">
        <f t="shared" si="28"/>
        <v>0</v>
      </c>
      <c r="P379" s="39">
        <f t="shared" si="29"/>
        <v>12</v>
      </c>
    </row>
    <row r="380" spans="1:16">
      <c r="A380" s="17" t="s">
        <v>1175</v>
      </c>
      <c r="B380" s="4" t="str">
        <f t="shared" si="25"/>
        <v>450200024615-01二运376</v>
      </c>
      <c r="C380" s="4" t="str">
        <f t="shared" si="26"/>
        <v>张顶泽-01二运376</v>
      </c>
      <c r="D380" s="4" t="str">
        <f t="shared" si="27"/>
        <v>桂BD65872-01二运376</v>
      </c>
      <c r="E380" s="4" t="s">
        <v>43</v>
      </c>
      <c r="F380" s="15">
        <v>376</v>
      </c>
      <c r="G380" s="18" t="s">
        <v>1176</v>
      </c>
      <c r="H380" s="19" t="s">
        <v>1177</v>
      </c>
      <c r="I380" s="168">
        <v>450200024615</v>
      </c>
      <c r="J380" s="18" t="s">
        <v>1120</v>
      </c>
      <c r="K380" s="232" t="s">
        <v>294</v>
      </c>
      <c r="L380" s="39">
        <v>12</v>
      </c>
      <c r="M380" s="39">
        <v>0</v>
      </c>
      <c r="N380" s="39">
        <v>0</v>
      </c>
      <c r="O380" s="39">
        <f t="shared" si="28"/>
        <v>0</v>
      </c>
      <c r="P380" s="39">
        <f t="shared" si="29"/>
        <v>12</v>
      </c>
    </row>
    <row r="381" spans="6:16">
      <c r="F381" s="15"/>
      <c r="G381" s="18"/>
      <c r="H381" s="19"/>
      <c r="I381" s="168"/>
      <c r="J381" s="18"/>
      <c r="K381" s="232"/>
      <c r="L381" s="39">
        <f>SUM(L5:L380)</f>
        <v>3721.5</v>
      </c>
      <c r="M381" s="39">
        <f>SUM(M5:M380)</f>
        <v>0</v>
      </c>
      <c r="N381" s="39">
        <f>SUM(N5:N380)</f>
        <v>-44.5</v>
      </c>
      <c r="O381" s="39">
        <f>SUM(O5:O380)</f>
        <v>-44.5</v>
      </c>
      <c r="P381" s="39">
        <f>SUM(P5:P380)</f>
        <v>3677</v>
      </c>
    </row>
    <row r="382" s="4" customFormat="1" ht="14.25" spans="1:16">
      <c r="A382" s="17"/>
      <c r="F382" s="25" t="s">
        <v>1178</v>
      </c>
      <c r="G382" s="26"/>
      <c r="H382" s="26"/>
      <c r="I382" s="26"/>
      <c r="J382" s="26"/>
      <c r="K382" s="25"/>
      <c r="L382" s="26"/>
      <c r="M382" s="47"/>
      <c r="N382" s="47"/>
      <c r="O382" s="47"/>
      <c r="P382" s="48"/>
    </row>
    <row r="383" s="4" customFormat="1" ht="14.25" spans="1:16">
      <c r="A383" s="17"/>
      <c r="F383" s="27" t="s">
        <v>1179</v>
      </c>
      <c r="G383" s="27"/>
      <c r="H383" s="27"/>
      <c r="I383" s="49"/>
      <c r="J383" s="50"/>
      <c r="K383" s="51" t="s">
        <v>1180</v>
      </c>
      <c r="L383" s="52"/>
      <c r="M383" s="28"/>
      <c r="N383" s="28"/>
      <c r="O383" s="28"/>
      <c r="P383" s="28"/>
    </row>
    <row r="384" s="4" customFormat="1" ht="14.25" spans="1:16">
      <c r="A384" s="17"/>
      <c r="F384" s="28" t="s">
        <v>1181</v>
      </c>
      <c r="G384" s="28"/>
      <c r="H384" s="28" t="s">
        <v>1182</v>
      </c>
      <c r="I384" s="28"/>
      <c r="J384" s="28"/>
      <c r="K384" s="28"/>
      <c r="L384" s="53"/>
      <c r="M384" s="28"/>
      <c r="N384" s="28"/>
      <c r="O384" s="28"/>
      <c r="P384" s="28"/>
    </row>
    <row r="385" s="4" customFormat="1" spans="1:16">
      <c r="A385" s="17"/>
      <c r="F385" s="29"/>
      <c r="G385" s="29"/>
      <c r="H385" s="28" t="s">
        <v>1183</v>
      </c>
      <c r="I385" s="28"/>
      <c r="J385" s="28"/>
      <c r="K385" s="28"/>
      <c r="L385" s="28"/>
      <c r="M385" s="54"/>
      <c r="N385" s="54"/>
      <c r="O385" s="55"/>
      <c r="P385" s="55"/>
    </row>
    <row r="386" s="4" customFormat="1" customHeight="1" spans="1:16">
      <c r="A386" s="17"/>
      <c r="F386" s="30"/>
      <c r="G386" s="30"/>
      <c r="H386" s="31" t="s">
        <v>1184</v>
      </c>
      <c r="I386" s="31"/>
      <c r="J386" s="31"/>
      <c r="K386" s="31"/>
      <c r="L386" s="31"/>
      <c r="M386" s="31"/>
      <c r="N386" s="31"/>
      <c r="O386" s="31"/>
      <c r="P386" s="31"/>
    </row>
    <row r="387" s="4" customFormat="1" customHeight="1" spans="1:16">
      <c r="A387" s="17"/>
      <c r="F387" s="30"/>
      <c r="G387" s="30"/>
      <c r="H387" s="31"/>
      <c r="I387" s="31"/>
      <c r="J387" s="31"/>
      <c r="K387" s="31"/>
      <c r="L387" s="31"/>
      <c r="M387" s="31"/>
      <c r="N387" s="31"/>
      <c r="O387" s="31"/>
      <c r="P387" s="31"/>
    </row>
    <row r="388" s="4" customFormat="1" customHeight="1" spans="1:16">
      <c r="A388" s="17"/>
      <c r="F388" s="30"/>
      <c r="G388" s="30"/>
      <c r="H388" s="31"/>
      <c r="I388" s="31"/>
      <c r="J388" s="31"/>
      <c r="K388" s="31"/>
      <c r="L388" s="31"/>
      <c r="M388" s="31"/>
      <c r="N388" s="31"/>
      <c r="O388" s="31"/>
      <c r="P388" s="31"/>
    </row>
    <row r="389" s="4" customFormat="1" spans="1:16">
      <c r="A389" s="17"/>
      <c r="F389" s="3"/>
      <c r="H389" s="31"/>
      <c r="I389" s="31"/>
      <c r="J389" s="31"/>
      <c r="K389" s="31"/>
      <c r="L389" s="31"/>
      <c r="M389" s="31"/>
      <c r="N389" s="31"/>
      <c r="O389" s="31"/>
      <c r="P389" s="31"/>
    </row>
  </sheetData>
  <mergeCells count="6">
    <mergeCell ref="F1:G1"/>
    <mergeCell ref="F2:P2"/>
    <mergeCell ref="F3:L3"/>
    <mergeCell ref="M3:P3"/>
    <mergeCell ref="F384:G384"/>
    <mergeCell ref="H386:P389"/>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8"/>
  <sheetViews>
    <sheetView zoomScale="80" zoomScaleNormal="80" topLeftCell="F1" workbookViewId="0">
      <pane ySplit="5" topLeftCell="A273" activePane="bottomLeft" state="frozen"/>
      <selection/>
      <selection pane="bottomLeft" activeCell="A1" sqref="A1"/>
    </sheetView>
  </sheetViews>
  <sheetFormatPr defaultColWidth="8.21666666666667" defaultRowHeight="12"/>
  <cols>
    <col min="1" max="1" width="8.55833333333333" style="17" hidden="1" customWidth="1"/>
    <col min="2" max="4" width="20.5583333333333" style="4" hidden="1" customWidth="1"/>
    <col min="5" max="5" width="8.55833333333333" style="4" hidden="1" customWidth="1"/>
    <col min="6" max="6" width="5.33333333333333" style="3" customWidth="1"/>
    <col min="7" max="7" width="10.4416666666667" style="4" customWidth="1"/>
    <col min="8" max="8" width="9.10833333333333" style="56" customWidth="1"/>
    <col min="9" max="9" width="13.8833333333333" style="57" customWidth="1"/>
    <col min="10" max="10" width="22.1083333333333" style="4" customWidth="1"/>
    <col min="11" max="11" width="19.3333333333333" style="229" customWidth="1"/>
    <col min="12" max="12" width="13.3333333333333" style="55" customWidth="1"/>
    <col min="13" max="14" width="10.5583333333333" style="54" customWidth="1"/>
    <col min="15" max="15" width="10.5583333333333" style="55" customWidth="1"/>
    <col min="16" max="16" width="16.5583333333333" style="55" customWidth="1"/>
    <col min="17" max="16384" width="8.21666666666667" style="4"/>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1185</v>
      </c>
      <c r="G3" s="14"/>
      <c r="H3" s="14"/>
      <c r="I3" s="14"/>
      <c r="J3" s="14"/>
      <c r="K3" s="14"/>
      <c r="L3" s="14"/>
      <c r="M3" s="35" t="s">
        <v>1186</v>
      </c>
      <c r="N3" s="35"/>
      <c r="O3" s="35"/>
      <c r="P3" s="35"/>
    </row>
    <row r="4" s="3" customFormat="1" ht="27.6" customHeight="1" spans="1:16">
      <c r="A4" s="190"/>
      <c r="F4" s="15" t="s">
        <v>2</v>
      </c>
      <c r="G4" s="15" t="s">
        <v>34</v>
      </c>
      <c r="H4" s="16" t="s">
        <v>35</v>
      </c>
      <c r="I4" s="15" t="s">
        <v>36</v>
      </c>
      <c r="J4" s="15" t="s">
        <v>37</v>
      </c>
      <c r="K4" s="16" t="s">
        <v>38</v>
      </c>
      <c r="L4" s="36" t="s">
        <v>39</v>
      </c>
      <c r="M4" s="59" t="s">
        <v>9</v>
      </c>
      <c r="N4" s="59" t="s">
        <v>10</v>
      </c>
      <c r="O4" s="37" t="s">
        <v>40</v>
      </c>
      <c r="P4" s="36" t="s">
        <v>41</v>
      </c>
    </row>
    <row r="5" spans="1:16">
      <c r="A5" s="17" t="s">
        <v>42</v>
      </c>
      <c r="B5" s="4" t="str">
        <f t="shared" ref="B5:B68" si="0">I5&amp;"-"&amp;E5&amp;A5</f>
        <v>450200006040-02众兴001</v>
      </c>
      <c r="C5" s="4" t="str">
        <f t="shared" ref="C5:C68" si="1">H5&amp;"-"&amp;E5&amp;A5</f>
        <v>温彦珍-02众兴001</v>
      </c>
      <c r="D5" s="4" t="str">
        <f t="shared" ref="D5:D68" si="2">G5&amp;"-"&amp;E5&amp;A5</f>
        <v>桂BT2808-02众兴001</v>
      </c>
      <c r="E5" s="4" t="s">
        <v>1187</v>
      </c>
      <c r="F5" s="15">
        <v>1</v>
      </c>
      <c r="G5" s="18" t="s">
        <v>1188</v>
      </c>
      <c r="H5" s="18" t="s">
        <v>1189</v>
      </c>
      <c r="I5" s="287" t="s">
        <v>1190</v>
      </c>
      <c r="J5" s="18" t="s">
        <v>1191</v>
      </c>
      <c r="K5" s="225" t="s">
        <v>1192</v>
      </c>
      <c r="L5" s="230">
        <v>2</v>
      </c>
      <c r="M5" s="39">
        <v>0</v>
      </c>
      <c r="N5" s="39">
        <v>0</v>
      </c>
      <c r="O5" s="105">
        <f t="shared" ref="O5:O36" si="3">P5-L5</f>
        <v>0</v>
      </c>
      <c r="P5" s="105">
        <f t="shared" ref="P5:P68" si="4">L5+M5+N5</f>
        <v>2</v>
      </c>
    </row>
    <row r="6" spans="1:16">
      <c r="A6" s="17" t="s">
        <v>48</v>
      </c>
      <c r="B6" s="4" t="str">
        <f t="shared" si="0"/>
        <v>450200006040-02众兴002</v>
      </c>
      <c r="C6" s="4" t="str">
        <f t="shared" si="1"/>
        <v>吴建军-02众兴002</v>
      </c>
      <c r="D6" s="4" t="str">
        <f t="shared" si="2"/>
        <v>桂BT2808-02众兴002</v>
      </c>
      <c r="E6" s="4" t="s">
        <v>1187</v>
      </c>
      <c r="F6" s="15">
        <v>1</v>
      </c>
      <c r="G6" s="18" t="s">
        <v>1188</v>
      </c>
      <c r="H6" s="19" t="s">
        <v>1193</v>
      </c>
      <c r="I6" s="287" t="s">
        <v>1190</v>
      </c>
      <c r="J6" s="18" t="s">
        <v>1191</v>
      </c>
      <c r="K6" s="225" t="s">
        <v>1192</v>
      </c>
      <c r="L6" s="230">
        <v>2</v>
      </c>
      <c r="M6" s="39">
        <v>0</v>
      </c>
      <c r="N6" s="39">
        <v>0</v>
      </c>
      <c r="O6" s="105">
        <f t="shared" si="3"/>
        <v>0</v>
      </c>
      <c r="P6" s="105">
        <f t="shared" si="4"/>
        <v>2</v>
      </c>
    </row>
    <row r="7" spans="1:16">
      <c r="A7" s="17" t="s">
        <v>51</v>
      </c>
      <c r="B7" s="4" t="str">
        <f t="shared" si="0"/>
        <v>450200018902-02众兴003</v>
      </c>
      <c r="C7" s="4" t="str">
        <f t="shared" si="1"/>
        <v>肖双义-02众兴003</v>
      </c>
      <c r="D7" s="4" t="str">
        <f t="shared" si="2"/>
        <v>桂BTC271-02众兴003</v>
      </c>
      <c r="E7" s="4" t="s">
        <v>1187</v>
      </c>
      <c r="F7" s="15">
        <v>2</v>
      </c>
      <c r="G7" s="18" t="s">
        <v>1194</v>
      </c>
      <c r="H7" s="19" t="s">
        <v>1195</v>
      </c>
      <c r="I7" s="287" t="s">
        <v>1196</v>
      </c>
      <c r="J7" s="18" t="s">
        <v>1197</v>
      </c>
      <c r="K7" s="225" t="s">
        <v>1198</v>
      </c>
      <c r="L7" s="230">
        <v>12</v>
      </c>
      <c r="M7" s="39">
        <v>0</v>
      </c>
      <c r="N7" s="39">
        <v>0</v>
      </c>
      <c r="O7" s="230">
        <f t="shared" si="3"/>
        <v>0</v>
      </c>
      <c r="P7" s="230">
        <f t="shared" si="4"/>
        <v>12</v>
      </c>
    </row>
    <row r="8" spans="1:16">
      <c r="A8" s="17" t="s">
        <v>54</v>
      </c>
      <c r="B8" s="4" t="str">
        <f t="shared" si="0"/>
        <v>450200018968-02众兴004</v>
      </c>
      <c r="C8" s="4" t="str">
        <f t="shared" si="1"/>
        <v>章柳刚-02众兴004</v>
      </c>
      <c r="D8" s="4" t="str">
        <f t="shared" si="2"/>
        <v>桂BZK715-02众兴004</v>
      </c>
      <c r="E8" s="4" t="s">
        <v>1187</v>
      </c>
      <c r="F8" s="15">
        <v>3</v>
      </c>
      <c r="G8" s="18" t="s">
        <v>1199</v>
      </c>
      <c r="H8" s="19" t="s">
        <v>1200</v>
      </c>
      <c r="I8" s="287" t="s">
        <v>1201</v>
      </c>
      <c r="J8" s="18" t="s">
        <v>1094</v>
      </c>
      <c r="K8" s="225" t="s">
        <v>1198</v>
      </c>
      <c r="L8" s="230">
        <v>12</v>
      </c>
      <c r="M8" s="39">
        <v>0</v>
      </c>
      <c r="N8" s="39">
        <v>0</v>
      </c>
      <c r="O8" s="230">
        <f t="shared" si="3"/>
        <v>0</v>
      </c>
      <c r="P8" s="230">
        <f t="shared" si="4"/>
        <v>12</v>
      </c>
    </row>
    <row r="9" spans="1:16">
      <c r="A9" s="17" t="s">
        <v>57</v>
      </c>
      <c r="B9" s="4" t="str">
        <f t="shared" si="0"/>
        <v>450200018969-02众兴005</v>
      </c>
      <c r="C9" s="4" t="str">
        <f t="shared" si="1"/>
        <v>李仁浦-02众兴005</v>
      </c>
      <c r="D9" s="4" t="str">
        <f t="shared" si="2"/>
        <v>桂BTY132-02众兴005</v>
      </c>
      <c r="E9" s="4" t="s">
        <v>1187</v>
      </c>
      <c r="F9" s="15">
        <v>4</v>
      </c>
      <c r="G9" s="18" t="s">
        <v>1202</v>
      </c>
      <c r="H9" s="19" t="s">
        <v>1203</v>
      </c>
      <c r="I9" s="287" t="s">
        <v>1204</v>
      </c>
      <c r="J9" s="18" t="s">
        <v>1094</v>
      </c>
      <c r="K9" s="225" t="s">
        <v>1198</v>
      </c>
      <c r="L9" s="230">
        <v>12</v>
      </c>
      <c r="M9" s="39">
        <v>0</v>
      </c>
      <c r="N9" s="39">
        <v>0</v>
      </c>
      <c r="O9" s="230">
        <f t="shared" si="3"/>
        <v>0</v>
      </c>
      <c r="P9" s="230">
        <f t="shared" si="4"/>
        <v>12</v>
      </c>
    </row>
    <row r="10" spans="1:16">
      <c r="A10" s="17" t="s">
        <v>60</v>
      </c>
      <c r="B10" s="4" t="str">
        <f t="shared" si="0"/>
        <v>450200018967-02众兴006</v>
      </c>
      <c r="C10" s="4" t="str">
        <f t="shared" si="1"/>
        <v>黄国林-02众兴006</v>
      </c>
      <c r="D10" s="4" t="str">
        <f t="shared" si="2"/>
        <v>桂B13B93-02众兴006</v>
      </c>
      <c r="E10" s="4" t="s">
        <v>1187</v>
      </c>
      <c r="F10" s="15">
        <v>5</v>
      </c>
      <c r="G10" s="18" t="s">
        <v>1205</v>
      </c>
      <c r="H10" s="19" t="s">
        <v>1206</v>
      </c>
      <c r="I10" s="287" t="s">
        <v>1207</v>
      </c>
      <c r="J10" s="18" t="s">
        <v>1094</v>
      </c>
      <c r="K10" s="225" t="s">
        <v>1198</v>
      </c>
      <c r="L10" s="230">
        <v>12</v>
      </c>
      <c r="M10" s="39">
        <v>0</v>
      </c>
      <c r="N10" s="39">
        <v>0</v>
      </c>
      <c r="O10" s="230">
        <f t="shared" si="3"/>
        <v>0</v>
      </c>
      <c r="P10" s="230">
        <f t="shared" si="4"/>
        <v>12</v>
      </c>
    </row>
    <row r="11" spans="1:16">
      <c r="A11" s="17" t="s">
        <v>63</v>
      </c>
      <c r="B11" s="4" t="str">
        <f t="shared" si="0"/>
        <v>450200018966-02众兴007</v>
      </c>
      <c r="C11" s="4" t="str">
        <f t="shared" si="1"/>
        <v>韦庆军-02众兴007</v>
      </c>
      <c r="D11" s="4" t="str">
        <f t="shared" si="2"/>
        <v>桂BTB721-02众兴007</v>
      </c>
      <c r="E11" s="4" t="s">
        <v>1187</v>
      </c>
      <c r="F11" s="15">
        <v>6</v>
      </c>
      <c r="G11" s="18" t="s">
        <v>1208</v>
      </c>
      <c r="H11" s="19" t="s">
        <v>1209</v>
      </c>
      <c r="I11" s="287" t="s">
        <v>1210</v>
      </c>
      <c r="J11" s="18" t="s">
        <v>1094</v>
      </c>
      <c r="K11" s="225" t="s">
        <v>1198</v>
      </c>
      <c r="L11" s="230">
        <v>12</v>
      </c>
      <c r="M11" s="39">
        <v>0</v>
      </c>
      <c r="N11" s="39">
        <v>0</v>
      </c>
      <c r="O11" s="230">
        <f t="shared" si="3"/>
        <v>0</v>
      </c>
      <c r="P11" s="230">
        <f t="shared" si="4"/>
        <v>12</v>
      </c>
    </row>
    <row r="12" spans="1:16">
      <c r="A12" s="17" t="s">
        <v>66</v>
      </c>
      <c r="B12" s="4" t="str">
        <f t="shared" si="0"/>
        <v>450200018965-02众兴008</v>
      </c>
      <c r="C12" s="4" t="str">
        <f t="shared" si="1"/>
        <v>郑芳海-02众兴008</v>
      </c>
      <c r="D12" s="4" t="str">
        <f t="shared" si="2"/>
        <v>桂BTM207-02众兴008</v>
      </c>
      <c r="E12" s="4" t="s">
        <v>1187</v>
      </c>
      <c r="F12" s="15">
        <v>7</v>
      </c>
      <c r="G12" s="18" t="s">
        <v>1211</v>
      </c>
      <c r="H12" s="19" t="s">
        <v>1212</v>
      </c>
      <c r="I12" s="287" t="s">
        <v>1213</v>
      </c>
      <c r="J12" s="18" t="s">
        <v>1094</v>
      </c>
      <c r="K12" s="225" t="s">
        <v>1198</v>
      </c>
      <c r="L12" s="230">
        <v>12</v>
      </c>
      <c r="M12" s="39">
        <v>0</v>
      </c>
      <c r="N12" s="39">
        <v>0</v>
      </c>
      <c r="O12" s="230">
        <f t="shared" si="3"/>
        <v>0</v>
      </c>
      <c r="P12" s="230">
        <f t="shared" si="4"/>
        <v>12</v>
      </c>
    </row>
    <row r="13" spans="1:16">
      <c r="A13" s="17" t="s">
        <v>69</v>
      </c>
      <c r="B13" s="4" t="str">
        <f t="shared" si="0"/>
        <v>450200018964-02众兴009</v>
      </c>
      <c r="C13" s="4" t="str">
        <f t="shared" si="1"/>
        <v>覃祖仕-02众兴009</v>
      </c>
      <c r="D13" s="4" t="str">
        <f t="shared" si="2"/>
        <v>桂BBT352-02众兴009</v>
      </c>
      <c r="E13" s="4" t="s">
        <v>1187</v>
      </c>
      <c r="F13" s="15">
        <v>8</v>
      </c>
      <c r="G13" s="18" t="s">
        <v>1214</v>
      </c>
      <c r="H13" s="19" t="s">
        <v>1215</v>
      </c>
      <c r="I13" s="287" t="s">
        <v>1216</v>
      </c>
      <c r="J13" s="18" t="s">
        <v>1094</v>
      </c>
      <c r="K13" s="225" t="s">
        <v>1198</v>
      </c>
      <c r="L13" s="230">
        <v>12</v>
      </c>
      <c r="M13" s="39">
        <v>0</v>
      </c>
      <c r="N13" s="39">
        <v>0</v>
      </c>
      <c r="O13" s="230">
        <f t="shared" si="3"/>
        <v>0</v>
      </c>
      <c r="P13" s="230">
        <f t="shared" si="4"/>
        <v>12</v>
      </c>
    </row>
    <row r="14" spans="1:16">
      <c r="A14" s="17" t="s">
        <v>72</v>
      </c>
      <c r="B14" s="4" t="str">
        <f t="shared" si="0"/>
        <v>450200018963-02众兴010</v>
      </c>
      <c r="C14" s="4" t="str">
        <f t="shared" si="1"/>
        <v>唐杰-02众兴010</v>
      </c>
      <c r="D14" s="4" t="str">
        <f t="shared" si="2"/>
        <v>桂BTG723-02众兴010</v>
      </c>
      <c r="E14" s="4" t="s">
        <v>1187</v>
      </c>
      <c r="F14" s="15">
        <v>9</v>
      </c>
      <c r="G14" s="18" t="s">
        <v>1217</v>
      </c>
      <c r="H14" s="19" t="s">
        <v>1218</v>
      </c>
      <c r="I14" s="287" t="s">
        <v>1219</v>
      </c>
      <c r="J14" s="18" t="s">
        <v>1094</v>
      </c>
      <c r="K14" s="225" t="s">
        <v>1198</v>
      </c>
      <c r="L14" s="230">
        <v>12</v>
      </c>
      <c r="M14" s="39">
        <v>0</v>
      </c>
      <c r="N14" s="39">
        <v>0</v>
      </c>
      <c r="O14" s="230">
        <f t="shared" si="3"/>
        <v>0</v>
      </c>
      <c r="P14" s="230">
        <f t="shared" si="4"/>
        <v>12</v>
      </c>
    </row>
    <row r="15" spans="1:16">
      <c r="A15" s="17" t="s">
        <v>75</v>
      </c>
      <c r="B15" s="4" t="str">
        <f t="shared" si="0"/>
        <v>450200019549-02众兴011</v>
      </c>
      <c r="C15" s="4" t="str">
        <f t="shared" si="1"/>
        <v>韦祝洁-02众兴011</v>
      </c>
      <c r="D15" s="4" t="str">
        <f t="shared" si="2"/>
        <v>桂BEJ387-02众兴011</v>
      </c>
      <c r="E15" s="4" t="s">
        <v>1187</v>
      </c>
      <c r="F15" s="15">
        <v>10</v>
      </c>
      <c r="G15" s="18" t="s">
        <v>1220</v>
      </c>
      <c r="H15" s="19" t="s">
        <v>1221</v>
      </c>
      <c r="I15" s="287" t="s">
        <v>1222</v>
      </c>
      <c r="J15" s="18" t="s">
        <v>1197</v>
      </c>
      <c r="K15" s="225" t="s">
        <v>1198</v>
      </c>
      <c r="L15" s="230">
        <v>6</v>
      </c>
      <c r="M15" s="39">
        <v>0</v>
      </c>
      <c r="N15" s="39">
        <v>0</v>
      </c>
      <c r="O15" s="105">
        <f t="shared" si="3"/>
        <v>0</v>
      </c>
      <c r="P15" s="105">
        <f t="shared" si="4"/>
        <v>6</v>
      </c>
    </row>
    <row r="16" spans="1:16">
      <c r="A16" s="17" t="s">
        <v>78</v>
      </c>
      <c r="B16" s="4" t="str">
        <f t="shared" si="0"/>
        <v>450200019549-02众兴012</v>
      </c>
      <c r="C16" s="4" t="str">
        <f t="shared" si="1"/>
        <v>梁汉成-02众兴012</v>
      </c>
      <c r="D16" s="4" t="str">
        <f t="shared" si="2"/>
        <v>桂BEJ387-02众兴012</v>
      </c>
      <c r="E16" s="4" t="s">
        <v>1187</v>
      </c>
      <c r="F16" s="15">
        <v>10</v>
      </c>
      <c r="G16" s="18" t="s">
        <v>1220</v>
      </c>
      <c r="H16" s="19" t="s">
        <v>1223</v>
      </c>
      <c r="I16" s="287" t="s">
        <v>1222</v>
      </c>
      <c r="J16" s="18" t="s">
        <v>1197</v>
      </c>
      <c r="K16" s="225" t="s">
        <v>1198</v>
      </c>
      <c r="L16" s="230">
        <v>6</v>
      </c>
      <c r="M16" s="39">
        <v>0</v>
      </c>
      <c r="N16" s="39">
        <v>0</v>
      </c>
      <c r="O16" s="105">
        <f t="shared" si="3"/>
        <v>0</v>
      </c>
      <c r="P16" s="105">
        <f t="shared" si="4"/>
        <v>6</v>
      </c>
    </row>
    <row r="17" spans="1:16">
      <c r="A17" s="17" t="s">
        <v>81</v>
      </c>
      <c r="B17" s="4" t="str">
        <f t="shared" si="0"/>
        <v>450200019585-02众兴013</v>
      </c>
      <c r="C17" s="4" t="str">
        <f t="shared" si="1"/>
        <v>韦国明 -02众兴013</v>
      </c>
      <c r="D17" s="4" t="str">
        <f t="shared" si="2"/>
        <v>桂BTF805-02众兴013</v>
      </c>
      <c r="E17" s="4" t="s">
        <v>1187</v>
      </c>
      <c r="F17" s="15">
        <v>11</v>
      </c>
      <c r="G17" s="18" t="s">
        <v>1224</v>
      </c>
      <c r="H17" s="19" t="s">
        <v>1225</v>
      </c>
      <c r="I17" s="287" t="s">
        <v>1226</v>
      </c>
      <c r="J17" s="18" t="s">
        <v>1094</v>
      </c>
      <c r="K17" s="225" t="s">
        <v>1198</v>
      </c>
      <c r="L17" s="230">
        <v>12</v>
      </c>
      <c r="M17" s="39">
        <v>0</v>
      </c>
      <c r="N17" s="39">
        <v>0</v>
      </c>
      <c r="O17" s="230">
        <f t="shared" si="3"/>
        <v>0</v>
      </c>
      <c r="P17" s="230">
        <f t="shared" si="4"/>
        <v>12</v>
      </c>
    </row>
    <row r="18" spans="1:16">
      <c r="A18" s="17" t="s">
        <v>84</v>
      </c>
      <c r="B18" s="4" t="str">
        <f t="shared" si="0"/>
        <v>450200019581-02众兴014</v>
      </c>
      <c r="C18" s="4" t="str">
        <f t="shared" si="1"/>
        <v>杨京南-02众兴014</v>
      </c>
      <c r="D18" s="4" t="str">
        <f t="shared" si="2"/>
        <v>桂BNW812-02众兴014</v>
      </c>
      <c r="E18" s="4" t="s">
        <v>1187</v>
      </c>
      <c r="F18" s="15">
        <v>12</v>
      </c>
      <c r="G18" s="18" t="s">
        <v>1227</v>
      </c>
      <c r="H18" s="19" t="s">
        <v>1228</v>
      </c>
      <c r="I18" s="287" t="s">
        <v>1229</v>
      </c>
      <c r="J18" s="18" t="s">
        <v>1094</v>
      </c>
      <c r="K18" s="225" t="s">
        <v>1198</v>
      </c>
      <c r="L18" s="230">
        <v>12</v>
      </c>
      <c r="M18" s="39">
        <v>0</v>
      </c>
      <c r="N18" s="39">
        <v>0</v>
      </c>
      <c r="O18" s="230">
        <f t="shared" si="3"/>
        <v>0</v>
      </c>
      <c r="P18" s="230">
        <f t="shared" si="4"/>
        <v>12</v>
      </c>
    </row>
    <row r="19" spans="1:16">
      <c r="A19" s="17" t="s">
        <v>87</v>
      </c>
      <c r="B19" s="4" t="str">
        <f t="shared" si="0"/>
        <v>450200019580-02众兴015</v>
      </c>
      <c r="C19" s="4" t="str">
        <f t="shared" si="1"/>
        <v>梁海鹏-02众兴015</v>
      </c>
      <c r="D19" s="4" t="str">
        <f t="shared" si="2"/>
        <v>桂BTJ281-02众兴015</v>
      </c>
      <c r="E19" s="4" t="s">
        <v>1187</v>
      </c>
      <c r="F19" s="15">
        <v>13</v>
      </c>
      <c r="G19" s="18" t="s">
        <v>1230</v>
      </c>
      <c r="H19" s="19" t="s">
        <v>1231</v>
      </c>
      <c r="I19" s="287" t="s">
        <v>1232</v>
      </c>
      <c r="J19" s="18" t="s">
        <v>1094</v>
      </c>
      <c r="K19" s="225" t="s">
        <v>1198</v>
      </c>
      <c r="L19" s="230">
        <v>12</v>
      </c>
      <c r="M19" s="39">
        <v>0</v>
      </c>
      <c r="N19" s="39">
        <v>0</v>
      </c>
      <c r="O19" s="230">
        <f t="shared" si="3"/>
        <v>0</v>
      </c>
      <c r="P19" s="230">
        <f t="shared" si="4"/>
        <v>12</v>
      </c>
    </row>
    <row r="20" spans="1:16">
      <c r="A20" s="17" t="s">
        <v>90</v>
      </c>
      <c r="B20" s="4" t="str">
        <f t="shared" si="0"/>
        <v>450200019583-02众兴016</v>
      </c>
      <c r="C20" s="4" t="str">
        <f t="shared" si="1"/>
        <v>潘洪明-02众兴016</v>
      </c>
      <c r="D20" s="4" t="str">
        <f t="shared" si="2"/>
        <v>桂BPB250-02众兴016</v>
      </c>
      <c r="E20" s="4" t="s">
        <v>1187</v>
      </c>
      <c r="F20" s="15">
        <v>14</v>
      </c>
      <c r="G20" s="18" t="s">
        <v>1233</v>
      </c>
      <c r="H20" s="19" t="s">
        <v>1234</v>
      </c>
      <c r="I20" s="287" t="s">
        <v>1235</v>
      </c>
      <c r="J20" s="18" t="s">
        <v>1094</v>
      </c>
      <c r="K20" s="225" t="s">
        <v>1198</v>
      </c>
      <c r="L20" s="230">
        <v>12</v>
      </c>
      <c r="M20" s="39">
        <v>0</v>
      </c>
      <c r="N20" s="39">
        <v>0</v>
      </c>
      <c r="O20" s="230">
        <f t="shared" si="3"/>
        <v>0</v>
      </c>
      <c r="P20" s="230">
        <f t="shared" si="4"/>
        <v>12</v>
      </c>
    </row>
    <row r="21" spans="1:16">
      <c r="A21" s="20" t="s">
        <v>93</v>
      </c>
      <c r="B21" s="4" t="str">
        <f t="shared" si="0"/>
        <v>450200019587-02众兴017</v>
      </c>
      <c r="C21" s="4" t="str">
        <f t="shared" si="1"/>
        <v>沈政-02众兴017</v>
      </c>
      <c r="D21" s="4" t="str">
        <f t="shared" si="2"/>
        <v>桂BKJ292-02众兴017</v>
      </c>
      <c r="E21" s="4" t="s">
        <v>1187</v>
      </c>
      <c r="F21" s="15">
        <v>15</v>
      </c>
      <c r="G21" s="18" t="s">
        <v>1236</v>
      </c>
      <c r="H21" s="19" t="s">
        <v>1237</v>
      </c>
      <c r="I21" s="287" t="s">
        <v>1238</v>
      </c>
      <c r="J21" s="18" t="s">
        <v>1094</v>
      </c>
      <c r="K21" s="225" t="s">
        <v>1198</v>
      </c>
      <c r="L21" s="230">
        <v>12</v>
      </c>
      <c r="M21" s="39">
        <v>0</v>
      </c>
      <c r="N21" s="39">
        <v>0</v>
      </c>
      <c r="O21" s="230">
        <f t="shared" si="3"/>
        <v>0</v>
      </c>
      <c r="P21" s="230">
        <f t="shared" si="4"/>
        <v>12</v>
      </c>
    </row>
    <row r="22" spans="1:16">
      <c r="A22" s="17" t="s">
        <v>96</v>
      </c>
      <c r="B22" s="4" t="str">
        <f t="shared" si="0"/>
        <v>450200019586-02众兴018</v>
      </c>
      <c r="C22" s="4" t="str">
        <f t="shared" si="1"/>
        <v>肖书祥-02众兴018</v>
      </c>
      <c r="D22" s="4" t="str">
        <f t="shared" si="2"/>
        <v>桂BQB551-02众兴018</v>
      </c>
      <c r="E22" s="4" t="s">
        <v>1187</v>
      </c>
      <c r="F22" s="15">
        <v>16</v>
      </c>
      <c r="G22" s="18" t="s">
        <v>1239</v>
      </c>
      <c r="H22" s="19" t="s">
        <v>1240</v>
      </c>
      <c r="I22" s="287" t="s">
        <v>1241</v>
      </c>
      <c r="J22" s="18" t="s">
        <v>1094</v>
      </c>
      <c r="K22" s="225" t="s">
        <v>1198</v>
      </c>
      <c r="L22" s="230">
        <v>12</v>
      </c>
      <c r="M22" s="39">
        <v>0</v>
      </c>
      <c r="N22" s="39">
        <v>0</v>
      </c>
      <c r="O22" s="230">
        <f t="shared" si="3"/>
        <v>0</v>
      </c>
      <c r="P22" s="230">
        <f t="shared" si="4"/>
        <v>12</v>
      </c>
    </row>
    <row r="23" spans="1:16">
      <c r="A23" s="17" t="s">
        <v>99</v>
      </c>
      <c r="B23" s="4" t="str">
        <f t="shared" si="0"/>
        <v>450200019584-02众兴019</v>
      </c>
      <c r="C23" s="4" t="str">
        <f t="shared" si="1"/>
        <v>覃柱才-02众兴019</v>
      </c>
      <c r="D23" s="4" t="str">
        <f t="shared" si="2"/>
        <v>桂BAS383-02众兴019</v>
      </c>
      <c r="E23" s="4" t="s">
        <v>1187</v>
      </c>
      <c r="F23" s="15">
        <v>17</v>
      </c>
      <c r="G23" s="18" t="s">
        <v>1242</v>
      </c>
      <c r="H23" s="19" t="s">
        <v>1243</v>
      </c>
      <c r="I23" s="287" t="s">
        <v>1244</v>
      </c>
      <c r="J23" s="18" t="s">
        <v>1094</v>
      </c>
      <c r="K23" s="225" t="s">
        <v>1198</v>
      </c>
      <c r="L23" s="230">
        <v>6</v>
      </c>
      <c r="M23" s="39">
        <v>0</v>
      </c>
      <c r="N23" s="39">
        <v>0</v>
      </c>
      <c r="O23" s="105">
        <f t="shared" si="3"/>
        <v>0</v>
      </c>
      <c r="P23" s="105">
        <f t="shared" si="4"/>
        <v>6</v>
      </c>
    </row>
    <row r="24" spans="1:16">
      <c r="A24" s="17" t="s">
        <v>102</v>
      </c>
      <c r="B24" s="4" t="str">
        <f t="shared" si="0"/>
        <v>450200019584-02众兴020</v>
      </c>
      <c r="C24" s="4" t="str">
        <f t="shared" si="1"/>
        <v>曾秋梅-02众兴020</v>
      </c>
      <c r="D24" s="4" t="str">
        <f t="shared" si="2"/>
        <v>桂BAS383-02众兴020</v>
      </c>
      <c r="E24" s="4" t="s">
        <v>1187</v>
      </c>
      <c r="F24" s="15">
        <v>17</v>
      </c>
      <c r="G24" s="18" t="s">
        <v>1242</v>
      </c>
      <c r="H24" s="19" t="s">
        <v>1245</v>
      </c>
      <c r="I24" s="287" t="s">
        <v>1244</v>
      </c>
      <c r="J24" s="18" t="s">
        <v>1094</v>
      </c>
      <c r="K24" s="225" t="s">
        <v>1198</v>
      </c>
      <c r="L24" s="230">
        <v>6</v>
      </c>
      <c r="M24" s="39">
        <v>0</v>
      </c>
      <c r="N24" s="39">
        <v>0</v>
      </c>
      <c r="O24" s="105">
        <f t="shared" si="3"/>
        <v>0</v>
      </c>
      <c r="P24" s="105">
        <f t="shared" si="4"/>
        <v>6</v>
      </c>
    </row>
    <row r="25" spans="1:16">
      <c r="A25" s="17" t="s">
        <v>105</v>
      </c>
      <c r="B25" s="4" t="str">
        <f t="shared" si="0"/>
        <v>450200021984-02众兴021</v>
      </c>
      <c r="C25" s="4" t="str">
        <f t="shared" si="1"/>
        <v>严永昌-02众兴021</v>
      </c>
      <c r="D25" s="4" t="str">
        <f t="shared" si="2"/>
        <v>桂BSV972-02众兴021</v>
      </c>
      <c r="E25" s="4" t="s">
        <v>1187</v>
      </c>
      <c r="F25" s="15">
        <v>18</v>
      </c>
      <c r="G25" s="18" t="s">
        <v>1246</v>
      </c>
      <c r="H25" s="19" t="s">
        <v>1247</v>
      </c>
      <c r="I25" s="287" t="s">
        <v>1248</v>
      </c>
      <c r="J25" s="18" t="s">
        <v>1094</v>
      </c>
      <c r="K25" s="225" t="s">
        <v>1198</v>
      </c>
      <c r="L25" s="230">
        <v>12</v>
      </c>
      <c r="M25" s="39">
        <v>0</v>
      </c>
      <c r="N25" s="39">
        <v>0</v>
      </c>
      <c r="O25" s="230">
        <f t="shared" si="3"/>
        <v>0</v>
      </c>
      <c r="P25" s="230">
        <f t="shared" si="4"/>
        <v>12</v>
      </c>
    </row>
    <row r="26" spans="1:16">
      <c r="A26" s="17" t="s">
        <v>108</v>
      </c>
      <c r="B26" s="4" t="str">
        <f t="shared" si="0"/>
        <v>450200021985-02众兴022</v>
      </c>
      <c r="C26" s="4" t="str">
        <f t="shared" si="1"/>
        <v>卢对阳-02众兴022</v>
      </c>
      <c r="D26" s="4" t="str">
        <f t="shared" si="2"/>
        <v>桂BXC873-02众兴022</v>
      </c>
      <c r="E26" s="4" t="s">
        <v>1187</v>
      </c>
      <c r="F26" s="15">
        <v>19</v>
      </c>
      <c r="G26" s="18" t="s">
        <v>1249</v>
      </c>
      <c r="H26" s="19" t="s">
        <v>1250</v>
      </c>
      <c r="I26" s="287" t="s">
        <v>1251</v>
      </c>
      <c r="J26" s="18" t="s">
        <v>1094</v>
      </c>
      <c r="K26" s="225" t="s">
        <v>1198</v>
      </c>
      <c r="L26" s="230">
        <v>12</v>
      </c>
      <c r="M26" s="39">
        <v>0</v>
      </c>
      <c r="N26" s="39">
        <v>0</v>
      </c>
      <c r="O26" s="230">
        <f t="shared" si="3"/>
        <v>0</v>
      </c>
      <c r="P26" s="230">
        <f t="shared" si="4"/>
        <v>12</v>
      </c>
    </row>
    <row r="27" spans="1:16">
      <c r="A27" s="17" t="s">
        <v>111</v>
      </c>
      <c r="B27" s="4" t="str">
        <f t="shared" si="0"/>
        <v>450200021996-02众兴023</v>
      </c>
      <c r="C27" s="4" t="str">
        <f t="shared" si="1"/>
        <v>罗业安-02众兴023</v>
      </c>
      <c r="D27" s="4" t="str">
        <f t="shared" si="2"/>
        <v>桂BMF090-02众兴023</v>
      </c>
      <c r="E27" s="4" t="s">
        <v>1187</v>
      </c>
      <c r="F27" s="15">
        <v>20</v>
      </c>
      <c r="G27" s="18" t="s">
        <v>1252</v>
      </c>
      <c r="H27" s="19" t="s">
        <v>1253</v>
      </c>
      <c r="I27" s="287" t="s">
        <v>1254</v>
      </c>
      <c r="J27" s="18" t="s">
        <v>1094</v>
      </c>
      <c r="K27" s="225" t="s">
        <v>1198</v>
      </c>
      <c r="L27" s="230">
        <v>12</v>
      </c>
      <c r="M27" s="39">
        <v>0</v>
      </c>
      <c r="N27" s="39">
        <v>0</v>
      </c>
      <c r="O27" s="230">
        <f t="shared" si="3"/>
        <v>0</v>
      </c>
      <c r="P27" s="230">
        <f t="shared" si="4"/>
        <v>12</v>
      </c>
    </row>
    <row r="28" spans="1:16">
      <c r="A28" s="17" t="s">
        <v>114</v>
      </c>
      <c r="B28" s="4" t="str">
        <f t="shared" si="0"/>
        <v>450200022167-02众兴024</v>
      </c>
      <c r="C28" s="4" t="str">
        <f t="shared" si="1"/>
        <v>罗品荣-02众兴024</v>
      </c>
      <c r="D28" s="4" t="str">
        <f t="shared" si="2"/>
        <v>桂BPW620-02众兴024</v>
      </c>
      <c r="E28" s="4" t="s">
        <v>1187</v>
      </c>
      <c r="F28" s="15">
        <v>21</v>
      </c>
      <c r="G28" s="18" t="s">
        <v>1255</v>
      </c>
      <c r="H28" s="19" t="s">
        <v>1256</v>
      </c>
      <c r="I28" s="287" t="s">
        <v>1257</v>
      </c>
      <c r="J28" s="18" t="s">
        <v>1094</v>
      </c>
      <c r="K28" s="225" t="s">
        <v>1198</v>
      </c>
      <c r="L28" s="230">
        <v>12</v>
      </c>
      <c r="M28" s="39">
        <v>0</v>
      </c>
      <c r="N28" s="39">
        <v>0</v>
      </c>
      <c r="O28" s="230">
        <f t="shared" si="3"/>
        <v>0</v>
      </c>
      <c r="P28" s="230">
        <f t="shared" si="4"/>
        <v>12</v>
      </c>
    </row>
    <row r="29" spans="1:16">
      <c r="A29" s="17" t="s">
        <v>117</v>
      </c>
      <c r="B29" s="4" t="str">
        <f t="shared" si="0"/>
        <v>450200022972-02众兴025</v>
      </c>
      <c r="C29" s="4" t="str">
        <f t="shared" si="1"/>
        <v>周达光-02众兴025</v>
      </c>
      <c r="D29" s="4" t="str">
        <f t="shared" si="2"/>
        <v>桂BU2857-02众兴025</v>
      </c>
      <c r="E29" s="4" t="s">
        <v>1187</v>
      </c>
      <c r="F29" s="15">
        <v>22</v>
      </c>
      <c r="G29" s="18" t="s">
        <v>1258</v>
      </c>
      <c r="H29" s="19" t="s">
        <v>1259</v>
      </c>
      <c r="I29" s="287" t="s">
        <v>1260</v>
      </c>
      <c r="J29" s="18" t="s">
        <v>1094</v>
      </c>
      <c r="K29" s="225" t="s">
        <v>1198</v>
      </c>
      <c r="L29" s="230">
        <v>6</v>
      </c>
      <c r="M29" s="39">
        <v>0</v>
      </c>
      <c r="N29" s="39">
        <v>0</v>
      </c>
      <c r="O29" s="105">
        <f t="shared" si="3"/>
        <v>0</v>
      </c>
      <c r="P29" s="105">
        <f t="shared" si="4"/>
        <v>6</v>
      </c>
    </row>
    <row r="30" spans="1:16">
      <c r="A30" s="17" t="s">
        <v>120</v>
      </c>
      <c r="B30" s="4" t="str">
        <f t="shared" si="0"/>
        <v>450200022972-02众兴026</v>
      </c>
      <c r="C30" s="4" t="str">
        <f t="shared" si="1"/>
        <v>梁世奇-02众兴026</v>
      </c>
      <c r="D30" s="4" t="str">
        <f t="shared" si="2"/>
        <v>桂BU2857-02众兴026</v>
      </c>
      <c r="E30" s="4" t="s">
        <v>1187</v>
      </c>
      <c r="F30" s="15">
        <v>22</v>
      </c>
      <c r="G30" s="18" t="s">
        <v>1258</v>
      </c>
      <c r="H30" s="19" t="s">
        <v>1261</v>
      </c>
      <c r="I30" s="287" t="s">
        <v>1260</v>
      </c>
      <c r="J30" s="18" t="s">
        <v>1094</v>
      </c>
      <c r="K30" s="225" t="s">
        <v>1198</v>
      </c>
      <c r="L30" s="230">
        <v>6</v>
      </c>
      <c r="M30" s="39">
        <v>0</v>
      </c>
      <c r="N30" s="39">
        <v>0</v>
      </c>
      <c r="O30" s="105">
        <f t="shared" si="3"/>
        <v>0</v>
      </c>
      <c r="P30" s="105">
        <f t="shared" si="4"/>
        <v>6</v>
      </c>
    </row>
    <row r="31" spans="1:16">
      <c r="A31" s="17" t="s">
        <v>123</v>
      </c>
      <c r="B31" s="4" t="str">
        <f t="shared" si="0"/>
        <v>450200023138-02众兴027</v>
      </c>
      <c r="C31" s="4" t="str">
        <f t="shared" si="1"/>
        <v>王福成-02众兴027</v>
      </c>
      <c r="D31" s="4" t="str">
        <f t="shared" si="2"/>
        <v>桂B5A995-02众兴027</v>
      </c>
      <c r="E31" s="4" t="s">
        <v>1187</v>
      </c>
      <c r="F31" s="15">
        <v>23</v>
      </c>
      <c r="G31" s="18" t="s">
        <v>1262</v>
      </c>
      <c r="H31" s="19" t="s">
        <v>1263</v>
      </c>
      <c r="I31" s="287" t="s">
        <v>1264</v>
      </c>
      <c r="J31" s="18" t="s">
        <v>1265</v>
      </c>
      <c r="K31" s="225" t="s">
        <v>1198</v>
      </c>
      <c r="L31" s="230">
        <v>6</v>
      </c>
      <c r="M31" s="39">
        <v>0</v>
      </c>
      <c r="N31" s="39">
        <v>0</v>
      </c>
      <c r="O31" s="105">
        <f t="shared" si="3"/>
        <v>0</v>
      </c>
      <c r="P31" s="105">
        <f t="shared" si="4"/>
        <v>6</v>
      </c>
    </row>
    <row r="32" spans="1:16">
      <c r="A32" s="17" t="s">
        <v>126</v>
      </c>
      <c r="B32" s="4" t="str">
        <f t="shared" si="0"/>
        <v>450200023138-02众兴028</v>
      </c>
      <c r="C32" s="4" t="str">
        <f t="shared" si="1"/>
        <v>邓志业-02众兴028</v>
      </c>
      <c r="D32" s="4" t="str">
        <f t="shared" si="2"/>
        <v>桂B5A995-02众兴028</v>
      </c>
      <c r="E32" s="4" t="s">
        <v>1187</v>
      </c>
      <c r="F32" s="15">
        <v>23</v>
      </c>
      <c r="G32" s="18" t="s">
        <v>1262</v>
      </c>
      <c r="H32" s="19" t="s">
        <v>1266</v>
      </c>
      <c r="I32" s="287" t="s">
        <v>1264</v>
      </c>
      <c r="J32" s="18" t="s">
        <v>1265</v>
      </c>
      <c r="K32" s="225" t="s">
        <v>1198</v>
      </c>
      <c r="L32" s="230">
        <v>6</v>
      </c>
      <c r="M32" s="39">
        <v>0</v>
      </c>
      <c r="N32" s="39">
        <v>0</v>
      </c>
      <c r="O32" s="105">
        <f t="shared" si="3"/>
        <v>0</v>
      </c>
      <c r="P32" s="105">
        <f t="shared" si="4"/>
        <v>6</v>
      </c>
    </row>
    <row r="33" spans="1:16">
      <c r="A33" s="20" t="s">
        <v>129</v>
      </c>
      <c r="B33" s="4" t="str">
        <f t="shared" si="0"/>
        <v>450200022968-02众兴029</v>
      </c>
      <c r="C33" s="4" t="str">
        <f t="shared" si="1"/>
        <v>张华林-02众兴029</v>
      </c>
      <c r="D33" s="4" t="str">
        <f t="shared" si="2"/>
        <v>桂B835D2-02众兴029</v>
      </c>
      <c r="E33" s="4" t="s">
        <v>1187</v>
      </c>
      <c r="F33" s="15">
        <v>24</v>
      </c>
      <c r="G33" s="18" t="s">
        <v>1267</v>
      </c>
      <c r="H33" s="19" t="s">
        <v>1268</v>
      </c>
      <c r="I33" s="287" t="s">
        <v>1269</v>
      </c>
      <c r="J33" s="18" t="s">
        <v>1094</v>
      </c>
      <c r="K33" s="225" t="s">
        <v>1198</v>
      </c>
      <c r="L33" s="230">
        <v>12</v>
      </c>
      <c r="M33" s="39">
        <v>0</v>
      </c>
      <c r="N33" s="39">
        <v>0</v>
      </c>
      <c r="O33" s="230">
        <f t="shared" si="3"/>
        <v>0</v>
      </c>
      <c r="P33" s="230">
        <f t="shared" si="4"/>
        <v>12</v>
      </c>
    </row>
    <row r="34" spans="1:16">
      <c r="A34" s="17" t="s">
        <v>132</v>
      </c>
      <c r="B34" s="4" t="str">
        <f t="shared" si="0"/>
        <v>450200022969-02众兴030</v>
      </c>
      <c r="C34" s="4" t="str">
        <f t="shared" si="1"/>
        <v>韦作敏-02众兴030</v>
      </c>
      <c r="D34" s="4" t="str">
        <f t="shared" si="2"/>
        <v>桂BW3822-02众兴030</v>
      </c>
      <c r="E34" s="4" t="s">
        <v>1187</v>
      </c>
      <c r="F34" s="15">
        <v>25</v>
      </c>
      <c r="G34" s="18" t="s">
        <v>1270</v>
      </c>
      <c r="H34" s="19" t="s">
        <v>1271</v>
      </c>
      <c r="I34" s="287" t="s">
        <v>1272</v>
      </c>
      <c r="J34" s="18" t="s">
        <v>1094</v>
      </c>
      <c r="K34" s="225" t="s">
        <v>1198</v>
      </c>
      <c r="L34" s="230">
        <v>12</v>
      </c>
      <c r="M34" s="39">
        <v>0</v>
      </c>
      <c r="N34" s="39">
        <v>0</v>
      </c>
      <c r="O34" s="230">
        <f t="shared" si="3"/>
        <v>0</v>
      </c>
      <c r="P34" s="230">
        <f t="shared" si="4"/>
        <v>12</v>
      </c>
    </row>
    <row r="35" spans="1:16">
      <c r="A35" s="17" t="s">
        <v>135</v>
      </c>
      <c r="B35" s="4" t="str">
        <f t="shared" si="0"/>
        <v>450200022970-02众兴031</v>
      </c>
      <c r="C35" s="4" t="str">
        <f t="shared" si="1"/>
        <v>刘介元 -02众兴031</v>
      </c>
      <c r="D35" s="4" t="str">
        <f t="shared" si="2"/>
        <v>桂B38936-02众兴031</v>
      </c>
      <c r="E35" s="4" t="s">
        <v>1187</v>
      </c>
      <c r="F35" s="15">
        <v>26</v>
      </c>
      <c r="G35" s="18" t="s">
        <v>1273</v>
      </c>
      <c r="H35" s="19" t="s">
        <v>1274</v>
      </c>
      <c r="I35" s="287" t="s">
        <v>1275</v>
      </c>
      <c r="J35" s="18" t="s">
        <v>1094</v>
      </c>
      <c r="K35" s="225" t="s">
        <v>1198</v>
      </c>
      <c r="L35" s="230">
        <v>12</v>
      </c>
      <c r="M35" s="39">
        <v>0</v>
      </c>
      <c r="N35" s="39">
        <v>0</v>
      </c>
      <c r="O35" s="230">
        <f t="shared" si="3"/>
        <v>0</v>
      </c>
      <c r="P35" s="230">
        <f t="shared" si="4"/>
        <v>12</v>
      </c>
    </row>
    <row r="36" spans="1:16">
      <c r="A36" s="17" t="s">
        <v>138</v>
      </c>
      <c r="B36" s="4" t="str">
        <f t="shared" si="0"/>
        <v>450200022971-02众兴032</v>
      </c>
      <c r="C36" s="4" t="str">
        <f t="shared" si="1"/>
        <v>韦国凤-02众兴032</v>
      </c>
      <c r="D36" s="4" t="str">
        <f t="shared" si="2"/>
        <v>桂BV7992-02众兴032</v>
      </c>
      <c r="E36" s="4" t="s">
        <v>1187</v>
      </c>
      <c r="F36" s="15">
        <v>27</v>
      </c>
      <c r="G36" s="18" t="s">
        <v>1276</v>
      </c>
      <c r="H36" s="19" t="s">
        <v>1277</v>
      </c>
      <c r="I36" s="287" t="s">
        <v>1278</v>
      </c>
      <c r="J36" s="18" t="s">
        <v>1094</v>
      </c>
      <c r="K36" s="225" t="s">
        <v>1198</v>
      </c>
      <c r="L36" s="230">
        <v>12</v>
      </c>
      <c r="M36" s="39">
        <v>0</v>
      </c>
      <c r="N36" s="39">
        <v>0</v>
      </c>
      <c r="O36" s="230">
        <f t="shared" si="3"/>
        <v>0</v>
      </c>
      <c r="P36" s="230">
        <f t="shared" si="4"/>
        <v>12</v>
      </c>
    </row>
    <row r="37" spans="1:16">
      <c r="A37" s="17" t="s">
        <v>141</v>
      </c>
      <c r="B37" s="4" t="str">
        <f t="shared" si="0"/>
        <v>450200007911-02众兴033</v>
      </c>
      <c r="C37" s="4" t="str">
        <f t="shared" si="1"/>
        <v>邓正培-02众兴033</v>
      </c>
      <c r="D37" s="4" t="str">
        <f t="shared" si="2"/>
        <v>桂BT5565-02众兴033</v>
      </c>
      <c r="E37" s="4" t="s">
        <v>1187</v>
      </c>
      <c r="F37" s="15">
        <v>28</v>
      </c>
      <c r="G37" s="18" t="s">
        <v>1279</v>
      </c>
      <c r="H37" s="19" t="s">
        <v>1280</v>
      </c>
      <c r="I37" s="287" t="s">
        <v>1281</v>
      </c>
      <c r="J37" s="18" t="s">
        <v>1191</v>
      </c>
      <c r="K37" s="225" t="s">
        <v>1198</v>
      </c>
      <c r="L37" s="230">
        <v>12</v>
      </c>
      <c r="M37" s="39">
        <v>0</v>
      </c>
      <c r="N37" s="39">
        <v>0</v>
      </c>
      <c r="O37" s="230">
        <f t="shared" ref="O37:O68" si="5">P37-L37</f>
        <v>0</v>
      </c>
      <c r="P37" s="230">
        <f t="shared" si="4"/>
        <v>12</v>
      </c>
    </row>
    <row r="38" spans="1:16">
      <c r="A38" s="20" t="s">
        <v>144</v>
      </c>
      <c r="B38" s="4" t="str">
        <f t="shared" si="0"/>
        <v>450200007912-02众兴034</v>
      </c>
      <c r="C38" s="4" t="str">
        <f t="shared" si="1"/>
        <v>曾祖杰-02众兴034</v>
      </c>
      <c r="D38" s="4" t="str">
        <f t="shared" si="2"/>
        <v>桂BT5576-02众兴034</v>
      </c>
      <c r="E38" s="4" t="s">
        <v>1187</v>
      </c>
      <c r="F38" s="15">
        <v>29</v>
      </c>
      <c r="G38" s="18" t="s">
        <v>1282</v>
      </c>
      <c r="H38" s="19" t="s">
        <v>1283</v>
      </c>
      <c r="I38" s="287" t="s">
        <v>1284</v>
      </c>
      <c r="J38" s="18" t="s">
        <v>1191</v>
      </c>
      <c r="K38" s="225" t="s">
        <v>1198</v>
      </c>
      <c r="L38" s="230">
        <v>12</v>
      </c>
      <c r="M38" s="39">
        <v>0</v>
      </c>
      <c r="N38" s="39">
        <v>-12</v>
      </c>
      <c r="O38" s="230">
        <f t="shared" si="5"/>
        <v>-12</v>
      </c>
      <c r="P38" s="78">
        <f t="shared" si="4"/>
        <v>0</v>
      </c>
    </row>
    <row r="39" spans="1:16">
      <c r="A39" s="17" t="s">
        <v>147</v>
      </c>
      <c r="B39" s="4" t="str">
        <f t="shared" si="0"/>
        <v>450200007913-02众兴035</v>
      </c>
      <c r="C39" s="4" t="str">
        <f t="shared" si="1"/>
        <v>滕庆-02众兴035</v>
      </c>
      <c r="D39" s="4" t="str">
        <f t="shared" si="2"/>
        <v>桂BT5578-02众兴035</v>
      </c>
      <c r="E39" s="4" t="s">
        <v>1187</v>
      </c>
      <c r="F39" s="15">
        <v>30</v>
      </c>
      <c r="G39" s="18" t="s">
        <v>1285</v>
      </c>
      <c r="H39" s="19" t="s">
        <v>1286</v>
      </c>
      <c r="I39" s="287" t="s">
        <v>1287</v>
      </c>
      <c r="J39" s="18" t="s">
        <v>1191</v>
      </c>
      <c r="K39" s="225" t="s">
        <v>1288</v>
      </c>
      <c r="L39" s="230">
        <v>2.5</v>
      </c>
      <c r="M39" s="39">
        <v>0</v>
      </c>
      <c r="N39" s="39">
        <v>0</v>
      </c>
      <c r="O39" s="105">
        <f t="shared" si="5"/>
        <v>0</v>
      </c>
      <c r="P39" s="105">
        <f t="shared" si="4"/>
        <v>2.5</v>
      </c>
    </row>
    <row r="40" spans="1:16">
      <c r="A40" s="17" t="s">
        <v>150</v>
      </c>
      <c r="B40" s="4" t="str">
        <f t="shared" si="0"/>
        <v>450200007913-02众兴036</v>
      </c>
      <c r="C40" s="4" t="str">
        <f t="shared" si="1"/>
        <v>何朝国-02众兴036</v>
      </c>
      <c r="D40" s="4" t="str">
        <f t="shared" si="2"/>
        <v>桂BT5578-02众兴036</v>
      </c>
      <c r="E40" s="4" t="s">
        <v>1187</v>
      </c>
      <c r="F40" s="15">
        <v>30</v>
      </c>
      <c r="G40" s="18" t="s">
        <v>1285</v>
      </c>
      <c r="H40" s="19" t="s">
        <v>1289</v>
      </c>
      <c r="I40" s="287" t="s">
        <v>1287</v>
      </c>
      <c r="J40" s="18" t="s">
        <v>1191</v>
      </c>
      <c r="K40" s="225" t="s">
        <v>1288</v>
      </c>
      <c r="L40" s="230">
        <v>2.5</v>
      </c>
      <c r="M40" s="39">
        <v>0</v>
      </c>
      <c r="N40" s="39">
        <v>0</v>
      </c>
      <c r="O40" s="105">
        <f t="shared" si="5"/>
        <v>0</v>
      </c>
      <c r="P40" s="105">
        <f t="shared" si="4"/>
        <v>2.5</v>
      </c>
    </row>
    <row r="41" spans="1:16">
      <c r="A41" s="17" t="s">
        <v>153</v>
      </c>
      <c r="B41" s="4" t="str">
        <f t="shared" si="0"/>
        <v>450200007913-02众兴037</v>
      </c>
      <c r="C41" s="4" t="str">
        <f t="shared" si="1"/>
        <v>黄代易-02众兴037</v>
      </c>
      <c r="D41" s="4" t="str">
        <f t="shared" si="2"/>
        <v>桂BT5578-02众兴037</v>
      </c>
      <c r="E41" s="4" t="s">
        <v>1187</v>
      </c>
      <c r="F41" s="15">
        <v>30</v>
      </c>
      <c r="G41" s="18" t="s">
        <v>1285</v>
      </c>
      <c r="H41" s="19" t="s">
        <v>1290</v>
      </c>
      <c r="I41" s="287" t="s">
        <v>1287</v>
      </c>
      <c r="J41" s="18" t="s">
        <v>1191</v>
      </c>
      <c r="K41" s="225" t="s">
        <v>1291</v>
      </c>
      <c r="L41" s="230">
        <v>7</v>
      </c>
      <c r="M41" s="39">
        <v>0</v>
      </c>
      <c r="N41" s="39">
        <v>0</v>
      </c>
      <c r="O41" s="105">
        <f t="shared" si="5"/>
        <v>0</v>
      </c>
      <c r="P41" s="105">
        <f t="shared" si="4"/>
        <v>7</v>
      </c>
    </row>
    <row r="42" spans="1:16">
      <c r="A42" s="17" t="s">
        <v>156</v>
      </c>
      <c r="B42" s="4" t="str">
        <f t="shared" si="0"/>
        <v>450200007914-02众兴038</v>
      </c>
      <c r="C42" s="4" t="str">
        <f t="shared" si="1"/>
        <v>何建强-02众兴038</v>
      </c>
      <c r="D42" s="4" t="str">
        <f t="shared" si="2"/>
        <v>桂BT5580-02众兴038</v>
      </c>
      <c r="E42" s="4" t="s">
        <v>1187</v>
      </c>
      <c r="F42" s="15">
        <v>31</v>
      </c>
      <c r="G42" s="18" t="s">
        <v>1292</v>
      </c>
      <c r="H42" s="19" t="s">
        <v>1293</v>
      </c>
      <c r="I42" s="287" t="s">
        <v>1294</v>
      </c>
      <c r="J42" s="18" t="s">
        <v>1191</v>
      </c>
      <c r="K42" s="225" t="s">
        <v>1198</v>
      </c>
      <c r="L42" s="230">
        <v>6</v>
      </c>
      <c r="M42" s="39">
        <v>0</v>
      </c>
      <c r="N42" s="39">
        <v>0</v>
      </c>
      <c r="O42" s="105">
        <f t="shared" si="5"/>
        <v>0</v>
      </c>
      <c r="P42" s="105">
        <f t="shared" si="4"/>
        <v>6</v>
      </c>
    </row>
    <row r="43" spans="1:16">
      <c r="A43" s="17" t="s">
        <v>159</v>
      </c>
      <c r="B43" s="4" t="str">
        <f t="shared" si="0"/>
        <v>450200007914-02众兴039</v>
      </c>
      <c r="C43" s="4" t="str">
        <f t="shared" si="1"/>
        <v>卢银光-02众兴039</v>
      </c>
      <c r="D43" s="4" t="str">
        <f t="shared" si="2"/>
        <v>桂BT5580-02众兴039</v>
      </c>
      <c r="E43" s="4" t="s">
        <v>1187</v>
      </c>
      <c r="F43" s="15">
        <v>31</v>
      </c>
      <c r="G43" s="18" t="s">
        <v>1292</v>
      </c>
      <c r="H43" s="19" t="s">
        <v>1295</v>
      </c>
      <c r="I43" s="287" t="s">
        <v>1294</v>
      </c>
      <c r="J43" s="18" t="s">
        <v>1191</v>
      </c>
      <c r="K43" s="225" t="s">
        <v>1198</v>
      </c>
      <c r="L43" s="230">
        <v>6</v>
      </c>
      <c r="M43" s="39">
        <v>0</v>
      </c>
      <c r="N43" s="39">
        <v>0</v>
      </c>
      <c r="O43" s="105">
        <f t="shared" si="5"/>
        <v>0</v>
      </c>
      <c r="P43" s="105">
        <f t="shared" si="4"/>
        <v>6</v>
      </c>
    </row>
    <row r="44" spans="1:16">
      <c r="A44" s="17" t="s">
        <v>162</v>
      </c>
      <c r="B44" s="4" t="str">
        <f t="shared" si="0"/>
        <v>450200007915-02众兴040</v>
      </c>
      <c r="C44" s="4" t="str">
        <f t="shared" si="1"/>
        <v>黎栋-02众兴040</v>
      </c>
      <c r="D44" s="4" t="str">
        <f t="shared" si="2"/>
        <v>桂BT5581-02众兴040</v>
      </c>
      <c r="E44" s="4" t="s">
        <v>1187</v>
      </c>
      <c r="F44" s="15">
        <v>32</v>
      </c>
      <c r="G44" s="18" t="s">
        <v>1296</v>
      </c>
      <c r="H44" s="19" t="s">
        <v>1297</v>
      </c>
      <c r="I44" s="287" t="s">
        <v>1298</v>
      </c>
      <c r="J44" s="18" t="s">
        <v>1191</v>
      </c>
      <c r="K44" s="225" t="s">
        <v>1198</v>
      </c>
      <c r="L44" s="230">
        <v>12</v>
      </c>
      <c r="M44" s="39">
        <v>0</v>
      </c>
      <c r="N44" s="39">
        <v>0</v>
      </c>
      <c r="O44" s="230">
        <f t="shared" si="5"/>
        <v>0</v>
      </c>
      <c r="P44" s="230">
        <f t="shared" si="4"/>
        <v>12</v>
      </c>
    </row>
    <row r="45" spans="1:16">
      <c r="A45" s="20" t="s">
        <v>165</v>
      </c>
      <c r="B45" s="4" t="str">
        <f t="shared" si="0"/>
        <v>450200007916-02众兴041</v>
      </c>
      <c r="C45" s="4" t="str">
        <f t="shared" si="1"/>
        <v>谭军-02众兴041</v>
      </c>
      <c r="D45" s="4" t="str">
        <f t="shared" si="2"/>
        <v>桂BT5585-02众兴041</v>
      </c>
      <c r="E45" s="4" t="s">
        <v>1187</v>
      </c>
      <c r="F45" s="15">
        <v>33</v>
      </c>
      <c r="G45" s="18" t="s">
        <v>1299</v>
      </c>
      <c r="H45" s="19" t="s">
        <v>1300</v>
      </c>
      <c r="I45" s="287" t="s">
        <v>1301</v>
      </c>
      <c r="J45" s="18" t="s">
        <v>1191</v>
      </c>
      <c r="K45" s="225" t="s">
        <v>1198</v>
      </c>
      <c r="L45" s="230">
        <v>12</v>
      </c>
      <c r="M45" s="39">
        <v>0</v>
      </c>
      <c r="N45" s="39">
        <v>0</v>
      </c>
      <c r="O45" s="230">
        <f t="shared" si="5"/>
        <v>0</v>
      </c>
      <c r="P45" s="230">
        <f t="shared" si="4"/>
        <v>12</v>
      </c>
    </row>
    <row r="46" spans="1:16">
      <c r="A46" s="17" t="s">
        <v>168</v>
      </c>
      <c r="B46" s="4" t="str">
        <f t="shared" si="0"/>
        <v>450200007917-02众兴042</v>
      </c>
      <c r="C46" s="4" t="str">
        <f t="shared" si="1"/>
        <v>刘核-02众兴042</v>
      </c>
      <c r="D46" s="4" t="str">
        <f t="shared" si="2"/>
        <v>桂BT5586-02众兴042</v>
      </c>
      <c r="E46" s="4" t="s">
        <v>1187</v>
      </c>
      <c r="F46" s="15">
        <v>34</v>
      </c>
      <c r="G46" s="18" t="s">
        <v>1302</v>
      </c>
      <c r="H46" s="19" t="s">
        <v>1303</v>
      </c>
      <c r="I46" s="287" t="s">
        <v>1304</v>
      </c>
      <c r="J46" s="18" t="s">
        <v>1191</v>
      </c>
      <c r="K46" s="225" t="s">
        <v>1198</v>
      </c>
      <c r="L46" s="230">
        <v>12</v>
      </c>
      <c r="M46" s="39">
        <v>0</v>
      </c>
      <c r="N46" s="39">
        <v>0</v>
      </c>
      <c r="O46" s="230">
        <f t="shared" si="5"/>
        <v>0</v>
      </c>
      <c r="P46" s="230">
        <f t="shared" si="4"/>
        <v>12</v>
      </c>
    </row>
    <row r="47" spans="1:16">
      <c r="A47" s="17" t="s">
        <v>171</v>
      </c>
      <c r="B47" s="4" t="str">
        <f t="shared" si="0"/>
        <v>450200007918-02众兴043</v>
      </c>
      <c r="C47" s="4" t="str">
        <f t="shared" si="1"/>
        <v>陈思全-02众兴043</v>
      </c>
      <c r="D47" s="4" t="str">
        <f t="shared" si="2"/>
        <v>桂BT5587-02众兴043</v>
      </c>
      <c r="E47" s="4" t="s">
        <v>1187</v>
      </c>
      <c r="F47" s="15">
        <v>35</v>
      </c>
      <c r="G47" s="18" t="s">
        <v>1305</v>
      </c>
      <c r="H47" s="19" t="s">
        <v>1306</v>
      </c>
      <c r="I47" s="287" t="s">
        <v>1307</v>
      </c>
      <c r="J47" s="18" t="s">
        <v>1191</v>
      </c>
      <c r="K47" s="225" t="s">
        <v>1198</v>
      </c>
      <c r="L47" s="230">
        <v>12</v>
      </c>
      <c r="M47" s="39">
        <v>0</v>
      </c>
      <c r="N47" s="39">
        <v>0</v>
      </c>
      <c r="O47" s="230">
        <f t="shared" si="5"/>
        <v>0</v>
      </c>
      <c r="P47" s="230">
        <f t="shared" si="4"/>
        <v>12</v>
      </c>
    </row>
    <row r="48" spans="1:16">
      <c r="A48" s="17" t="s">
        <v>174</v>
      </c>
      <c r="B48" s="4" t="str">
        <f t="shared" si="0"/>
        <v>450200007919-02众兴044</v>
      </c>
      <c r="C48" s="4" t="str">
        <f t="shared" si="1"/>
        <v>于晓敏-02众兴044</v>
      </c>
      <c r="D48" s="4" t="str">
        <f t="shared" si="2"/>
        <v>桂BT5658-02众兴044</v>
      </c>
      <c r="E48" s="4" t="s">
        <v>1187</v>
      </c>
      <c r="F48" s="15">
        <v>36</v>
      </c>
      <c r="G48" s="18" t="s">
        <v>1308</v>
      </c>
      <c r="H48" s="19" t="s">
        <v>1309</v>
      </c>
      <c r="I48" s="287" t="s">
        <v>1310</v>
      </c>
      <c r="J48" s="18" t="s">
        <v>1191</v>
      </c>
      <c r="K48" s="225" t="s">
        <v>1198</v>
      </c>
      <c r="L48" s="230">
        <v>12</v>
      </c>
      <c r="M48" s="39">
        <v>0</v>
      </c>
      <c r="N48" s="39">
        <v>0</v>
      </c>
      <c r="O48" s="230">
        <f t="shared" si="5"/>
        <v>0</v>
      </c>
      <c r="P48" s="230">
        <f t="shared" si="4"/>
        <v>12</v>
      </c>
    </row>
    <row r="49" spans="1:16">
      <c r="A49" s="17" t="s">
        <v>177</v>
      </c>
      <c r="B49" s="4" t="str">
        <f t="shared" si="0"/>
        <v>450200008445-02众兴045</v>
      </c>
      <c r="C49" s="4" t="str">
        <f t="shared" si="1"/>
        <v>李军-02众兴045</v>
      </c>
      <c r="D49" s="4" t="str">
        <f t="shared" si="2"/>
        <v>桂BT6098-02众兴045</v>
      </c>
      <c r="E49" s="4" t="s">
        <v>1187</v>
      </c>
      <c r="F49" s="15">
        <v>37</v>
      </c>
      <c r="G49" s="18" t="s">
        <v>1311</v>
      </c>
      <c r="H49" s="19" t="s">
        <v>1312</v>
      </c>
      <c r="I49" s="287" t="s">
        <v>1313</v>
      </c>
      <c r="J49" s="18" t="s">
        <v>1314</v>
      </c>
      <c r="K49" s="225" t="s">
        <v>1198</v>
      </c>
      <c r="L49" s="230">
        <v>12</v>
      </c>
      <c r="M49" s="39">
        <v>0</v>
      </c>
      <c r="N49" s="39">
        <v>0</v>
      </c>
      <c r="O49" s="230">
        <f t="shared" si="5"/>
        <v>0</v>
      </c>
      <c r="P49" s="230">
        <f t="shared" si="4"/>
        <v>12</v>
      </c>
    </row>
    <row r="50" spans="1:16">
      <c r="A50" s="17" t="s">
        <v>180</v>
      </c>
      <c r="B50" s="4" t="str">
        <f t="shared" si="0"/>
        <v>450200008446-02众兴046</v>
      </c>
      <c r="C50" s="4" t="str">
        <f t="shared" si="1"/>
        <v>段开忠-02众兴046</v>
      </c>
      <c r="D50" s="4" t="str">
        <f t="shared" si="2"/>
        <v>桂BT6109-02众兴046</v>
      </c>
      <c r="E50" s="4" t="s">
        <v>1187</v>
      </c>
      <c r="F50" s="15">
        <v>38</v>
      </c>
      <c r="G50" s="18" t="s">
        <v>1315</v>
      </c>
      <c r="H50" s="19" t="s">
        <v>1316</v>
      </c>
      <c r="I50" s="287" t="s">
        <v>1317</v>
      </c>
      <c r="J50" s="18" t="s">
        <v>1314</v>
      </c>
      <c r="K50" s="225" t="s">
        <v>1198</v>
      </c>
      <c r="L50" s="230">
        <v>12</v>
      </c>
      <c r="M50" s="39">
        <v>0</v>
      </c>
      <c r="N50" s="39">
        <v>0</v>
      </c>
      <c r="O50" s="230">
        <f t="shared" si="5"/>
        <v>0</v>
      </c>
      <c r="P50" s="230">
        <f t="shared" si="4"/>
        <v>12</v>
      </c>
    </row>
    <row r="51" spans="1:16">
      <c r="A51" s="17" t="s">
        <v>186</v>
      </c>
      <c r="B51" s="4" t="str">
        <f t="shared" si="0"/>
        <v>450200009447-02众兴048</v>
      </c>
      <c r="C51" s="4" t="str">
        <f t="shared" si="1"/>
        <v>覃柱安-02众兴048</v>
      </c>
      <c r="D51" s="4" t="str">
        <f t="shared" si="2"/>
        <v>桂BT6110-02众兴048</v>
      </c>
      <c r="E51" s="4" t="s">
        <v>1187</v>
      </c>
      <c r="F51" s="15">
        <v>39</v>
      </c>
      <c r="G51" s="18" t="s">
        <v>1318</v>
      </c>
      <c r="H51" s="19" t="s">
        <v>1319</v>
      </c>
      <c r="I51" s="287" t="s">
        <v>1320</v>
      </c>
      <c r="J51" s="18" t="s">
        <v>1314</v>
      </c>
      <c r="K51" s="225" t="s">
        <v>1321</v>
      </c>
      <c r="L51" s="230">
        <v>1.5</v>
      </c>
      <c r="M51" s="39">
        <v>0</v>
      </c>
      <c r="N51" s="39">
        <v>0</v>
      </c>
      <c r="O51" s="105">
        <f t="shared" si="5"/>
        <v>0</v>
      </c>
      <c r="P51" s="105">
        <f t="shared" si="4"/>
        <v>1.5</v>
      </c>
    </row>
    <row r="52" spans="1:16">
      <c r="A52" s="17" t="s">
        <v>183</v>
      </c>
      <c r="B52" s="4" t="str">
        <f t="shared" si="0"/>
        <v>450200009447-02众兴047</v>
      </c>
      <c r="C52" s="4" t="str">
        <f t="shared" si="1"/>
        <v>巫兆强-02众兴047</v>
      </c>
      <c r="D52" s="4" t="str">
        <f t="shared" si="2"/>
        <v>桂BT6110-02众兴047</v>
      </c>
      <c r="E52" s="4" t="s">
        <v>1187</v>
      </c>
      <c r="F52" s="15">
        <v>39</v>
      </c>
      <c r="G52" s="18" t="s">
        <v>1318</v>
      </c>
      <c r="H52" s="19" t="s">
        <v>1322</v>
      </c>
      <c r="I52" s="287" t="s">
        <v>1320</v>
      </c>
      <c r="J52" s="18" t="s">
        <v>1314</v>
      </c>
      <c r="K52" s="225" t="s">
        <v>1323</v>
      </c>
      <c r="L52" s="230">
        <v>10.5</v>
      </c>
      <c r="M52" s="39">
        <v>0</v>
      </c>
      <c r="N52" s="39">
        <v>0</v>
      </c>
      <c r="O52" s="105">
        <f t="shared" si="5"/>
        <v>0</v>
      </c>
      <c r="P52" s="105">
        <f t="shared" si="4"/>
        <v>10.5</v>
      </c>
    </row>
    <row r="53" spans="1:16">
      <c r="A53" s="17" t="s">
        <v>189</v>
      </c>
      <c r="B53" s="4" t="str">
        <f t="shared" si="0"/>
        <v>450200008448-02众兴049</v>
      </c>
      <c r="C53" s="4" t="str">
        <f t="shared" si="1"/>
        <v>吴勇建-02众兴049</v>
      </c>
      <c r="D53" s="4" t="str">
        <f t="shared" si="2"/>
        <v>桂BT6112-02众兴049</v>
      </c>
      <c r="E53" s="4" t="s">
        <v>1187</v>
      </c>
      <c r="F53" s="15">
        <v>40</v>
      </c>
      <c r="G53" s="18" t="s">
        <v>1324</v>
      </c>
      <c r="H53" s="19" t="s">
        <v>1325</v>
      </c>
      <c r="I53" s="287" t="s">
        <v>1326</v>
      </c>
      <c r="J53" s="18" t="s">
        <v>1314</v>
      </c>
      <c r="K53" s="225" t="s">
        <v>1198</v>
      </c>
      <c r="L53" s="230">
        <v>12</v>
      </c>
      <c r="M53" s="39">
        <v>0</v>
      </c>
      <c r="N53" s="39">
        <v>0</v>
      </c>
      <c r="O53" s="230">
        <f t="shared" si="5"/>
        <v>0</v>
      </c>
      <c r="P53" s="230">
        <f t="shared" si="4"/>
        <v>12</v>
      </c>
    </row>
    <row r="54" spans="1:16">
      <c r="A54" s="17" t="s">
        <v>192</v>
      </c>
      <c r="B54" s="4" t="str">
        <f t="shared" si="0"/>
        <v>450200008449-02众兴050</v>
      </c>
      <c r="C54" s="4" t="str">
        <f t="shared" si="1"/>
        <v>黄海福-02众兴050</v>
      </c>
      <c r="D54" s="4" t="str">
        <f t="shared" si="2"/>
        <v>桂BT6113-02众兴050</v>
      </c>
      <c r="E54" s="4" t="s">
        <v>1187</v>
      </c>
      <c r="F54" s="15">
        <v>41</v>
      </c>
      <c r="G54" s="18" t="s">
        <v>1327</v>
      </c>
      <c r="H54" s="19" t="s">
        <v>1328</v>
      </c>
      <c r="I54" s="287" t="s">
        <v>1329</v>
      </c>
      <c r="J54" s="18" t="s">
        <v>1314</v>
      </c>
      <c r="K54" s="225" t="s">
        <v>1198</v>
      </c>
      <c r="L54" s="230">
        <v>12</v>
      </c>
      <c r="M54" s="39">
        <v>0</v>
      </c>
      <c r="N54" s="39">
        <v>0</v>
      </c>
      <c r="O54" s="230">
        <f t="shared" si="5"/>
        <v>0</v>
      </c>
      <c r="P54" s="230">
        <f t="shared" si="4"/>
        <v>12</v>
      </c>
    </row>
    <row r="55" spans="1:16">
      <c r="A55" s="17" t="s">
        <v>195</v>
      </c>
      <c r="B55" s="4" t="str">
        <f t="shared" si="0"/>
        <v>450200008450-02众兴051</v>
      </c>
      <c r="C55" s="4" t="str">
        <f t="shared" si="1"/>
        <v>宋运杰-02众兴051</v>
      </c>
      <c r="D55" s="4" t="str">
        <f t="shared" si="2"/>
        <v>桂BT6115-02众兴051</v>
      </c>
      <c r="E55" s="4" t="s">
        <v>1187</v>
      </c>
      <c r="F55" s="15">
        <v>42</v>
      </c>
      <c r="G55" s="18" t="s">
        <v>1330</v>
      </c>
      <c r="H55" s="19" t="s">
        <v>1331</v>
      </c>
      <c r="I55" s="287" t="s">
        <v>1332</v>
      </c>
      <c r="J55" s="18" t="s">
        <v>1314</v>
      </c>
      <c r="K55" s="225" t="s">
        <v>1198</v>
      </c>
      <c r="L55" s="230">
        <v>12</v>
      </c>
      <c r="M55" s="39">
        <v>0</v>
      </c>
      <c r="N55" s="39">
        <v>0</v>
      </c>
      <c r="O55" s="230">
        <f t="shared" si="5"/>
        <v>0</v>
      </c>
      <c r="P55" s="230">
        <f t="shared" si="4"/>
        <v>12</v>
      </c>
    </row>
    <row r="56" spans="1:16">
      <c r="A56" s="17" t="s">
        <v>198</v>
      </c>
      <c r="B56" s="4" t="str">
        <f t="shared" si="0"/>
        <v>450200008451-02众兴052</v>
      </c>
      <c r="C56" s="4" t="str">
        <f t="shared" si="1"/>
        <v>凌张云-02众兴052</v>
      </c>
      <c r="D56" s="4" t="str">
        <f t="shared" si="2"/>
        <v>桂BT6116-02众兴052</v>
      </c>
      <c r="E56" s="4" t="s">
        <v>1187</v>
      </c>
      <c r="F56" s="15">
        <v>43</v>
      </c>
      <c r="G56" s="18" t="s">
        <v>1333</v>
      </c>
      <c r="H56" s="19" t="s">
        <v>1334</v>
      </c>
      <c r="I56" s="287" t="s">
        <v>1335</v>
      </c>
      <c r="J56" s="18" t="s">
        <v>1314</v>
      </c>
      <c r="K56" s="225" t="s">
        <v>1198</v>
      </c>
      <c r="L56" s="230">
        <v>12</v>
      </c>
      <c r="M56" s="39">
        <v>0</v>
      </c>
      <c r="N56" s="39">
        <v>0</v>
      </c>
      <c r="O56" s="230">
        <f t="shared" si="5"/>
        <v>0</v>
      </c>
      <c r="P56" s="230">
        <f t="shared" si="4"/>
        <v>12</v>
      </c>
    </row>
    <row r="57" spans="1:16">
      <c r="A57" s="17" t="s">
        <v>201</v>
      </c>
      <c r="B57" s="4" t="str">
        <f t="shared" si="0"/>
        <v>450200008452-02众兴053</v>
      </c>
      <c r="C57" s="4" t="str">
        <f t="shared" si="1"/>
        <v>孔令港-02众兴053</v>
      </c>
      <c r="D57" s="4" t="str">
        <f t="shared" si="2"/>
        <v>桂BT6117-02众兴053</v>
      </c>
      <c r="E57" s="4" t="s">
        <v>1187</v>
      </c>
      <c r="F57" s="15">
        <v>44</v>
      </c>
      <c r="G57" s="18" t="s">
        <v>1336</v>
      </c>
      <c r="H57" s="19" t="s">
        <v>1337</v>
      </c>
      <c r="I57" s="287" t="s">
        <v>1338</v>
      </c>
      <c r="J57" s="18" t="s">
        <v>1314</v>
      </c>
      <c r="K57" s="225" t="s">
        <v>1198</v>
      </c>
      <c r="L57" s="230">
        <v>12</v>
      </c>
      <c r="M57" s="39">
        <v>0</v>
      </c>
      <c r="N57" s="39">
        <v>0</v>
      </c>
      <c r="O57" s="230">
        <f t="shared" si="5"/>
        <v>0</v>
      </c>
      <c r="P57" s="230">
        <f t="shared" si="4"/>
        <v>12</v>
      </c>
    </row>
    <row r="58" spans="1:16">
      <c r="A58" s="17" t="s">
        <v>204</v>
      </c>
      <c r="B58" s="4" t="str">
        <f t="shared" si="0"/>
        <v>450200008453-02众兴054</v>
      </c>
      <c r="C58" s="4" t="str">
        <f t="shared" si="1"/>
        <v>杨锦坤-02众兴054</v>
      </c>
      <c r="D58" s="4" t="str">
        <f t="shared" si="2"/>
        <v>桂BT6119-02众兴054</v>
      </c>
      <c r="E58" s="4" t="s">
        <v>1187</v>
      </c>
      <c r="F58" s="15">
        <v>45</v>
      </c>
      <c r="G58" s="18" t="s">
        <v>1339</v>
      </c>
      <c r="H58" s="19" t="s">
        <v>1340</v>
      </c>
      <c r="I58" s="287" t="s">
        <v>1341</v>
      </c>
      <c r="J58" s="18" t="s">
        <v>1314</v>
      </c>
      <c r="K58" s="225" t="s">
        <v>1198</v>
      </c>
      <c r="L58" s="230">
        <v>12</v>
      </c>
      <c r="M58" s="39">
        <v>0</v>
      </c>
      <c r="N58" s="39">
        <v>0</v>
      </c>
      <c r="O58" s="89">
        <f t="shared" si="5"/>
        <v>0</v>
      </c>
      <c r="P58" s="89">
        <f t="shared" si="4"/>
        <v>12</v>
      </c>
    </row>
    <row r="59" spans="1:16">
      <c r="A59" s="20" t="s">
        <v>207</v>
      </c>
      <c r="B59" s="4" t="str">
        <f t="shared" si="0"/>
        <v>450200008454-02众兴055</v>
      </c>
      <c r="C59" s="4" t="str">
        <f t="shared" si="1"/>
        <v>欧世辉-02众兴055</v>
      </c>
      <c r="D59" s="4" t="str">
        <f t="shared" si="2"/>
        <v>桂BT6120-02众兴055</v>
      </c>
      <c r="E59" s="4" t="s">
        <v>1187</v>
      </c>
      <c r="F59" s="15">
        <v>46</v>
      </c>
      <c r="G59" s="18" t="s">
        <v>1342</v>
      </c>
      <c r="H59" s="19" t="s">
        <v>1343</v>
      </c>
      <c r="I59" s="287" t="s">
        <v>1344</v>
      </c>
      <c r="J59" s="18" t="s">
        <v>1314</v>
      </c>
      <c r="K59" s="225" t="s">
        <v>1198</v>
      </c>
      <c r="L59" s="230">
        <v>12</v>
      </c>
      <c r="M59" s="39">
        <v>0</v>
      </c>
      <c r="N59" s="39">
        <v>0</v>
      </c>
      <c r="O59" s="230">
        <f t="shared" si="5"/>
        <v>0</v>
      </c>
      <c r="P59" s="230">
        <f t="shared" si="4"/>
        <v>12</v>
      </c>
    </row>
    <row r="60" spans="1:16">
      <c r="A60" s="17" t="s">
        <v>210</v>
      </c>
      <c r="B60" s="4" t="str">
        <f t="shared" si="0"/>
        <v>450200008455-02众兴056</v>
      </c>
      <c r="C60" s="4" t="str">
        <f t="shared" si="1"/>
        <v>罗寿权-02众兴056</v>
      </c>
      <c r="D60" s="4" t="str">
        <f t="shared" si="2"/>
        <v>桂BT6208-02众兴056</v>
      </c>
      <c r="E60" s="4" t="s">
        <v>1187</v>
      </c>
      <c r="F60" s="15">
        <v>47</v>
      </c>
      <c r="G60" s="18" t="s">
        <v>1345</v>
      </c>
      <c r="H60" s="19" t="s">
        <v>1346</v>
      </c>
      <c r="I60" s="287" t="s">
        <v>1347</v>
      </c>
      <c r="J60" s="18" t="s">
        <v>1314</v>
      </c>
      <c r="K60" s="225" t="s">
        <v>1198</v>
      </c>
      <c r="L60" s="230">
        <v>12</v>
      </c>
      <c r="M60" s="39">
        <v>0</v>
      </c>
      <c r="N60" s="39">
        <v>0</v>
      </c>
      <c r="O60" s="230">
        <f t="shared" si="5"/>
        <v>0</v>
      </c>
      <c r="P60" s="230">
        <f t="shared" si="4"/>
        <v>12</v>
      </c>
    </row>
    <row r="61" spans="1:16">
      <c r="A61" s="17" t="s">
        <v>213</v>
      </c>
      <c r="B61" s="4" t="str">
        <f t="shared" si="0"/>
        <v>450200008456-02众兴057</v>
      </c>
      <c r="C61" s="4" t="str">
        <f t="shared" si="1"/>
        <v>李粤芬-02众兴057</v>
      </c>
      <c r="D61" s="4" t="str">
        <f t="shared" si="2"/>
        <v>桂BT6258-02众兴057</v>
      </c>
      <c r="E61" s="4" t="s">
        <v>1187</v>
      </c>
      <c r="F61" s="15">
        <v>48</v>
      </c>
      <c r="G61" s="18" t="s">
        <v>1348</v>
      </c>
      <c r="H61" s="19" t="s">
        <v>1349</v>
      </c>
      <c r="I61" s="287" t="s">
        <v>1350</v>
      </c>
      <c r="J61" s="18" t="s">
        <v>1314</v>
      </c>
      <c r="K61" s="225" t="s">
        <v>1198</v>
      </c>
      <c r="L61" s="230">
        <v>12</v>
      </c>
      <c r="M61" s="39">
        <v>0</v>
      </c>
      <c r="N61" s="39">
        <v>0</v>
      </c>
      <c r="O61" s="230">
        <f t="shared" si="5"/>
        <v>0</v>
      </c>
      <c r="P61" s="230">
        <f t="shared" si="4"/>
        <v>12</v>
      </c>
    </row>
    <row r="62" spans="1:16">
      <c r="A62" s="17" t="s">
        <v>216</v>
      </c>
      <c r="B62" s="4" t="str">
        <f t="shared" si="0"/>
        <v>450200008457-02众兴058</v>
      </c>
      <c r="C62" s="4" t="str">
        <f t="shared" si="1"/>
        <v>韦启旺-02众兴058</v>
      </c>
      <c r="D62" s="4" t="str">
        <f t="shared" si="2"/>
        <v>桂BT6265-02众兴058</v>
      </c>
      <c r="E62" s="4" t="s">
        <v>1187</v>
      </c>
      <c r="F62" s="15">
        <v>49</v>
      </c>
      <c r="G62" s="18" t="s">
        <v>1351</v>
      </c>
      <c r="H62" s="19" t="s">
        <v>1352</v>
      </c>
      <c r="I62" s="287" t="s">
        <v>1353</v>
      </c>
      <c r="J62" s="18" t="s">
        <v>1314</v>
      </c>
      <c r="K62" s="225" t="s">
        <v>1198</v>
      </c>
      <c r="L62" s="230">
        <v>12</v>
      </c>
      <c r="M62" s="39">
        <v>0</v>
      </c>
      <c r="N62" s="39">
        <v>0</v>
      </c>
      <c r="O62" s="230">
        <f t="shared" si="5"/>
        <v>0</v>
      </c>
      <c r="P62" s="230">
        <f t="shared" si="4"/>
        <v>12</v>
      </c>
    </row>
    <row r="63" spans="1:16">
      <c r="A63" s="17" t="s">
        <v>218</v>
      </c>
      <c r="B63" s="4" t="str">
        <f t="shared" si="0"/>
        <v>450200008458-02众兴059</v>
      </c>
      <c r="C63" s="4" t="str">
        <f t="shared" si="1"/>
        <v>温诗舰-02众兴059</v>
      </c>
      <c r="D63" s="4" t="str">
        <f t="shared" si="2"/>
        <v>桂BT6267-02众兴059</v>
      </c>
      <c r="E63" s="4" t="s">
        <v>1187</v>
      </c>
      <c r="F63" s="15">
        <v>50</v>
      </c>
      <c r="G63" s="18" t="s">
        <v>1354</v>
      </c>
      <c r="H63" s="19" t="s">
        <v>1355</v>
      </c>
      <c r="I63" s="287" t="s">
        <v>1356</v>
      </c>
      <c r="J63" s="18" t="s">
        <v>1314</v>
      </c>
      <c r="K63" s="225" t="s">
        <v>1198</v>
      </c>
      <c r="L63" s="230">
        <v>12</v>
      </c>
      <c r="M63" s="39">
        <v>0</v>
      </c>
      <c r="N63" s="39">
        <v>0</v>
      </c>
      <c r="O63" s="230">
        <f t="shared" si="5"/>
        <v>0</v>
      </c>
      <c r="P63" s="230">
        <f t="shared" si="4"/>
        <v>12</v>
      </c>
    </row>
    <row r="64" spans="1:16">
      <c r="A64" s="20" t="s">
        <v>221</v>
      </c>
      <c r="B64" s="4" t="str">
        <f t="shared" si="0"/>
        <v>450200008459-02众兴060</v>
      </c>
      <c r="C64" s="4" t="str">
        <f t="shared" si="1"/>
        <v>卢云峰-02众兴060</v>
      </c>
      <c r="D64" s="4" t="str">
        <f t="shared" si="2"/>
        <v>桂BT6269-02众兴060</v>
      </c>
      <c r="E64" s="4" t="s">
        <v>1187</v>
      </c>
      <c r="F64" s="15">
        <v>51</v>
      </c>
      <c r="G64" s="18" t="s">
        <v>1357</v>
      </c>
      <c r="H64" s="19" t="s">
        <v>1358</v>
      </c>
      <c r="I64" s="287" t="s">
        <v>1359</v>
      </c>
      <c r="J64" s="18" t="s">
        <v>1314</v>
      </c>
      <c r="K64" s="225" t="s">
        <v>1198</v>
      </c>
      <c r="L64" s="230">
        <v>12</v>
      </c>
      <c r="M64" s="39">
        <v>0</v>
      </c>
      <c r="N64" s="39">
        <v>0</v>
      </c>
      <c r="O64" s="230">
        <f t="shared" si="5"/>
        <v>0</v>
      </c>
      <c r="P64" s="230">
        <f t="shared" si="4"/>
        <v>12</v>
      </c>
    </row>
    <row r="65" spans="1:16">
      <c r="A65" s="17" t="s">
        <v>224</v>
      </c>
      <c r="B65" s="4" t="str">
        <f t="shared" si="0"/>
        <v>450200008460-02众兴061</v>
      </c>
      <c r="C65" s="4" t="str">
        <f t="shared" si="1"/>
        <v>陈发生-02众兴061</v>
      </c>
      <c r="D65" s="4" t="str">
        <f t="shared" si="2"/>
        <v>桂BT6270-02众兴061</v>
      </c>
      <c r="E65" s="4" t="s">
        <v>1187</v>
      </c>
      <c r="F65" s="15">
        <v>52</v>
      </c>
      <c r="G65" s="18" t="s">
        <v>1360</v>
      </c>
      <c r="H65" s="19" t="s">
        <v>1361</v>
      </c>
      <c r="I65" s="287" t="s">
        <v>1362</v>
      </c>
      <c r="J65" s="18" t="s">
        <v>1314</v>
      </c>
      <c r="K65" s="225" t="s">
        <v>1198</v>
      </c>
      <c r="L65" s="230">
        <v>12</v>
      </c>
      <c r="M65" s="39">
        <v>0</v>
      </c>
      <c r="N65" s="39">
        <v>0</v>
      </c>
      <c r="O65" s="230">
        <f t="shared" si="5"/>
        <v>0</v>
      </c>
      <c r="P65" s="230">
        <f t="shared" si="4"/>
        <v>12</v>
      </c>
    </row>
    <row r="66" spans="1:16">
      <c r="A66" s="17" t="s">
        <v>227</v>
      </c>
      <c r="B66" s="4" t="str">
        <f t="shared" si="0"/>
        <v>450200008450-02众兴062</v>
      </c>
      <c r="C66" s="4" t="str">
        <f t="shared" si="1"/>
        <v>韦光速-02众兴062</v>
      </c>
      <c r="D66" s="4" t="str">
        <f t="shared" si="2"/>
        <v>桂BT6271-02众兴062</v>
      </c>
      <c r="E66" s="4" t="s">
        <v>1187</v>
      </c>
      <c r="F66" s="15">
        <v>53</v>
      </c>
      <c r="G66" s="18" t="s">
        <v>1363</v>
      </c>
      <c r="H66" s="19" t="s">
        <v>1364</v>
      </c>
      <c r="I66" s="287" t="s">
        <v>1332</v>
      </c>
      <c r="J66" s="18" t="s">
        <v>1314</v>
      </c>
      <c r="K66" s="225" t="s">
        <v>1198</v>
      </c>
      <c r="L66" s="230">
        <v>12</v>
      </c>
      <c r="M66" s="39">
        <v>0</v>
      </c>
      <c r="N66" s="39">
        <v>0</v>
      </c>
      <c r="O66" s="230">
        <f t="shared" si="5"/>
        <v>0</v>
      </c>
      <c r="P66" s="230">
        <f t="shared" si="4"/>
        <v>12</v>
      </c>
    </row>
    <row r="67" spans="1:16">
      <c r="A67" s="17" t="s">
        <v>230</v>
      </c>
      <c r="B67" s="4" t="str">
        <f t="shared" si="0"/>
        <v>450200008462-02众兴063</v>
      </c>
      <c r="C67" s="4" t="str">
        <f t="shared" si="1"/>
        <v>刘庆锋-02众兴063</v>
      </c>
      <c r="D67" s="4" t="str">
        <f t="shared" si="2"/>
        <v>桂BT6272-02众兴063</v>
      </c>
      <c r="E67" s="4" t="s">
        <v>1187</v>
      </c>
      <c r="F67" s="15">
        <v>54</v>
      </c>
      <c r="G67" s="18" t="s">
        <v>1365</v>
      </c>
      <c r="H67" s="19" t="s">
        <v>1366</v>
      </c>
      <c r="I67" s="287" t="s">
        <v>1367</v>
      </c>
      <c r="J67" s="18" t="s">
        <v>1314</v>
      </c>
      <c r="K67" s="225" t="s">
        <v>1198</v>
      </c>
      <c r="L67" s="230">
        <v>12</v>
      </c>
      <c r="M67" s="39">
        <v>0</v>
      </c>
      <c r="N67" s="39">
        <v>0</v>
      </c>
      <c r="O67" s="230">
        <f t="shared" si="5"/>
        <v>0</v>
      </c>
      <c r="P67" s="230">
        <f t="shared" si="4"/>
        <v>12</v>
      </c>
    </row>
    <row r="68" spans="1:16">
      <c r="A68" s="17" t="s">
        <v>233</v>
      </c>
      <c r="B68" s="4" t="str">
        <f t="shared" si="0"/>
        <v>450200008463-02众兴064</v>
      </c>
      <c r="C68" s="4" t="str">
        <f t="shared" si="1"/>
        <v>庞  程-02众兴064</v>
      </c>
      <c r="D68" s="4" t="str">
        <f t="shared" si="2"/>
        <v>桂BT6273-02众兴064</v>
      </c>
      <c r="E68" s="4" t="s">
        <v>1187</v>
      </c>
      <c r="F68" s="15">
        <v>55</v>
      </c>
      <c r="G68" s="18" t="s">
        <v>1368</v>
      </c>
      <c r="H68" s="19" t="s">
        <v>1369</v>
      </c>
      <c r="I68" s="287" t="s">
        <v>1370</v>
      </c>
      <c r="J68" s="18" t="s">
        <v>1314</v>
      </c>
      <c r="K68" s="225" t="s">
        <v>1198</v>
      </c>
      <c r="L68" s="230">
        <v>12</v>
      </c>
      <c r="M68" s="39">
        <v>0</v>
      </c>
      <c r="N68" s="39">
        <v>0</v>
      </c>
      <c r="O68" s="230">
        <f t="shared" si="5"/>
        <v>0</v>
      </c>
      <c r="P68" s="230">
        <f t="shared" si="4"/>
        <v>12</v>
      </c>
    </row>
    <row r="69" spans="1:16">
      <c r="A69" s="17" t="s">
        <v>236</v>
      </c>
      <c r="B69" s="4" t="str">
        <f t="shared" ref="B69:B132" si="6">I69&amp;"-"&amp;E69&amp;A69</f>
        <v>450200008464-02众兴065</v>
      </c>
      <c r="C69" s="4" t="str">
        <f t="shared" ref="C69:C132" si="7">H69&amp;"-"&amp;E69&amp;A69</f>
        <v>莫国荣-02众兴065</v>
      </c>
      <c r="D69" s="4" t="str">
        <f t="shared" ref="D69:D132" si="8">G69&amp;"-"&amp;E69&amp;A69</f>
        <v>桂BT6275-02众兴065</v>
      </c>
      <c r="E69" s="4" t="s">
        <v>1187</v>
      </c>
      <c r="F69" s="15">
        <v>56</v>
      </c>
      <c r="G69" s="18" t="s">
        <v>1371</v>
      </c>
      <c r="H69" s="19" t="s">
        <v>1372</v>
      </c>
      <c r="I69" s="287" t="s">
        <v>1373</v>
      </c>
      <c r="J69" s="18" t="s">
        <v>1314</v>
      </c>
      <c r="K69" s="225" t="s">
        <v>1198</v>
      </c>
      <c r="L69" s="230">
        <v>12</v>
      </c>
      <c r="M69" s="39">
        <v>0</v>
      </c>
      <c r="N69" s="39">
        <v>0</v>
      </c>
      <c r="O69" s="230">
        <f t="shared" ref="O69:O100" si="9">P69-L69</f>
        <v>0</v>
      </c>
      <c r="P69" s="230">
        <f t="shared" ref="P69:P132" si="10">L69+M69+N69</f>
        <v>12</v>
      </c>
    </row>
    <row r="70" spans="1:16">
      <c r="A70" s="17" t="s">
        <v>242</v>
      </c>
      <c r="B70" s="4" t="str">
        <f t="shared" si="6"/>
        <v>450200008465-02众兴067</v>
      </c>
      <c r="C70" s="4" t="str">
        <f t="shared" si="7"/>
        <v>覃太造-02众兴067</v>
      </c>
      <c r="D70" s="4" t="str">
        <f t="shared" si="8"/>
        <v>桂BT6276-02众兴067</v>
      </c>
      <c r="E70" s="4" t="s">
        <v>1187</v>
      </c>
      <c r="F70" s="15">
        <v>57</v>
      </c>
      <c r="G70" s="18" t="s">
        <v>1374</v>
      </c>
      <c r="H70" s="19" t="s">
        <v>1375</v>
      </c>
      <c r="I70" s="287" t="s">
        <v>1376</v>
      </c>
      <c r="J70" s="18" t="s">
        <v>1314</v>
      </c>
      <c r="K70" s="225" t="s">
        <v>1377</v>
      </c>
      <c r="L70" s="230">
        <v>1.5</v>
      </c>
      <c r="M70" s="39">
        <v>0</v>
      </c>
      <c r="N70" s="39">
        <v>0</v>
      </c>
      <c r="O70" s="105">
        <f t="shared" si="9"/>
        <v>0</v>
      </c>
      <c r="P70" s="105">
        <f t="shared" si="10"/>
        <v>1.5</v>
      </c>
    </row>
    <row r="71" spans="1:16">
      <c r="A71" s="17" t="s">
        <v>239</v>
      </c>
      <c r="B71" s="4" t="str">
        <f t="shared" si="6"/>
        <v>450200008465-02众兴066</v>
      </c>
      <c r="C71" s="4" t="str">
        <f t="shared" si="7"/>
        <v>陈小丽-02众兴066</v>
      </c>
      <c r="D71" s="4" t="str">
        <f t="shared" si="8"/>
        <v>桂BT6276-02众兴066</v>
      </c>
      <c r="E71" s="4" t="s">
        <v>1187</v>
      </c>
      <c r="F71" s="15">
        <v>57</v>
      </c>
      <c r="G71" s="18" t="s">
        <v>1374</v>
      </c>
      <c r="H71" s="19" t="s">
        <v>1378</v>
      </c>
      <c r="I71" s="287" t="s">
        <v>1376</v>
      </c>
      <c r="J71" s="18" t="s">
        <v>1314</v>
      </c>
      <c r="K71" s="225" t="s">
        <v>1379</v>
      </c>
      <c r="L71" s="230">
        <v>10.5</v>
      </c>
      <c r="M71" s="39">
        <v>0</v>
      </c>
      <c r="N71" s="39">
        <v>0</v>
      </c>
      <c r="O71" s="105">
        <f t="shared" si="9"/>
        <v>0</v>
      </c>
      <c r="P71" s="105">
        <f t="shared" si="10"/>
        <v>10.5</v>
      </c>
    </row>
    <row r="72" spans="1:16">
      <c r="A72" s="17" t="s">
        <v>245</v>
      </c>
      <c r="B72" s="4" t="str">
        <f t="shared" si="6"/>
        <v>450200008466-02众兴068</v>
      </c>
      <c r="C72" s="4" t="str">
        <f t="shared" si="7"/>
        <v>韦正三-02众兴068</v>
      </c>
      <c r="D72" s="4" t="str">
        <f t="shared" si="8"/>
        <v>桂BT6277-02众兴068</v>
      </c>
      <c r="E72" s="4" t="s">
        <v>1187</v>
      </c>
      <c r="F72" s="15">
        <v>58</v>
      </c>
      <c r="G72" s="18" t="s">
        <v>1380</v>
      </c>
      <c r="H72" s="19" t="s">
        <v>1381</v>
      </c>
      <c r="I72" s="287" t="s">
        <v>1382</v>
      </c>
      <c r="J72" s="18" t="s">
        <v>1314</v>
      </c>
      <c r="K72" s="225" t="s">
        <v>1198</v>
      </c>
      <c r="L72" s="230">
        <v>12</v>
      </c>
      <c r="M72" s="39">
        <v>0</v>
      </c>
      <c r="N72" s="39">
        <v>0</v>
      </c>
      <c r="O72" s="230">
        <f t="shared" si="9"/>
        <v>0</v>
      </c>
      <c r="P72" s="230">
        <f t="shared" si="10"/>
        <v>12</v>
      </c>
    </row>
    <row r="73" spans="1:16">
      <c r="A73" s="17" t="s">
        <v>248</v>
      </c>
      <c r="B73" s="4" t="str">
        <f t="shared" si="6"/>
        <v>450200008467-02众兴069</v>
      </c>
      <c r="C73" s="4" t="str">
        <f t="shared" si="7"/>
        <v>李国庭-02众兴069</v>
      </c>
      <c r="D73" s="4" t="str">
        <f t="shared" si="8"/>
        <v>桂BT6278-02众兴069</v>
      </c>
      <c r="E73" s="4" t="s">
        <v>1187</v>
      </c>
      <c r="F73" s="15">
        <v>59</v>
      </c>
      <c r="G73" s="18" t="s">
        <v>1383</v>
      </c>
      <c r="H73" s="19" t="s">
        <v>1384</v>
      </c>
      <c r="I73" s="287" t="s">
        <v>1385</v>
      </c>
      <c r="J73" s="18" t="s">
        <v>1314</v>
      </c>
      <c r="K73" s="225" t="s">
        <v>1198</v>
      </c>
      <c r="L73" s="230">
        <v>12</v>
      </c>
      <c r="M73" s="39">
        <v>0</v>
      </c>
      <c r="N73" s="39">
        <v>0</v>
      </c>
      <c r="O73" s="230">
        <f t="shared" si="9"/>
        <v>0</v>
      </c>
      <c r="P73" s="230">
        <f t="shared" si="10"/>
        <v>12</v>
      </c>
    </row>
    <row r="74" spans="1:16">
      <c r="A74" s="17" t="s">
        <v>251</v>
      </c>
      <c r="B74" s="4" t="str">
        <f t="shared" si="6"/>
        <v>450200008468-02众兴070</v>
      </c>
      <c r="C74" s="4" t="str">
        <f t="shared" si="7"/>
        <v>唐青松-02众兴070</v>
      </c>
      <c r="D74" s="4" t="str">
        <f t="shared" si="8"/>
        <v>桂BT6279-02众兴070</v>
      </c>
      <c r="E74" s="4" t="s">
        <v>1187</v>
      </c>
      <c r="F74" s="15">
        <v>60</v>
      </c>
      <c r="G74" s="18" t="s">
        <v>1386</v>
      </c>
      <c r="H74" s="19" t="s">
        <v>1387</v>
      </c>
      <c r="I74" s="287" t="s">
        <v>1388</v>
      </c>
      <c r="J74" s="18" t="s">
        <v>1314</v>
      </c>
      <c r="K74" s="225" t="s">
        <v>1198</v>
      </c>
      <c r="L74" s="230">
        <v>12</v>
      </c>
      <c r="M74" s="39">
        <v>0</v>
      </c>
      <c r="N74" s="39">
        <v>0</v>
      </c>
      <c r="O74" s="230">
        <f t="shared" si="9"/>
        <v>0</v>
      </c>
      <c r="P74" s="230">
        <f t="shared" si="10"/>
        <v>12</v>
      </c>
    </row>
    <row r="75" spans="1:16">
      <c r="A75" s="17" t="s">
        <v>254</v>
      </c>
      <c r="B75" s="4" t="str">
        <f t="shared" si="6"/>
        <v>450200008469-02众兴071</v>
      </c>
      <c r="C75" s="4" t="str">
        <f t="shared" si="7"/>
        <v>张华刚-02众兴071</v>
      </c>
      <c r="D75" s="4" t="str">
        <f t="shared" si="8"/>
        <v>桂BT6280-02众兴071</v>
      </c>
      <c r="E75" s="4" t="s">
        <v>1187</v>
      </c>
      <c r="F75" s="15">
        <v>61</v>
      </c>
      <c r="G75" s="18" t="s">
        <v>1389</v>
      </c>
      <c r="H75" s="19" t="s">
        <v>1390</v>
      </c>
      <c r="I75" s="287" t="s">
        <v>1391</v>
      </c>
      <c r="J75" s="18" t="s">
        <v>1314</v>
      </c>
      <c r="K75" s="225" t="s">
        <v>1198</v>
      </c>
      <c r="L75" s="230">
        <v>12</v>
      </c>
      <c r="M75" s="39">
        <v>0</v>
      </c>
      <c r="N75" s="39">
        <v>0</v>
      </c>
      <c r="O75" s="230">
        <f t="shared" si="9"/>
        <v>0</v>
      </c>
      <c r="P75" s="230">
        <f t="shared" si="10"/>
        <v>12</v>
      </c>
    </row>
    <row r="76" spans="1:16">
      <c r="A76" s="17" t="s">
        <v>257</v>
      </c>
      <c r="B76" s="4" t="str">
        <f t="shared" si="6"/>
        <v>450200008470-02众兴072</v>
      </c>
      <c r="C76" s="4" t="str">
        <f t="shared" si="7"/>
        <v>林凯-02众兴072</v>
      </c>
      <c r="D76" s="4" t="str">
        <f t="shared" si="8"/>
        <v>桂BT6281-02众兴072</v>
      </c>
      <c r="E76" s="4" t="s">
        <v>1187</v>
      </c>
      <c r="F76" s="15">
        <v>62</v>
      </c>
      <c r="G76" s="18" t="s">
        <v>1392</v>
      </c>
      <c r="H76" s="19" t="s">
        <v>1393</v>
      </c>
      <c r="I76" s="287" t="s">
        <v>1394</v>
      </c>
      <c r="J76" s="18" t="s">
        <v>1314</v>
      </c>
      <c r="K76" s="225" t="s">
        <v>1198</v>
      </c>
      <c r="L76" s="230">
        <v>12</v>
      </c>
      <c r="M76" s="39">
        <v>0</v>
      </c>
      <c r="N76" s="39">
        <v>0</v>
      </c>
      <c r="O76" s="230">
        <f t="shared" si="9"/>
        <v>0</v>
      </c>
      <c r="P76" s="230">
        <f t="shared" si="10"/>
        <v>12</v>
      </c>
    </row>
    <row r="77" spans="1:16">
      <c r="A77" s="17" t="s">
        <v>260</v>
      </c>
      <c r="B77" s="4" t="str">
        <f t="shared" si="6"/>
        <v>450200008471-02众兴073</v>
      </c>
      <c r="C77" s="4" t="str">
        <f t="shared" si="7"/>
        <v>黎文业-02众兴073</v>
      </c>
      <c r="D77" s="4" t="str">
        <f t="shared" si="8"/>
        <v>桂BT6282-02众兴073</v>
      </c>
      <c r="E77" s="4" t="s">
        <v>1187</v>
      </c>
      <c r="F77" s="15">
        <v>63</v>
      </c>
      <c r="G77" s="18" t="s">
        <v>1395</v>
      </c>
      <c r="H77" s="19" t="s">
        <v>1396</v>
      </c>
      <c r="I77" s="287" t="s">
        <v>1397</v>
      </c>
      <c r="J77" s="18" t="s">
        <v>1314</v>
      </c>
      <c r="K77" s="225" t="s">
        <v>1198</v>
      </c>
      <c r="L77" s="230">
        <v>12</v>
      </c>
      <c r="M77" s="39">
        <v>0</v>
      </c>
      <c r="N77" s="39">
        <v>0</v>
      </c>
      <c r="O77" s="61">
        <f t="shared" si="9"/>
        <v>0</v>
      </c>
      <c r="P77" s="61">
        <f t="shared" si="10"/>
        <v>12</v>
      </c>
    </row>
    <row r="78" spans="1:16">
      <c r="A78" s="17" t="s">
        <v>262</v>
      </c>
      <c r="B78" s="4" t="str">
        <f t="shared" si="6"/>
        <v>450200008472-02众兴074</v>
      </c>
      <c r="C78" s="4" t="str">
        <f t="shared" si="7"/>
        <v>朱艳萍-02众兴074</v>
      </c>
      <c r="D78" s="4" t="str">
        <f t="shared" si="8"/>
        <v>桂BT6283-02众兴074</v>
      </c>
      <c r="E78" s="4" t="s">
        <v>1187</v>
      </c>
      <c r="F78" s="15">
        <v>64</v>
      </c>
      <c r="G78" s="18" t="s">
        <v>1398</v>
      </c>
      <c r="H78" s="19" t="s">
        <v>1399</v>
      </c>
      <c r="I78" s="287" t="s">
        <v>1400</v>
      </c>
      <c r="J78" s="18" t="s">
        <v>1314</v>
      </c>
      <c r="K78" s="225" t="s">
        <v>1198</v>
      </c>
      <c r="L78" s="230">
        <v>12</v>
      </c>
      <c r="M78" s="39">
        <v>0</v>
      </c>
      <c r="N78" s="39">
        <v>0</v>
      </c>
      <c r="O78" s="230">
        <f t="shared" si="9"/>
        <v>0</v>
      </c>
      <c r="P78" s="230">
        <f t="shared" si="10"/>
        <v>12</v>
      </c>
    </row>
    <row r="79" spans="1:16">
      <c r="A79" s="17" t="s">
        <v>266</v>
      </c>
      <c r="B79" s="4" t="str">
        <f t="shared" si="6"/>
        <v>450200008473-02众兴075</v>
      </c>
      <c r="C79" s="4" t="str">
        <f t="shared" si="7"/>
        <v>丘卫军-02众兴075</v>
      </c>
      <c r="D79" s="4" t="str">
        <f t="shared" si="8"/>
        <v>桂BT6328-02众兴075</v>
      </c>
      <c r="E79" s="4" t="s">
        <v>1187</v>
      </c>
      <c r="F79" s="15">
        <v>65</v>
      </c>
      <c r="G79" s="18" t="s">
        <v>1401</v>
      </c>
      <c r="H79" s="19" t="s">
        <v>1402</v>
      </c>
      <c r="I79" s="287" t="s">
        <v>1403</v>
      </c>
      <c r="J79" s="18" t="s">
        <v>1314</v>
      </c>
      <c r="K79" s="225" t="s">
        <v>1198</v>
      </c>
      <c r="L79" s="230">
        <v>12</v>
      </c>
      <c r="M79" s="39">
        <v>0</v>
      </c>
      <c r="N79" s="39">
        <v>0</v>
      </c>
      <c r="O79" s="230">
        <f t="shared" si="9"/>
        <v>0</v>
      </c>
      <c r="P79" s="230">
        <f t="shared" si="10"/>
        <v>12</v>
      </c>
    </row>
    <row r="80" spans="1:16">
      <c r="A80" s="17" t="s">
        <v>269</v>
      </c>
      <c r="B80" s="4" t="str">
        <f t="shared" si="6"/>
        <v>450200008474-02众兴076</v>
      </c>
      <c r="C80" s="4" t="str">
        <f t="shared" si="7"/>
        <v>凌建忠-02众兴076</v>
      </c>
      <c r="D80" s="4" t="str">
        <f t="shared" si="8"/>
        <v>桂BT6329-02众兴076</v>
      </c>
      <c r="E80" s="4" t="s">
        <v>1187</v>
      </c>
      <c r="F80" s="15">
        <v>66</v>
      </c>
      <c r="G80" s="18" t="s">
        <v>1404</v>
      </c>
      <c r="H80" s="19" t="s">
        <v>1405</v>
      </c>
      <c r="I80" s="287" t="s">
        <v>1406</v>
      </c>
      <c r="J80" s="18" t="s">
        <v>1314</v>
      </c>
      <c r="K80" s="225" t="s">
        <v>1198</v>
      </c>
      <c r="L80" s="230">
        <v>12</v>
      </c>
      <c r="M80" s="39">
        <v>0</v>
      </c>
      <c r="N80" s="39">
        <v>0</v>
      </c>
      <c r="O80" s="230">
        <f t="shared" si="9"/>
        <v>0</v>
      </c>
      <c r="P80" s="230">
        <f t="shared" si="10"/>
        <v>12</v>
      </c>
    </row>
    <row r="81" spans="1:16">
      <c r="A81" s="17" t="s">
        <v>272</v>
      </c>
      <c r="B81" s="4" t="str">
        <f t="shared" si="6"/>
        <v>450200008475-02众兴077</v>
      </c>
      <c r="C81" s="4" t="str">
        <f t="shared" si="7"/>
        <v>李兵谊-02众兴077</v>
      </c>
      <c r="D81" s="4" t="str">
        <f t="shared" si="8"/>
        <v>桂BT6330-02众兴077</v>
      </c>
      <c r="E81" s="4" t="s">
        <v>1187</v>
      </c>
      <c r="F81" s="15">
        <v>67</v>
      </c>
      <c r="G81" s="18" t="s">
        <v>1407</v>
      </c>
      <c r="H81" s="19" t="s">
        <v>1408</v>
      </c>
      <c r="I81" s="287" t="s">
        <v>1409</v>
      </c>
      <c r="J81" s="18" t="s">
        <v>1314</v>
      </c>
      <c r="K81" s="225" t="s">
        <v>1198</v>
      </c>
      <c r="L81" s="230">
        <v>12</v>
      </c>
      <c r="M81" s="39">
        <v>0</v>
      </c>
      <c r="N81" s="39">
        <v>0</v>
      </c>
      <c r="O81" s="230">
        <f t="shared" si="9"/>
        <v>0</v>
      </c>
      <c r="P81" s="230">
        <f t="shared" si="10"/>
        <v>12</v>
      </c>
    </row>
    <row r="82" spans="1:16">
      <c r="A82" s="17" t="s">
        <v>276</v>
      </c>
      <c r="B82" s="4" t="str">
        <f t="shared" si="6"/>
        <v>450200008494-02众兴078</v>
      </c>
      <c r="C82" s="4" t="str">
        <f t="shared" si="7"/>
        <v>罗云开-02众兴078</v>
      </c>
      <c r="D82" s="4" t="str">
        <f t="shared" si="8"/>
        <v>桂BT6331-02众兴078</v>
      </c>
      <c r="E82" s="4" t="s">
        <v>1187</v>
      </c>
      <c r="F82" s="15">
        <v>68</v>
      </c>
      <c r="G82" s="18" t="s">
        <v>1410</v>
      </c>
      <c r="H82" s="19" t="s">
        <v>1411</v>
      </c>
      <c r="I82" s="287" t="s">
        <v>1412</v>
      </c>
      <c r="J82" s="18" t="s">
        <v>1314</v>
      </c>
      <c r="K82" s="225" t="s">
        <v>1198</v>
      </c>
      <c r="L82" s="230">
        <v>12</v>
      </c>
      <c r="M82" s="39">
        <v>0</v>
      </c>
      <c r="N82" s="39">
        <v>0</v>
      </c>
      <c r="O82" s="230">
        <f t="shared" si="9"/>
        <v>0</v>
      </c>
      <c r="P82" s="230">
        <f t="shared" si="10"/>
        <v>12</v>
      </c>
    </row>
    <row r="83" spans="1:16">
      <c r="A83" s="17" t="s">
        <v>279</v>
      </c>
      <c r="B83" s="4" t="str">
        <f t="shared" si="6"/>
        <v>450200008476-02众兴079</v>
      </c>
      <c r="C83" s="4" t="str">
        <f t="shared" si="7"/>
        <v>余  飞-02众兴079</v>
      </c>
      <c r="D83" s="4" t="str">
        <f t="shared" si="8"/>
        <v>桂BT6335-02众兴079</v>
      </c>
      <c r="E83" s="4" t="s">
        <v>1187</v>
      </c>
      <c r="F83" s="15">
        <v>69</v>
      </c>
      <c r="G83" s="18" t="s">
        <v>1413</v>
      </c>
      <c r="H83" s="19" t="s">
        <v>1414</v>
      </c>
      <c r="I83" s="287" t="s">
        <v>1415</v>
      </c>
      <c r="J83" s="18" t="s">
        <v>1314</v>
      </c>
      <c r="K83" s="225" t="s">
        <v>1198</v>
      </c>
      <c r="L83" s="230">
        <v>12</v>
      </c>
      <c r="M83" s="39">
        <v>0</v>
      </c>
      <c r="N83" s="39">
        <v>0</v>
      </c>
      <c r="O83" s="230">
        <f t="shared" si="9"/>
        <v>0</v>
      </c>
      <c r="P83" s="230">
        <f t="shared" si="10"/>
        <v>12</v>
      </c>
    </row>
    <row r="84" spans="1:16">
      <c r="A84" s="17" t="s">
        <v>282</v>
      </c>
      <c r="B84" s="4" t="str">
        <f t="shared" si="6"/>
        <v>450200008486-02众兴080</v>
      </c>
      <c r="C84" s="4" t="str">
        <f t="shared" si="7"/>
        <v>余鹿春-02众兴080</v>
      </c>
      <c r="D84" s="4" t="str">
        <f t="shared" si="8"/>
        <v>桂BT6336-02众兴080</v>
      </c>
      <c r="E84" s="4" t="s">
        <v>1187</v>
      </c>
      <c r="F84" s="15">
        <v>70</v>
      </c>
      <c r="G84" s="18" t="s">
        <v>1416</v>
      </c>
      <c r="H84" s="19" t="s">
        <v>1417</v>
      </c>
      <c r="I84" s="287" t="s">
        <v>1418</v>
      </c>
      <c r="J84" s="18" t="s">
        <v>1314</v>
      </c>
      <c r="K84" s="225" t="s">
        <v>1198</v>
      </c>
      <c r="L84" s="230">
        <v>12</v>
      </c>
      <c r="M84" s="39">
        <v>0</v>
      </c>
      <c r="N84" s="39">
        <v>0</v>
      </c>
      <c r="O84" s="230">
        <f t="shared" si="9"/>
        <v>0</v>
      </c>
      <c r="P84" s="230">
        <f t="shared" si="10"/>
        <v>12</v>
      </c>
    </row>
    <row r="85" spans="1:16">
      <c r="A85" s="17" t="s">
        <v>285</v>
      </c>
      <c r="B85" s="4" t="str">
        <f t="shared" si="6"/>
        <v>450200008478-02众兴081</v>
      </c>
      <c r="C85" s="4" t="str">
        <f t="shared" si="7"/>
        <v>姚仁升-02众兴081</v>
      </c>
      <c r="D85" s="4" t="str">
        <f t="shared" si="8"/>
        <v>桂BT6338-02众兴081</v>
      </c>
      <c r="E85" s="4" t="s">
        <v>1187</v>
      </c>
      <c r="F85" s="15">
        <v>71</v>
      </c>
      <c r="G85" s="18" t="s">
        <v>1419</v>
      </c>
      <c r="H85" s="19" t="s">
        <v>1420</v>
      </c>
      <c r="I85" s="287" t="s">
        <v>1421</v>
      </c>
      <c r="J85" s="18" t="s">
        <v>1314</v>
      </c>
      <c r="K85" s="225" t="s">
        <v>1198</v>
      </c>
      <c r="L85" s="230">
        <v>12</v>
      </c>
      <c r="M85" s="39">
        <v>0</v>
      </c>
      <c r="N85" s="39">
        <v>0</v>
      </c>
      <c r="O85" s="230">
        <f t="shared" si="9"/>
        <v>0</v>
      </c>
      <c r="P85" s="230">
        <f t="shared" si="10"/>
        <v>12</v>
      </c>
    </row>
    <row r="86" spans="1:16">
      <c r="A86" s="17" t="s">
        <v>288</v>
      </c>
      <c r="B86" s="4" t="str">
        <f t="shared" si="6"/>
        <v>450200008469-02众兴082</v>
      </c>
      <c r="C86" s="4" t="str">
        <f t="shared" si="7"/>
        <v>韦付业-02众兴082</v>
      </c>
      <c r="D86" s="4" t="str">
        <f t="shared" si="8"/>
        <v>桂BT6339-02众兴082</v>
      </c>
      <c r="E86" s="4" t="s">
        <v>1187</v>
      </c>
      <c r="F86" s="15">
        <v>72</v>
      </c>
      <c r="G86" s="18" t="s">
        <v>1422</v>
      </c>
      <c r="H86" s="19" t="s">
        <v>1423</v>
      </c>
      <c r="I86" s="287" t="s">
        <v>1391</v>
      </c>
      <c r="J86" s="18" t="s">
        <v>1314</v>
      </c>
      <c r="K86" s="225" t="s">
        <v>1198</v>
      </c>
      <c r="L86" s="230">
        <v>12</v>
      </c>
      <c r="M86" s="39">
        <v>0</v>
      </c>
      <c r="N86" s="39">
        <v>0</v>
      </c>
      <c r="O86" s="230">
        <f t="shared" si="9"/>
        <v>0</v>
      </c>
      <c r="P86" s="230">
        <f t="shared" si="10"/>
        <v>12</v>
      </c>
    </row>
    <row r="87" spans="1:16">
      <c r="A87" s="17" t="s">
        <v>291</v>
      </c>
      <c r="B87" s="4" t="str">
        <f t="shared" si="6"/>
        <v>450200014230-02众兴083</v>
      </c>
      <c r="C87" s="4" t="str">
        <f t="shared" si="7"/>
        <v>何  奇-02众兴083</v>
      </c>
      <c r="D87" s="4" t="str">
        <f t="shared" si="8"/>
        <v>桂BT6529-02众兴083</v>
      </c>
      <c r="E87" s="4" t="s">
        <v>1187</v>
      </c>
      <c r="F87" s="15">
        <v>73</v>
      </c>
      <c r="G87" s="18" t="s">
        <v>1424</v>
      </c>
      <c r="H87" s="19" t="s">
        <v>1425</v>
      </c>
      <c r="I87" s="287" t="s">
        <v>1426</v>
      </c>
      <c r="J87" s="18" t="s">
        <v>1314</v>
      </c>
      <c r="K87" s="225" t="s">
        <v>1198</v>
      </c>
      <c r="L87" s="230">
        <v>12</v>
      </c>
      <c r="M87" s="39">
        <v>0</v>
      </c>
      <c r="N87" s="39">
        <v>0</v>
      </c>
      <c r="O87" s="230">
        <f t="shared" si="9"/>
        <v>0</v>
      </c>
      <c r="P87" s="230">
        <f t="shared" si="10"/>
        <v>12</v>
      </c>
    </row>
    <row r="88" spans="1:16">
      <c r="A88" s="17" t="s">
        <v>295</v>
      </c>
      <c r="B88" s="4" t="str">
        <f t="shared" si="6"/>
        <v>450200008487-02众兴084</v>
      </c>
      <c r="C88" s="4" t="str">
        <f t="shared" si="7"/>
        <v>梁占应-02众兴084</v>
      </c>
      <c r="D88" s="4" t="str">
        <f t="shared" si="8"/>
        <v>桂BT6530-02众兴084</v>
      </c>
      <c r="E88" s="4" t="s">
        <v>1187</v>
      </c>
      <c r="F88" s="15">
        <v>74</v>
      </c>
      <c r="G88" s="18" t="s">
        <v>1427</v>
      </c>
      <c r="H88" s="19" t="s">
        <v>1428</v>
      </c>
      <c r="I88" s="287" t="s">
        <v>1429</v>
      </c>
      <c r="J88" s="18" t="s">
        <v>1314</v>
      </c>
      <c r="K88" s="225" t="s">
        <v>1198</v>
      </c>
      <c r="L88" s="230">
        <v>12</v>
      </c>
      <c r="M88" s="39">
        <v>0</v>
      </c>
      <c r="N88" s="39">
        <v>0</v>
      </c>
      <c r="O88" s="230">
        <f t="shared" si="9"/>
        <v>0</v>
      </c>
      <c r="P88" s="230">
        <f t="shared" si="10"/>
        <v>12</v>
      </c>
    </row>
    <row r="89" ht="24" spans="1:16">
      <c r="A89" s="17" t="s">
        <v>298</v>
      </c>
      <c r="B89" s="4" t="str">
        <f t="shared" si="6"/>
        <v>450200008477-02众兴085</v>
      </c>
      <c r="C89" s="4" t="str">
        <f t="shared" si="7"/>
        <v>姚仪军-02众兴085</v>
      </c>
      <c r="D89" s="4" t="str">
        <f t="shared" si="8"/>
        <v>桂BT6531-02众兴085</v>
      </c>
      <c r="E89" s="4" t="s">
        <v>1187</v>
      </c>
      <c r="F89" s="15">
        <v>75</v>
      </c>
      <c r="G89" s="18" t="s">
        <v>1430</v>
      </c>
      <c r="H89" s="19" t="s">
        <v>1431</v>
      </c>
      <c r="I89" s="287" t="s">
        <v>1432</v>
      </c>
      <c r="J89" s="18" t="s">
        <v>1314</v>
      </c>
      <c r="K89" s="231" t="s">
        <v>1433</v>
      </c>
      <c r="L89" s="230">
        <v>11</v>
      </c>
      <c r="M89" s="39">
        <v>0</v>
      </c>
      <c r="N89" s="39">
        <v>0</v>
      </c>
      <c r="O89" s="89">
        <f t="shared" si="9"/>
        <v>0</v>
      </c>
      <c r="P89" s="89">
        <f t="shared" si="10"/>
        <v>11</v>
      </c>
    </row>
    <row r="90" spans="1:16">
      <c r="A90" s="17" t="s">
        <v>301</v>
      </c>
      <c r="B90" s="4" t="str">
        <f t="shared" si="6"/>
        <v>450200008472-02众兴086</v>
      </c>
      <c r="C90" s="4" t="str">
        <f t="shared" si="7"/>
        <v>王仁飞-02众兴086</v>
      </c>
      <c r="D90" s="4" t="str">
        <f t="shared" si="8"/>
        <v>桂BT6532-02众兴086</v>
      </c>
      <c r="E90" s="4" t="s">
        <v>1187</v>
      </c>
      <c r="F90" s="15">
        <v>76</v>
      </c>
      <c r="G90" s="18" t="s">
        <v>1434</v>
      </c>
      <c r="H90" s="19" t="s">
        <v>1435</v>
      </c>
      <c r="I90" s="287" t="s">
        <v>1400</v>
      </c>
      <c r="J90" s="18" t="s">
        <v>1314</v>
      </c>
      <c r="K90" s="225" t="s">
        <v>1198</v>
      </c>
      <c r="L90" s="230">
        <v>12</v>
      </c>
      <c r="M90" s="39">
        <v>0</v>
      </c>
      <c r="N90" s="39">
        <v>0</v>
      </c>
      <c r="O90" s="230">
        <f t="shared" si="9"/>
        <v>0</v>
      </c>
      <c r="P90" s="230">
        <f t="shared" si="10"/>
        <v>12</v>
      </c>
    </row>
    <row r="91" spans="1:16">
      <c r="A91" s="17" t="s">
        <v>304</v>
      </c>
      <c r="B91" s="4" t="str">
        <f t="shared" si="6"/>
        <v>450200008493-02众兴087</v>
      </c>
      <c r="C91" s="4" t="str">
        <f t="shared" si="7"/>
        <v>黄超-02众兴087</v>
      </c>
      <c r="D91" s="4" t="str">
        <f t="shared" si="8"/>
        <v>桂BT6533-02众兴087</v>
      </c>
      <c r="E91" s="4" t="s">
        <v>1187</v>
      </c>
      <c r="F91" s="15">
        <v>77</v>
      </c>
      <c r="G91" s="18" t="s">
        <v>1436</v>
      </c>
      <c r="H91" s="19" t="s">
        <v>1437</v>
      </c>
      <c r="I91" s="287" t="s">
        <v>1438</v>
      </c>
      <c r="J91" s="18" t="s">
        <v>1314</v>
      </c>
      <c r="K91" s="225" t="s">
        <v>1198</v>
      </c>
      <c r="L91" s="230">
        <v>12</v>
      </c>
      <c r="M91" s="39">
        <v>0</v>
      </c>
      <c r="N91" s="39">
        <v>0</v>
      </c>
      <c r="O91" s="230">
        <f t="shared" si="9"/>
        <v>0</v>
      </c>
      <c r="P91" s="230">
        <f t="shared" si="10"/>
        <v>12</v>
      </c>
    </row>
    <row r="92" spans="1:16">
      <c r="A92" s="17" t="s">
        <v>307</v>
      </c>
      <c r="B92" s="4" t="str">
        <f t="shared" si="6"/>
        <v>450200008492-02众兴088</v>
      </c>
      <c r="C92" s="4" t="str">
        <f t="shared" si="7"/>
        <v>罗  勇-02众兴088</v>
      </c>
      <c r="D92" s="4" t="str">
        <f t="shared" si="8"/>
        <v>桂BT6535-02众兴088</v>
      </c>
      <c r="E92" s="4" t="s">
        <v>1187</v>
      </c>
      <c r="F92" s="15">
        <v>78</v>
      </c>
      <c r="G92" s="18" t="s">
        <v>1439</v>
      </c>
      <c r="H92" s="19" t="s">
        <v>1440</v>
      </c>
      <c r="I92" s="287" t="s">
        <v>1441</v>
      </c>
      <c r="J92" s="18" t="s">
        <v>1314</v>
      </c>
      <c r="K92" s="225" t="s">
        <v>1198</v>
      </c>
      <c r="L92" s="230">
        <v>12</v>
      </c>
      <c r="M92" s="39">
        <v>0</v>
      </c>
      <c r="N92" s="39">
        <v>0</v>
      </c>
      <c r="O92" s="230">
        <f t="shared" si="9"/>
        <v>0</v>
      </c>
      <c r="P92" s="230">
        <f t="shared" si="10"/>
        <v>12</v>
      </c>
    </row>
    <row r="93" spans="1:16">
      <c r="A93" s="17" t="s">
        <v>310</v>
      </c>
      <c r="B93" s="4" t="str">
        <f t="shared" si="6"/>
        <v>450200008491-02众兴089</v>
      </c>
      <c r="C93" s="4" t="str">
        <f t="shared" si="7"/>
        <v>韦建明-02众兴089</v>
      </c>
      <c r="D93" s="4" t="str">
        <f t="shared" si="8"/>
        <v>桂BT6536-02众兴089</v>
      </c>
      <c r="E93" s="4" t="s">
        <v>1187</v>
      </c>
      <c r="F93" s="15">
        <v>79</v>
      </c>
      <c r="G93" s="18" t="s">
        <v>1442</v>
      </c>
      <c r="H93" s="19" t="s">
        <v>1443</v>
      </c>
      <c r="I93" s="287" t="s">
        <v>1444</v>
      </c>
      <c r="J93" s="18" t="s">
        <v>1314</v>
      </c>
      <c r="K93" s="225" t="s">
        <v>1198</v>
      </c>
      <c r="L93" s="230">
        <v>12</v>
      </c>
      <c r="M93" s="39">
        <v>0</v>
      </c>
      <c r="N93" s="39">
        <v>0</v>
      </c>
      <c r="O93" s="230">
        <f t="shared" si="9"/>
        <v>0</v>
      </c>
      <c r="P93" s="230">
        <f t="shared" si="10"/>
        <v>12</v>
      </c>
    </row>
    <row r="94" spans="1:16">
      <c r="A94" s="17" t="s">
        <v>313</v>
      </c>
      <c r="B94" s="4" t="str">
        <f t="shared" si="6"/>
        <v>450200008490-02众兴090</v>
      </c>
      <c r="C94" s="4" t="str">
        <f t="shared" si="7"/>
        <v>曾令荣-02众兴090</v>
      </c>
      <c r="D94" s="4" t="str">
        <f t="shared" si="8"/>
        <v>桂BT6537-02众兴090</v>
      </c>
      <c r="E94" s="4" t="s">
        <v>1187</v>
      </c>
      <c r="F94" s="15">
        <v>80</v>
      </c>
      <c r="G94" s="18" t="s">
        <v>1445</v>
      </c>
      <c r="H94" s="19" t="s">
        <v>1446</v>
      </c>
      <c r="I94" s="287" t="s">
        <v>1447</v>
      </c>
      <c r="J94" s="18" t="s">
        <v>1314</v>
      </c>
      <c r="K94" s="225" t="s">
        <v>1198</v>
      </c>
      <c r="L94" s="230">
        <v>12</v>
      </c>
      <c r="M94" s="39">
        <v>0</v>
      </c>
      <c r="N94" s="39">
        <v>0</v>
      </c>
      <c r="O94" s="230">
        <f t="shared" si="9"/>
        <v>0</v>
      </c>
      <c r="P94" s="230">
        <f t="shared" si="10"/>
        <v>12</v>
      </c>
    </row>
    <row r="95" spans="1:16">
      <c r="A95" s="17" t="s">
        <v>316</v>
      </c>
      <c r="B95" s="4" t="str">
        <f t="shared" si="6"/>
        <v>450200008489-02众兴091</v>
      </c>
      <c r="C95" s="4" t="str">
        <f t="shared" si="7"/>
        <v>蓝炳纠-02众兴091</v>
      </c>
      <c r="D95" s="4" t="str">
        <f t="shared" si="8"/>
        <v>桂BT6538-02众兴091</v>
      </c>
      <c r="E95" s="4" t="s">
        <v>1187</v>
      </c>
      <c r="F95" s="15">
        <v>81</v>
      </c>
      <c r="G95" s="18" t="s">
        <v>1448</v>
      </c>
      <c r="H95" s="19" t="s">
        <v>1449</v>
      </c>
      <c r="I95" s="287" t="s">
        <v>1450</v>
      </c>
      <c r="J95" s="18" t="s">
        <v>1314</v>
      </c>
      <c r="K95" s="225" t="s">
        <v>1198</v>
      </c>
      <c r="L95" s="230">
        <v>12</v>
      </c>
      <c r="M95" s="39">
        <v>0</v>
      </c>
      <c r="N95" s="39">
        <v>0</v>
      </c>
      <c r="O95" s="230">
        <f t="shared" si="9"/>
        <v>0</v>
      </c>
      <c r="P95" s="230">
        <f t="shared" si="10"/>
        <v>12</v>
      </c>
    </row>
    <row r="96" spans="1:16">
      <c r="A96" s="17" t="s">
        <v>319</v>
      </c>
      <c r="B96" s="4" t="str">
        <f t="shared" si="6"/>
        <v>450200008488-02众兴092</v>
      </c>
      <c r="C96" s="4" t="str">
        <f t="shared" si="7"/>
        <v>李天文-02众兴092</v>
      </c>
      <c r="D96" s="4" t="str">
        <f t="shared" si="8"/>
        <v>桂BT6539-02众兴092</v>
      </c>
      <c r="E96" s="4" t="s">
        <v>1187</v>
      </c>
      <c r="F96" s="15">
        <v>82</v>
      </c>
      <c r="G96" s="18" t="s">
        <v>1451</v>
      </c>
      <c r="H96" s="19" t="s">
        <v>1452</v>
      </c>
      <c r="I96" s="287" t="s">
        <v>1453</v>
      </c>
      <c r="J96" s="18" t="s">
        <v>1314</v>
      </c>
      <c r="K96" s="225" t="s">
        <v>1198</v>
      </c>
      <c r="L96" s="230">
        <v>12</v>
      </c>
      <c r="M96" s="39">
        <v>0</v>
      </c>
      <c r="N96" s="39">
        <v>0</v>
      </c>
      <c r="O96" s="230">
        <f t="shared" si="9"/>
        <v>0</v>
      </c>
      <c r="P96" s="230">
        <f t="shared" si="10"/>
        <v>12</v>
      </c>
    </row>
    <row r="97" spans="1:16">
      <c r="A97" s="17" t="s">
        <v>322</v>
      </c>
      <c r="B97" s="4" t="str">
        <f t="shared" si="6"/>
        <v>450200008478-02众兴093</v>
      </c>
      <c r="C97" s="4" t="str">
        <f t="shared" si="7"/>
        <v>李国发-02众兴093</v>
      </c>
      <c r="D97" s="4" t="str">
        <f t="shared" si="8"/>
        <v>桂BT6550-02众兴093</v>
      </c>
      <c r="E97" s="4" t="s">
        <v>1187</v>
      </c>
      <c r="F97" s="15">
        <v>83</v>
      </c>
      <c r="G97" s="18" t="s">
        <v>1454</v>
      </c>
      <c r="H97" s="19" t="s">
        <v>1455</v>
      </c>
      <c r="I97" s="287" t="s">
        <v>1421</v>
      </c>
      <c r="J97" s="18" t="s">
        <v>1314</v>
      </c>
      <c r="K97" s="225" t="s">
        <v>1198</v>
      </c>
      <c r="L97" s="230">
        <v>12</v>
      </c>
      <c r="M97" s="39">
        <v>0</v>
      </c>
      <c r="N97" s="39">
        <v>0</v>
      </c>
      <c r="O97" s="230">
        <f t="shared" si="9"/>
        <v>0</v>
      </c>
      <c r="P97" s="230">
        <f t="shared" si="10"/>
        <v>12</v>
      </c>
    </row>
    <row r="98" spans="1:16">
      <c r="A98" s="17" t="s">
        <v>325</v>
      </c>
      <c r="B98" s="4" t="str">
        <f t="shared" si="6"/>
        <v>450200008480-02众兴094</v>
      </c>
      <c r="C98" s="4" t="str">
        <f t="shared" si="7"/>
        <v>韦焕科-02众兴094</v>
      </c>
      <c r="D98" s="4" t="str">
        <f t="shared" si="8"/>
        <v>桂BT6552-02众兴094</v>
      </c>
      <c r="E98" s="4" t="s">
        <v>1187</v>
      </c>
      <c r="F98" s="15">
        <v>84</v>
      </c>
      <c r="G98" s="18" t="s">
        <v>1456</v>
      </c>
      <c r="H98" s="19" t="s">
        <v>1457</v>
      </c>
      <c r="I98" s="287" t="s">
        <v>1458</v>
      </c>
      <c r="J98" s="18" t="s">
        <v>1314</v>
      </c>
      <c r="K98" s="225" t="s">
        <v>1198</v>
      </c>
      <c r="L98" s="230">
        <v>12</v>
      </c>
      <c r="M98" s="39">
        <v>0</v>
      </c>
      <c r="N98" s="39">
        <v>0</v>
      </c>
      <c r="O98" s="230">
        <f t="shared" si="9"/>
        <v>0</v>
      </c>
      <c r="P98" s="230">
        <f t="shared" si="10"/>
        <v>12</v>
      </c>
    </row>
    <row r="99" spans="1:16">
      <c r="A99" s="17" t="s">
        <v>328</v>
      </c>
      <c r="B99" s="4" t="str">
        <f t="shared" si="6"/>
        <v>450200008481-02众兴095</v>
      </c>
      <c r="C99" s="4" t="str">
        <f t="shared" si="7"/>
        <v>王立仁-02众兴095</v>
      </c>
      <c r="D99" s="4" t="str">
        <f t="shared" si="8"/>
        <v>桂BT6553-02众兴095</v>
      </c>
      <c r="E99" s="4" t="s">
        <v>1187</v>
      </c>
      <c r="F99" s="15">
        <v>85</v>
      </c>
      <c r="G99" s="18" t="s">
        <v>1459</v>
      </c>
      <c r="H99" s="19" t="s">
        <v>1460</v>
      </c>
      <c r="I99" s="287" t="s">
        <v>1461</v>
      </c>
      <c r="J99" s="18" t="s">
        <v>1314</v>
      </c>
      <c r="K99" s="225" t="s">
        <v>1198</v>
      </c>
      <c r="L99" s="230">
        <v>12</v>
      </c>
      <c r="M99" s="39">
        <v>0</v>
      </c>
      <c r="N99" s="39">
        <v>0</v>
      </c>
      <c r="O99" s="230">
        <f t="shared" si="9"/>
        <v>0</v>
      </c>
      <c r="P99" s="230">
        <f t="shared" si="10"/>
        <v>12</v>
      </c>
    </row>
    <row r="100" spans="1:16">
      <c r="A100" s="17" t="s">
        <v>331</v>
      </c>
      <c r="B100" s="4" t="str">
        <f t="shared" si="6"/>
        <v>450200008482-02众兴096</v>
      </c>
      <c r="C100" s="4" t="str">
        <f t="shared" si="7"/>
        <v>罗立果-02众兴096</v>
      </c>
      <c r="D100" s="4" t="str">
        <f t="shared" si="8"/>
        <v>桂BT6556-02众兴096</v>
      </c>
      <c r="E100" s="4" t="s">
        <v>1187</v>
      </c>
      <c r="F100" s="15">
        <v>86</v>
      </c>
      <c r="G100" s="18" t="s">
        <v>1462</v>
      </c>
      <c r="H100" s="19" t="s">
        <v>1463</v>
      </c>
      <c r="I100" s="287" t="s">
        <v>1464</v>
      </c>
      <c r="J100" s="18" t="s">
        <v>1314</v>
      </c>
      <c r="K100" s="225" t="s">
        <v>1198</v>
      </c>
      <c r="L100" s="230">
        <v>12</v>
      </c>
      <c r="M100" s="39">
        <v>0</v>
      </c>
      <c r="N100" s="39">
        <v>0</v>
      </c>
      <c r="O100" s="230">
        <f t="shared" si="9"/>
        <v>0</v>
      </c>
      <c r="P100" s="230">
        <f t="shared" si="10"/>
        <v>12</v>
      </c>
    </row>
    <row r="101" spans="1:16">
      <c r="A101" s="17" t="s">
        <v>334</v>
      </c>
      <c r="B101" s="4" t="str">
        <f t="shared" si="6"/>
        <v>450200008483-02众兴097</v>
      </c>
      <c r="C101" s="4" t="str">
        <f t="shared" si="7"/>
        <v>肖双义-02众兴097</v>
      </c>
      <c r="D101" s="4" t="str">
        <f t="shared" si="8"/>
        <v>桂BT6660-02众兴097</v>
      </c>
      <c r="E101" s="4" t="s">
        <v>1187</v>
      </c>
      <c r="F101" s="15">
        <v>87</v>
      </c>
      <c r="G101" s="18" t="s">
        <v>1465</v>
      </c>
      <c r="H101" s="19" t="s">
        <v>1195</v>
      </c>
      <c r="I101" s="287" t="s">
        <v>1466</v>
      </c>
      <c r="J101" s="18" t="s">
        <v>957</v>
      </c>
      <c r="K101" s="225" t="s">
        <v>1198</v>
      </c>
      <c r="L101" s="230">
        <v>12</v>
      </c>
      <c r="M101" s="39">
        <v>0</v>
      </c>
      <c r="N101" s="39">
        <v>0</v>
      </c>
      <c r="O101" s="230">
        <f t="shared" ref="O101:O131" si="11">P101-L101</f>
        <v>0</v>
      </c>
      <c r="P101" s="230">
        <f t="shared" si="10"/>
        <v>12</v>
      </c>
    </row>
    <row r="102" spans="1:16">
      <c r="A102" s="17" t="s">
        <v>337</v>
      </c>
      <c r="B102" s="4" t="str">
        <f t="shared" si="6"/>
        <v>450200012732-02众兴098</v>
      </c>
      <c r="C102" s="4" t="str">
        <f t="shared" si="7"/>
        <v>唐玉明-02众兴098</v>
      </c>
      <c r="D102" s="4" t="str">
        <f t="shared" si="8"/>
        <v>桂BT6680-02众兴098</v>
      </c>
      <c r="E102" s="4" t="s">
        <v>1187</v>
      </c>
      <c r="F102" s="15">
        <v>88</v>
      </c>
      <c r="G102" s="18" t="s">
        <v>1467</v>
      </c>
      <c r="H102" s="19" t="s">
        <v>1468</v>
      </c>
      <c r="I102" s="287" t="s">
        <v>1469</v>
      </c>
      <c r="J102" s="18" t="s">
        <v>957</v>
      </c>
      <c r="K102" s="225" t="s">
        <v>1198</v>
      </c>
      <c r="L102" s="230">
        <v>12</v>
      </c>
      <c r="M102" s="39">
        <v>0</v>
      </c>
      <c r="N102" s="39">
        <v>0</v>
      </c>
      <c r="O102" s="230">
        <f t="shared" si="11"/>
        <v>0</v>
      </c>
      <c r="P102" s="230">
        <f t="shared" si="10"/>
        <v>12</v>
      </c>
    </row>
    <row r="103" spans="1:16">
      <c r="A103" s="20" t="s">
        <v>340</v>
      </c>
      <c r="B103" s="4" t="str">
        <f t="shared" si="6"/>
        <v>450200014417-02众兴099</v>
      </c>
      <c r="C103" s="4" t="str">
        <f t="shared" si="7"/>
        <v>吴文正-02众兴099</v>
      </c>
      <c r="D103" s="4" t="str">
        <f t="shared" si="8"/>
        <v>桂BT7095-02众兴099</v>
      </c>
      <c r="E103" s="4" t="s">
        <v>1187</v>
      </c>
      <c r="F103" s="15">
        <v>89</v>
      </c>
      <c r="G103" s="18" t="s">
        <v>1470</v>
      </c>
      <c r="H103" s="19" t="s">
        <v>1471</v>
      </c>
      <c r="I103" s="287" t="s">
        <v>1472</v>
      </c>
      <c r="J103" s="18" t="s">
        <v>957</v>
      </c>
      <c r="K103" s="225" t="s">
        <v>1198</v>
      </c>
      <c r="L103" s="230">
        <v>12</v>
      </c>
      <c r="M103" s="39">
        <v>0</v>
      </c>
      <c r="N103" s="39">
        <v>0</v>
      </c>
      <c r="O103" s="230">
        <f t="shared" si="11"/>
        <v>0</v>
      </c>
      <c r="P103" s="230">
        <f t="shared" si="10"/>
        <v>12</v>
      </c>
    </row>
    <row r="104" spans="1:16">
      <c r="A104" s="17" t="s">
        <v>343</v>
      </c>
      <c r="B104" s="4" t="str">
        <f t="shared" si="6"/>
        <v>450200014401-02众兴100</v>
      </c>
      <c r="C104" s="4" t="str">
        <f t="shared" si="7"/>
        <v>甘丽芳-02众兴100</v>
      </c>
      <c r="D104" s="4" t="str">
        <f t="shared" si="8"/>
        <v>桂BT7103-02众兴100</v>
      </c>
      <c r="E104" s="4" t="s">
        <v>1187</v>
      </c>
      <c r="F104" s="15">
        <v>90</v>
      </c>
      <c r="G104" s="18" t="s">
        <v>1473</v>
      </c>
      <c r="H104" s="19" t="s">
        <v>1474</v>
      </c>
      <c r="I104" s="287" t="s">
        <v>1475</v>
      </c>
      <c r="J104" s="18" t="s">
        <v>957</v>
      </c>
      <c r="K104" s="225" t="s">
        <v>1198</v>
      </c>
      <c r="L104" s="230">
        <v>12</v>
      </c>
      <c r="M104" s="39">
        <v>0</v>
      </c>
      <c r="N104" s="39">
        <v>0</v>
      </c>
      <c r="O104" s="230">
        <f t="shared" si="11"/>
        <v>0</v>
      </c>
      <c r="P104" s="230">
        <f t="shared" si="10"/>
        <v>12</v>
      </c>
    </row>
    <row r="105" spans="1:16">
      <c r="A105" s="17" t="s">
        <v>346</v>
      </c>
      <c r="B105" s="4" t="str">
        <f t="shared" si="6"/>
        <v>450200014402-02众兴101</v>
      </c>
      <c r="C105" s="4" t="str">
        <f t="shared" si="7"/>
        <v>陈建豪-02众兴101</v>
      </c>
      <c r="D105" s="4" t="str">
        <f t="shared" si="8"/>
        <v>桂BT7110-02众兴101</v>
      </c>
      <c r="E105" s="4" t="s">
        <v>1187</v>
      </c>
      <c r="F105" s="15">
        <v>91</v>
      </c>
      <c r="G105" s="18" t="s">
        <v>1476</v>
      </c>
      <c r="H105" s="19" t="s">
        <v>1477</v>
      </c>
      <c r="I105" s="287" t="s">
        <v>1478</v>
      </c>
      <c r="J105" s="18" t="s">
        <v>957</v>
      </c>
      <c r="K105" s="225" t="s">
        <v>1198</v>
      </c>
      <c r="L105" s="230">
        <v>6</v>
      </c>
      <c r="M105" s="39">
        <v>0</v>
      </c>
      <c r="N105" s="39">
        <v>0</v>
      </c>
      <c r="O105" s="105">
        <f t="shared" si="11"/>
        <v>0</v>
      </c>
      <c r="P105" s="105">
        <f t="shared" si="10"/>
        <v>6</v>
      </c>
    </row>
    <row r="106" spans="1:16">
      <c r="A106" s="17" t="s">
        <v>349</v>
      </c>
      <c r="B106" s="4" t="str">
        <f t="shared" si="6"/>
        <v>450200014402-02众兴102</v>
      </c>
      <c r="C106" s="4" t="str">
        <f t="shared" si="7"/>
        <v>桂阳春-02众兴102</v>
      </c>
      <c r="D106" s="4" t="str">
        <f t="shared" si="8"/>
        <v>桂BT7110-02众兴102</v>
      </c>
      <c r="E106" s="4" t="s">
        <v>1187</v>
      </c>
      <c r="F106" s="15">
        <v>91</v>
      </c>
      <c r="G106" s="18" t="s">
        <v>1476</v>
      </c>
      <c r="H106" s="19" t="s">
        <v>1479</v>
      </c>
      <c r="I106" s="287" t="s">
        <v>1478</v>
      </c>
      <c r="J106" s="18" t="s">
        <v>957</v>
      </c>
      <c r="K106" s="225" t="s">
        <v>1198</v>
      </c>
      <c r="L106" s="230">
        <v>6</v>
      </c>
      <c r="M106" s="39">
        <v>0</v>
      </c>
      <c r="N106" s="39">
        <v>0</v>
      </c>
      <c r="O106" s="105">
        <f t="shared" si="11"/>
        <v>0</v>
      </c>
      <c r="P106" s="105">
        <f t="shared" si="10"/>
        <v>6</v>
      </c>
    </row>
    <row r="107" spans="1:16">
      <c r="A107" s="20" t="s">
        <v>352</v>
      </c>
      <c r="B107" s="4" t="str">
        <f t="shared" si="6"/>
        <v>450200014398-02众兴103</v>
      </c>
      <c r="C107" s="4" t="str">
        <f t="shared" si="7"/>
        <v>洪丽娜-02众兴103</v>
      </c>
      <c r="D107" s="4" t="str">
        <f t="shared" si="8"/>
        <v>桂BT7192-02众兴103</v>
      </c>
      <c r="E107" s="4" t="s">
        <v>1187</v>
      </c>
      <c r="F107" s="15">
        <v>92</v>
      </c>
      <c r="G107" s="18" t="s">
        <v>1480</v>
      </c>
      <c r="H107" s="97" t="s">
        <v>1481</v>
      </c>
      <c r="I107" s="287" t="s">
        <v>1482</v>
      </c>
      <c r="J107" s="18" t="s">
        <v>957</v>
      </c>
      <c r="K107" s="225" t="s">
        <v>1198</v>
      </c>
      <c r="L107" s="230">
        <v>12</v>
      </c>
      <c r="M107" s="39">
        <v>0</v>
      </c>
      <c r="N107" s="39">
        <v>0</v>
      </c>
      <c r="O107" s="230">
        <f t="shared" si="11"/>
        <v>0</v>
      </c>
      <c r="P107" s="230">
        <f t="shared" si="10"/>
        <v>12</v>
      </c>
    </row>
    <row r="108" spans="1:16">
      <c r="A108" s="17" t="s">
        <v>355</v>
      </c>
      <c r="B108" s="4" t="str">
        <f t="shared" si="6"/>
        <v>450200014399-02众兴104</v>
      </c>
      <c r="C108" s="4" t="str">
        <f t="shared" si="7"/>
        <v>蒋永红-02众兴104</v>
      </c>
      <c r="D108" s="4" t="str">
        <f t="shared" si="8"/>
        <v>桂BT7205-02众兴104</v>
      </c>
      <c r="E108" s="4" t="s">
        <v>1187</v>
      </c>
      <c r="F108" s="15">
        <v>93</v>
      </c>
      <c r="G108" s="18" t="s">
        <v>1483</v>
      </c>
      <c r="H108" s="19" t="s">
        <v>1484</v>
      </c>
      <c r="I108" s="287" t="s">
        <v>1485</v>
      </c>
      <c r="J108" s="18" t="s">
        <v>957</v>
      </c>
      <c r="K108" s="225" t="s">
        <v>1198</v>
      </c>
      <c r="L108" s="230">
        <v>12</v>
      </c>
      <c r="M108" s="39">
        <v>0</v>
      </c>
      <c r="N108" s="39">
        <v>0</v>
      </c>
      <c r="O108" s="230">
        <f t="shared" si="11"/>
        <v>0</v>
      </c>
      <c r="P108" s="230">
        <f t="shared" si="10"/>
        <v>12</v>
      </c>
    </row>
    <row r="109" spans="1:16">
      <c r="A109" s="17" t="s">
        <v>358</v>
      </c>
      <c r="B109" s="4" t="str">
        <f t="shared" si="6"/>
        <v>450200014400-02众兴105</v>
      </c>
      <c r="C109" s="4" t="str">
        <f t="shared" si="7"/>
        <v>罗红俏-02众兴105</v>
      </c>
      <c r="D109" s="4" t="str">
        <f t="shared" si="8"/>
        <v>桂BT7206-02众兴105</v>
      </c>
      <c r="E109" s="4" t="s">
        <v>1187</v>
      </c>
      <c r="F109" s="15">
        <v>94</v>
      </c>
      <c r="G109" s="18" t="s">
        <v>1486</v>
      </c>
      <c r="H109" s="19" t="s">
        <v>1487</v>
      </c>
      <c r="I109" s="287" t="s">
        <v>1488</v>
      </c>
      <c r="J109" s="18" t="s">
        <v>957</v>
      </c>
      <c r="K109" s="225" t="s">
        <v>1198</v>
      </c>
      <c r="L109" s="230">
        <v>6</v>
      </c>
      <c r="M109" s="39">
        <v>0</v>
      </c>
      <c r="N109" s="39">
        <v>0</v>
      </c>
      <c r="O109" s="105">
        <f t="shared" si="11"/>
        <v>0</v>
      </c>
      <c r="P109" s="105">
        <f t="shared" si="10"/>
        <v>6</v>
      </c>
    </row>
    <row r="110" spans="1:16">
      <c r="A110" s="17" t="s">
        <v>361</v>
      </c>
      <c r="B110" s="4" t="str">
        <f t="shared" si="6"/>
        <v>450200014400-02众兴106</v>
      </c>
      <c r="C110" s="4" t="str">
        <f t="shared" si="7"/>
        <v>罗红胜-02众兴106</v>
      </c>
      <c r="D110" s="4" t="str">
        <f t="shared" si="8"/>
        <v>桂BT7206-02众兴106</v>
      </c>
      <c r="E110" s="4" t="s">
        <v>1187</v>
      </c>
      <c r="F110" s="15">
        <v>94</v>
      </c>
      <c r="G110" s="18" t="s">
        <v>1486</v>
      </c>
      <c r="H110" s="19" t="s">
        <v>1489</v>
      </c>
      <c r="I110" s="287" t="s">
        <v>1488</v>
      </c>
      <c r="J110" s="18" t="s">
        <v>957</v>
      </c>
      <c r="K110" s="225" t="s">
        <v>1198</v>
      </c>
      <c r="L110" s="230">
        <v>6</v>
      </c>
      <c r="M110" s="39">
        <v>0</v>
      </c>
      <c r="N110" s="39">
        <v>0</v>
      </c>
      <c r="O110" s="105">
        <f t="shared" si="11"/>
        <v>0</v>
      </c>
      <c r="P110" s="105">
        <f t="shared" si="10"/>
        <v>6</v>
      </c>
    </row>
    <row r="111" spans="1:16">
      <c r="A111" s="17" t="s">
        <v>364</v>
      </c>
      <c r="B111" s="4" t="str">
        <f t="shared" si="6"/>
        <v>450200008858-02众兴107</v>
      </c>
      <c r="C111" s="4" t="str">
        <f t="shared" si="7"/>
        <v>王东宾-02众兴107</v>
      </c>
      <c r="D111" s="4" t="str">
        <f t="shared" si="8"/>
        <v>桂BT7565-02众兴107</v>
      </c>
      <c r="E111" s="4" t="s">
        <v>1187</v>
      </c>
      <c r="F111" s="15">
        <v>95</v>
      </c>
      <c r="G111" s="18" t="s">
        <v>1490</v>
      </c>
      <c r="H111" s="19" t="s">
        <v>1491</v>
      </c>
      <c r="I111" s="287" t="s">
        <v>1492</v>
      </c>
      <c r="J111" s="18" t="s">
        <v>1314</v>
      </c>
      <c r="K111" s="225" t="s">
        <v>1198</v>
      </c>
      <c r="L111" s="230">
        <v>12</v>
      </c>
      <c r="M111" s="39">
        <v>0</v>
      </c>
      <c r="N111" s="39">
        <v>0</v>
      </c>
      <c r="O111" s="89">
        <f t="shared" si="11"/>
        <v>0</v>
      </c>
      <c r="P111" s="89">
        <f t="shared" si="10"/>
        <v>12</v>
      </c>
    </row>
    <row r="112" spans="1:16">
      <c r="A112" s="17" t="s">
        <v>367</v>
      </c>
      <c r="B112" s="4" t="str">
        <f t="shared" si="6"/>
        <v>450200008849-02众兴108</v>
      </c>
      <c r="C112" s="4" t="str">
        <f t="shared" si="7"/>
        <v>李伟-02众兴108</v>
      </c>
      <c r="D112" s="4" t="str">
        <f t="shared" si="8"/>
        <v>桂BT7566-02众兴108</v>
      </c>
      <c r="E112" s="4" t="s">
        <v>1187</v>
      </c>
      <c r="F112" s="15">
        <v>96</v>
      </c>
      <c r="G112" s="18" t="s">
        <v>1493</v>
      </c>
      <c r="H112" s="19" t="s">
        <v>1494</v>
      </c>
      <c r="I112" s="287" t="s">
        <v>1495</v>
      </c>
      <c r="J112" s="18" t="s">
        <v>1314</v>
      </c>
      <c r="K112" s="225" t="s">
        <v>1496</v>
      </c>
      <c r="L112" s="230">
        <v>2</v>
      </c>
      <c r="M112" s="39">
        <v>0</v>
      </c>
      <c r="N112" s="39">
        <v>0</v>
      </c>
      <c r="O112" s="105">
        <f t="shared" si="11"/>
        <v>0</v>
      </c>
      <c r="P112" s="105">
        <f t="shared" si="10"/>
        <v>2</v>
      </c>
    </row>
    <row r="113" spans="1:16">
      <c r="A113" s="17" t="s">
        <v>370</v>
      </c>
      <c r="B113" s="4" t="str">
        <f t="shared" si="6"/>
        <v>450200008849-02众兴109</v>
      </c>
      <c r="C113" s="4" t="str">
        <f t="shared" si="7"/>
        <v>陈振春-02众兴109</v>
      </c>
      <c r="D113" s="4" t="str">
        <f t="shared" si="8"/>
        <v>桂BT7566-02众兴109</v>
      </c>
      <c r="E113" s="4" t="s">
        <v>1187</v>
      </c>
      <c r="F113" s="15">
        <v>96</v>
      </c>
      <c r="G113" s="18" t="s">
        <v>1493</v>
      </c>
      <c r="H113" s="19" t="s">
        <v>1497</v>
      </c>
      <c r="I113" s="287" t="s">
        <v>1495</v>
      </c>
      <c r="J113" s="18" t="s">
        <v>1314</v>
      </c>
      <c r="K113" s="225" t="s">
        <v>1498</v>
      </c>
      <c r="L113" s="230">
        <v>10</v>
      </c>
      <c r="M113" s="39">
        <v>0</v>
      </c>
      <c r="N113" s="39">
        <v>0</v>
      </c>
      <c r="O113" s="105">
        <f t="shared" si="11"/>
        <v>0</v>
      </c>
      <c r="P113" s="105">
        <f t="shared" si="10"/>
        <v>10</v>
      </c>
    </row>
    <row r="114" spans="1:16">
      <c r="A114" s="20" t="s">
        <v>373</v>
      </c>
      <c r="B114" s="4" t="str">
        <f t="shared" si="6"/>
        <v>450200008847-02众兴110</v>
      </c>
      <c r="C114" s="4" t="str">
        <f t="shared" si="7"/>
        <v>韦敏-02众兴110</v>
      </c>
      <c r="D114" s="4" t="str">
        <f t="shared" si="8"/>
        <v>桂BT7567-02众兴110</v>
      </c>
      <c r="E114" s="4" t="s">
        <v>1187</v>
      </c>
      <c r="F114" s="15">
        <v>97</v>
      </c>
      <c r="G114" s="18" t="s">
        <v>1499</v>
      </c>
      <c r="H114" s="19" t="s">
        <v>1500</v>
      </c>
      <c r="I114" s="287" t="s">
        <v>1501</v>
      </c>
      <c r="J114" s="18" t="s">
        <v>1314</v>
      </c>
      <c r="K114" s="225" t="s">
        <v>1198</v>
      </c>
      <c r="L114" s="230">
        <v>12</v>
      </c>
      <c r="M114" s="39">
        <v>0</v>
      </c>
      <c r="N114" s="39">
        <v>0</v>
      </c>
      <c r="O114" s="230">
        <f t="shared" si="11"/>
        <v>0</v>
      </c>
      <c r="P114" s="230">
        <f t="shared" si="10"/>
        <v>12</v>
      </c>
    </row>
    <row r="115" spans="1:16">
      <c r="A115" s="17" t="s">
        <v>376</v>
      </c>
      <c r="B115" s="4" t="str">
        <f t="shared" si="6"/>
        <v>450200008854-02众兴111</v>
      </c>
      <c r="C115" s="4" t="str">
        <f t="shared" si="7"/>
        <v>龙移云-02众兴111</v>
      </c>
      <c r="D115" s="4" t="str">
        <f t="shared" si="8"/>
        <v>桂BT7572-02众兴111</v>
      </c>
      <c r="E115" s="4" t="s">
        <v>1187</v>
      </c>
      <c r="F115" s="15">
        <v>98</v>
      </c>
      <c r="G115" s="18" t="s">
        <v>1502</v>
      </c>
      <c r="H115" s="19" t="s">
        <v>1503</v>
      </c>
      <c r="I115" s="287" t="s">
        <v>1504</v>
      </c>
      <c r="J115" s="18" t="s">
        <v>1314</v>
      </c>
      <c r="K115" s="225" t="s">
        <v>1198</v>
      </c>
      <c r="L115" s="230">
        <v>12</v>
      </c>
      <c r="M115" s="39">
        <v>0</v>
      </c>
      <c r="N115" s="39">
        <v>0</v>
      </c>
      <c r="O115" s="230">
        <f t="shared" si="11"/>
        <v>0</v>
      </c>
      <c r="P115" s="230">
        <f t="shared" si="10"/>
        <v>12</v>
      </c>
    </row>
    <row r="116" spans="1:16">
      <c r="A116" s="17" t="s">
        <v>382</v>
      </c>
      <c r="B116" s="4" t="str">
        <f t="shared" si="6"/>
        <v>450200008860-02众兴113</v>
      </c>
      <c r="C116" s="4" t="str">
        <f t="shared" si="7"/>
        <v>覃文福-02众兴113</v>
      </c>
      <c r="D116" s="4" t="str">
        <f t="shared" si="8"/>
        <v>桂BT7573-02众兴113</v>
      </c>
      <c r="E116" s="4" t="s">
        <v>1187</v>
      </c>
      <c r="F116" s="15">
        <v>99</v>
      </c>
      <c r="G116" s="18" t="s">
        <v>1505</v>
      </c>
      <c r="H116" s="19" t="s">
        <v>1506</v>
      </c>
      <c r="I116" s="287" t="s">
        <v>1507</v>
      </c>
      <c r="J116" s="18" t="s">
        <v>1314</v>
      </c>
      <c r="K116" s="225" t="s">
        <v>1508</v>
      </c>
      <c r="L116" s="230">
        <v>5</v>
      </c>
      <c r="M116" s="39">
        <v>0</v>
      </c>
      <c r="N116" s="39">
        <v>0</v>
      </c>
      <c r="O116" s="105">
        <f t="shared" si="11"/>
        <v>0</v>
      </c>
      <c r="P116" s="105">
        <f t="shared" si="10"/>
        <v>5</v>
      </c>
    </row>
    <row r="117" spans="1:16">
      <c r="A117" s="17" t="s">
        <v>379</v>
      </c>
      <c r="B117" s="4" t="str">
        <f t="shared" si="6"/>
        <v>450200008860-02众兴112</v>
      </c>
      <c r="C117" s="4" t="str">
        <f t="shared" si="7"/>
        <v>覃丽秋-02众兴112</v>
      </c>
      <c r="D117" s="4" t="str">
        <f t="shared" si="8"/>
        <v>桂BT7573-02众兴112</v>
      </c>
      <c r="E117" s="4" t="s">
        <v>1187</v>
      </c>
      <c r="F117" s="15">
        <v>99</v>
      </c>
      <c r="G117" s="18" t="s">
        <v>1505</v>
      </c>
      <c r="H117" s="19" t="s">
        <v>1509</v>
      </c>
      <c r="I117" s="287" t="s">
        <v>1507</v>
      </c>
      <c r="J117" s="18" t="s">
        <v>1314</v>
      </c>
      <c r="K117" s="225" t="s">
        <v>1510</v>
      </c>
      <c r="L117" s="230">
        <v>7</v>
      </c>
      <c r="M117" s="39">
        <v>0</v>
      </c>
      <c r="N117" s="39">
        <v>0</v>
      </c>
      <c r="O117" s="105">
        <f t="shared" si="11"/>
        <v>0</v>
      </c>
      <c r="P117" s="105">
        <f t="shared" si="10"/>
        <v>7</v>
      </c>
    </row>
    <row r="118" spans="1:16">
      <c r="A118" s="17" t="s">
        <v>385</v>
      </c>
      <c r="B118" s="4" t="str">
        <f t="shared" si="6"/>
        <v>450200008856-02众兴114</v>
      </c>
      <c r="C118" s="4" t="str">
        <f t="shared" si="7"/>
        <v>杨荣升-02众兴114</v>
      </c>
      <c r="D118" s="4" t="str">
        <f t="shared" si="8"/>
        <v>桂BT7575-02众兴114</v>
      </c>
      <c r="E118" s="4" t="s">
        <v>1187</v>
      </c>
      <c r="F118" s="15">
        <v>100</v>
      </c>
      <c r="G118" s="18" t="s">
        <v>1511</v>
      </c>
      <c r="H118" s="19" t="s">
        <v>1512</v>
      </c>
      <c r="I118" s="287" t="s">
        <v>1513</v>
      </c>
      <c r="J118" s="18" t="s">
        <v>1314</v>
      </c>
      <c r="K118" s="225" t="s">
        <v>1198</v>
      </c>
      <c r="L118" s="230">
        <v>12</v>
      </c>
      <c r="M118" s="39">
        <v>0</v>
      </c>
      <c r="N118" s="39">
        <v>0</v>
      </c>
      <c r="O118" s="230">
        <f t="shared" si="11"/>
        <v>0</v>
      </c>
      <c r="P118" s="230">
        <f t="shared" si="10"/>
        <v>12</v>
      </c>
    </row>
    <row r="119" spans="1:16">
      <c r="A119" s="17" t="s">
        <v>388</v>
      </c>
      <c r="B119" s="4" t="str">
        <f t="shared" si="6"/>
        <v>450200008851-02众兴115</v>
      </c>
      <c r="C119" s="4" t="str">
        <f t="shared" si="7"/>
        <v>郭德江-02众兴115</v>
      </c>
      <c r="D119" s="4" t="str">
        <f t="shared" si="8"/>
        <v>桂BT7576-02众兴115</v>
      </c>
      <c r="E119" s="4" t="s">
        <v>1187</v>
      </c>
      <c r="F119" s="15">
        <v>101</v>
      </c>
      <c r="G119" s="18" t="s">
        <v>1514</v>
      </c>
      <c r="H119" s="19" t="s">
        <v>1515</v>
      </c>
      <c r="I119" s="287" t="s">
        <v>1516</v>
      </c>
      <c r="J119" s="18" t="s">
        <v>1314</v>
      </c>
      <c r="K119" s="225" t="s">
        <v>1198</v>
      </c>
      <c r="L119" s="230">
        <v>12</v>
      </c>
      <c r="M119" s="39">
        <v>0</v>
      </c>
      <c r="N119" s="39">
        <v>0</v>
      </c>
      <c r="O119" s="230">
        <f t="shared" si="11"/>
        <v>0</v>
      </c>
      <c r="P119" s="230">
        <f t="shared" si="10"/>
        <v>12</v>
      </c>
    </row>
    <row r="120" spans="1:16">
      <c r="A120" s="17" t="s">
        <v>391</v>
      </c>
      <c r="B120" s="4" t="str">
        <f t="shared" si="6"/>
        <v>450200008855-02众兴116</v>
      </c>
      <c r="C120" s="4" t="str">
        <f t="shared" si="7"/>
        <v>黄  雷-02众兴116</v>
      </c>
      <c r="D120" s="4" t="str">
        <f t="shared" si="8"/>
        <v>桂BT7577-02众兴116</v>
      </c>
      <c r="E120" s="4" t="s">
        <v>1187</v>
      </c>
      <c r="F120" s="15">
        <v>102</v>
      </c>
      <c r="G120" s="18" t="s">
        <v>1517</v>
      </c>
      <c r="H120" s="19" t="s">
        <v>1518</v>
      </c>
      <c r="I120" s="287" t="s">
        <v>1519</v>
      </c>
      <c r="J120" s="18" t="s">
        <v>1314</v>
      </c>
      <c r="K120" s="225" t="s">
        <v>1198</v>
      </c>
      <c r="L120" s="230">
        <v>12</v>
      </c>
      <c r="M120" s="39">
        <v>0</v>
      </c>
      <c r="N120" s="39">
        <v>0</v>
      </c>
      <c r="O120" s="230">
        <f t="shared" si="11"/>
        <v>0</v>
      </c>
      <c r="P120" s="230">
        <f t="shared" si="10"/>
        <v>12</v>
      </c>
    </row>
    <row r="121" spans="1:16">
      <c r="A121" s="17" t="s">
        <v>394</v>
      </c>
      <c r="B121" s="4" t="str">
        <f t="shared" si="6"/>
        <v>450200008853-02众兴117</v>
      </c>
      <c r="C121" s="4" t="str">
        <f t="shared" si="7"/>
        <v>雷丹丹-02众兴117</v>
      </c>
      <c r="D121" s="4" t="str">
        <f t="shared" si="8"/>
        <v>桂BT7579-02众兴117</v>
      </c>
      <c r="E121" s="4" t="s">
        <v>1187</v>
      </c>
      <c r="F121" s="15">
        <v>103</v>
      </c>
      <c r="G121" s="18" t="s">
        <v>1520</v>
      </c>
      <c r="H121" s="19" t="s">
        <v>1521</v>
      </c>
      <c r="I121" s="287" t="s">
        <v>1522</v>
      </c>
      <c r="J121" s="18" t="s">
        <v>1314</v>
      </c>
      <c r="K121" s="225" t="s">
        <v>1198</v>
      </c>
      <c r="L121" s="230">
        <v>12</v>
      </c>
      <c r="M121" s="39">
        <v>0</v>
      </c>
      <c r="N121" s="39">
        <v>0</v>
      </c>
      <c r="O121" s="230">
        <f t="shared" si="11"/>
        <v>0</v>
      </c>
      <c r="P121" s="230">
        <f t="shared" si="10"/>
        <v>12</v>
      </c>
    </row>
    <row r="122" spans="1:16">
      <c r="A122" s="20" t="s">
        <v>400</v>
      </c>
      <c r="B122" s="4" t="str">
        <f t="shared" si="6"/>
        <v>450200008846-02众兴119</v>
      </c>
      <c r="C122" s="4" t="str">
        <f t="shared" si="7"/>
        <v>韦立卫-02众兴119</v>
      </c>
      <c r="D122" s="4" t="str">
        <f t="shared" si="8"/>
        <v>桂BT7580-02众兴119</v>
      </c>
      <c r="E122" s="4" t="s">
        <v>1187</v>
      </c>
      <c r="F122" s="15">
        <v>104</v>
      </c>
      <c r="G122" s="18" t="s">
        <v>1523</v>
      </c>
      <c r="H122" s="19" t="s">
        <v>1524</v>
      </c>
      <c r="I122" s="287" t="s">
        <v>1525</v>
      </c>
      <c r="J122" s="18" t="s">
        <v>1314</v>
      </c>
      <c r="K122" s="225" t="s">
        <v>1526</v>
      </c>
      <c r="L122" s="230">
        <v>0.5</v>
      </c>
      <c r="M122" s="39">
        <v>0</v>
      </c>
      <c r="N122" s="39">
        <v>0</v>
      </c>
      <c r="O122" s="105">
        <f t="shared" si="11"/>
        <v>0</v>
      </c>
      <c r="P122" s="105">
        <f t="shared" si="10"/>
        <v>0.5</v>
      </c>
    </row>
    <row r="123" spans="1:16">
      <c r="A123" s="17" t="s">
        <v>397</v>
      </c>
      <c r="B123" s="4" t="str">
        <f t="shared" si="6"/>
        <v>450200008846-02众兴118</v>
      </c>
      <c r="C123" s="4" t="str">
        <f t="shared" si="7"/>
        <v>陈汉萍-02众兴118</v>
      </c>
      <c r="D123" s="4" t="str">
        <f t="shared" si="8"/>
        <v>桂BT7580-02众兴118</v>
      </c>
      <c r="E123" s="4" t="s">
        <v>1187</v>
      </c>
      <c r="F123" s="15">
        <v>104</v>
      </c>
      <c r="G123" s="18" t="s">
        <v>1523</v>
      </c>
      <c r="H123" s="19" t="s">
        <v>1527</v>
      </c>
      <c r="I123" s="287" t="s">
        <v>1525</v>
      </c>
      <c r="J123" s="18" t="s">
        <v>1314</v>
      </c>
      <c r="K123" s="225" t="s">
        <v>1198</v>
      </c>
      <c r="L123" s="230">
        <v>11.5</v>
      </c>
      <c r="M123" s="39">
        <v>0</v>
      </c>
      <c r="N123" s="39">
        <v>0</v>
      </c>
      <c r="O123" s="105">
        <f t="shared" si="11"/>
        <v>0</v>
      </c>
      <c r="P123" s="105">
        <f t="shared" si="10"/>
        <v>11.5</v>
      </c>
    </row>
    <row r="124" spans="1:16">
      <c r="A124" s="17" t="s">
        <v>403</v>
      </c>
      <c r="B124" s="4" t="str">
        <f t="shared" si="6"/>
        <v>450200008848-02众兴120</v>
      </c>
      <c r="C124" s="4" t="str">
        <f t="shared" si="7"/>
        <v>林桂江-02众兴120</v>
      </c>
      <c r="D124" s="4" t="str">
        <f t="shared" si="8"/>
        <v>桂BT7581-02众兴120</v>
      </c>
      <c r="E124" s="4" t="s">
        <v>1187</v>
      </c>
      <c r="F124" s="15">
        <v>105</v>
      </c>
      <c r="G124" s="18" t="s">
        <v>1528</v>
      </c>
      <c r="H124" s="19" t="s">
        <v>1529</v>
      </c>
      <c r="I124" s="287" t="s">
        <v>1530</v>
      </c>
      <c r="J124" s="18" t="s">
        <v>1314</v>
      </c>
      <c r="K124" s="225" t="s">
        <v>1198</v>
      </c>
      <c r="L124" s="230">
        <v>12</v>
      </c>
      <c r="M124" s="39">
        <v>0</v>
      </c>
      <c r="N124" s="39">
        <v>0</v>
      </c>
      <c r="O124" s="230">
        <f t="shared" si="11"/>
        <v>0</v>
      </c>
      <c r="P124" s="230">
        <f t="shared" si="10"/>
        <v>12</v>
      </c>
    </row>
    <row r="125" spans="1:16">
      <c r="A125" s="20" t="s">
        <v>406</v>
      </c>
      <c r="B125" s="4" t="str">
        <f t="shared" si="6"/>
        <v>450200008857-02众兴121</v>
      </c>
      <c r="C125" s="4" t="str">
        <f t="shared" si="7"/>
        <v>杜柳添-02众兴121</v>
      </c>
      <c r="D125" s="4" t="str">
        <f t="shared" si="8"/>
        <v>桂BT7582-02众兴121</v>
      </c>
      <c r="E125" s="4" t="s">
        <v>1187</v>
      </c>
      <c r="F125" s="15">
        <v>106</v>
      </c>
      <c r="G125" s="18" t="s">
        <v>1531</v>
      </c>
      <c r="H125" s="97" t="s">
        <v>1532</v>
      </c>
      <c r="I125" s="287" t="s">
        <v>1533</v>
      </c>
      <c r="J125" s="18" t="s">
        <v>1314</v>
      </c>
      <c r="K125" s="225" t="s">
        <v>1198</v>
      </c>
      <c r="L125" s="230">
        <v>6</v>
      </c>
      <c r="M125" s="39">
        <v>0</v>
      </c>
      <c r="N125" s="39">
        <v>0</v>
      </c>
      <c r="O125" s="105">
        <f t="shared" si="11"/>
        <v>0</v>
      </c>
      <c r="P125" s="105">
        <f t="shared" si="10"/>
        <v>6</v>
      </c>
    </row>
    <row r="126" spans="1:16">
      <c r="A126" s="17" t="s">
        <v>409</v>
      </c>
      <c r="B126" s="4" t="str">
        <f t="shared" si="6"/>
        <v>450200008857-02众兴122</v>
      </c>
      <c r="C126" s="4" t="str">
        <f t="shared" si="7"/>
        <v>陈亮-02众兴122</v>
      </c>
      <c r="D126" s="4" t="str">
        <f t="shared" si="8"/>
        <v>桂BT7582-02众兴122</v>
      </c>
      <c r="E126" s="4" t="s">
        <v>1187</v>
      </c>
      <c r="F126" s="15">
        <v>106</v>
      </c>
      <c r="G126" s="18" t="s">
        <v>1531</v>
      </c>
      <c r="H126" s="19" t="s">
        <v>1534</v>
      </c>
      <c r="I126" s="287" t="s">
        <v>1533</v>
      </c>
      <c r="J126" s="18" t="s">
        <v>1314</v>
      </c>
      <c r="K126" s="225" t="s">
        <v>1198</v>
      </c>
      <c r="L126" s="230">
        <v>6</v>
      </c>
      <c r="M126" s="39">
        <v>0</v>
      </c>
      <c r="N126" s="39">
        <v>0</v>
      </c>
      <c r="O126" s="105">
        <f t="shared" si="11"/>
        <v>0</v>
      </c>
      <c r="P126" s="105">
        <f t="shared" si="10"/>
        <v>6</v>
      </c>
    </row>
    <row r="127" spans="1:16">
      <c r="A127" s="17" t="s">
        <v>412</v>
      </c>
      <c r="B127" s="4" t="str">
        <f t="shared" si="6"/>
        <v>450200008850-02众兴123</v>
      </c>
      <c r="C127" s="4" t="str">
        <f t="shared" si="7"/>
        <v>曾  华-02众兴123</v>
      </c>
      <c r="D127" s="4" t="str">
        <f t="shared" si="8"/>
        <v>桂BT7583-02众兴123</v>
      </c>
      <c r="E127" s="4" t="s">
        <v>1187</v>
      </c>
      <c r="F127" s="15">
        <v>107</v>
      </c>
      <c r="G127" s="18" t="s">
        <v>1535</v>
      </c>
      <c r="H127" s="19" t="s">
        <v>1536</v>
      </c>
      <c r="I127" s="287" t="s">
        <v>1537</v>
      </c>
      <c r="J127" s="18" t="s">
        <v>1314</v>
      </c>
      <c r="K127" s="225" t="s">
        <v>1198</v>
      </c>
      <c r="L127" s="230">
        <v>12</v>
      </c>
      <c r="M127" s="39">
        <v>0</v>
      </c>
      <c r="N127" s="39">
        <v>0</v>
      </c>
      <c r="O127" s="230">
        <f t="shared" si="11"/>
        <v>0</v>
      </c>
      <c r="P127" s="230">
        <f t="shared" si="10"/>
        <v>12</v>
      </c>
    </row>
    <row r="128" spans="1:16">
      <c r="A128" s="17" t="s">
        <v>415</v>
      </c>
      <c r="B128" s="4" t="str">
        <f t="shared" si="6"/>
        <v>450200008852-02众兴124</v>
      </c>
      <c r="C128" s="4" t="str">
        <f t="shared" si="7"/>
        <v>蔡志权-02众兴124</v>
      </c>
      <c r="D128" s="4" t="str">
        <f t="shared" si="8"/>
        <v>桂BT7585-02众兴124</v>
      </c>
      <c r="E128" s="4" t="s">
        <v>1187</v>
      </c>
      <c r="F128" s="15">
        <v>108</v>
      </c>
      <c r="G128" s="18" t="s">
        <v>1538</v>
      </c>
      <c r="H128" s="19" t="s">
        <v>1539</v>
      </c>
      <c r="I128" s="287" t="s">
        <v>1540</v>
      </c>
      <c r="J128" s="18" t="s">
        <v>1314</v>
      </c>
      <c r="K128" s="225" t="s">
        <v>1198</v>
      </c>
      <c r="L128" s="230">
        <v>12</v>
      </c>
      <c r="M128" s="39">
        <v>0</v>
      </c>
      <c r="N128" s="39">
        <v>0</v>
      </c>
      <c r="O128" s="230">
        <f t="shared" si="11"/>
        <v>0</v>
      </c>
      <c r="P128" s="230">
        <f t="shared" si="10"/>
        <v>12</v>
      </c>
    </row>
    <row r="129" spans="1:16">
      <c r="A129" s="17" t="s">
        <v>418</v>
      </c>
      <c r="B129" s="4" t="str">
        <f t="shared" si="6"/>
        <v>450200008859-02众兴125</v>
      </c>
      <c r="C129" s="4" t="str">
        <f t="shared" si="7"/>
        <v>董必胜-02众兴125</v>
      </c>
      <c r="D129" s="4" t="str">
        <f t="shared" si="8"/>
        <v>桂BT7586-02众兴125</v>
      </c>
      <c r="E129" s="4" t="s">
        <v>1187</v>
      </c>
      <c r="F129" s="15">
        <v>109</v>
      </c>
      <c r="G129" s="18" t="s">
        <v>1541</v>
      </c>
      <c r="H129" s="19" t="s">
        <v>1542</v>
      </c>
      <c r="I129" s="287" t="s">
        <v>1543</v>
      </c>
      <c r="J129" s="18" t="s">
        <v>1314</v>
      </c>
      <c r="K129" s="225" t="s">
        <v>1198</v>
      </c>
      <c r="L129" s="230">
        <v>12</v>
      </c>
      <c r="M129" s="39">
        <v>0</v>
      </c>
      <c r="N129" s="39">
        <v>0</v>
      </c>
      <c r="O129" s="230">
        <f t="shared" si="11"/>
        <v>0</v>
      </c>
      <c r="P129" s="230">
        <f t="shared" si="10"/>
        <v>12</v>
      </c>
    </row>
    <row r="130" spans="1:16">
      <c r="A130" s="17" t="s">
        <v>421</v>
      </c>
      <c r="B130" s="4" t="str">
        <f t="shared" si="6"/>
        <v>450200009219-02众兴126</v>
      </c>
      <c r="C130" s="4" t="str">
        <f t="shared" si="7"/>
        <v>梁  强-02众兴126</v>
      </c>
      <c r="D130" s="4" t="str">
        <f t="shared" si="8"/>
        <v>桂BT7883-02众兴126</v>
      </c>
      <c r="E130" s="4" t="s">
        <v>1187</v>
      </c>
      <c r="F130" s="15">
        <v>110</v>
      </c>
      <c r="G130" s="18" t="s">
        <v>1544</v>
      </c>
      <c r="H130" s="19" t="s">
        <v>1545</v>
      </c>
      <c r="I130" s="287" t="s">
        <v>1546</v>
      </c>
      <c r="J130" s="18" t="s">
        <v>1547</v>
      </c>
      <c r="K130" s="225" t="s">
        <v>1198</v>
      </c>
      <c r="L130" s="230">
        <v>12</v>
      </c>
      <c r="M130" s="39">
        <v>0</v>
      </c>
      <c r="N130" s="39">
        <v>0</v>
      </c>
      <c r="O130" s="230">
        <f t="shared" si="11"/>
        <v>0</v>
      </c>
      <c r="P130" s="230">
        <f t="shared" si="10"/>
        <v>12</v>
      </c>
    </row>
    <row r="131" spans="1:16">
      <c r="A131" s="17" t="s">
        <v>424</v>
      </c>
      <c r="B131" s="4" t="str">
        <f t="shared" si="6"/>
        <v>450200009220-02众兴127</v>
      </c>
      <c r="C131" s="4" t="str">
        <f t="shared" si="7"/>
        <v>韦复议-02众兴127</v>
      </c>
      <c r="D131" s="4" t="str">
        <f t="shared" si="8"/>
        <v>桂BT7885-02众兴127</v>
      </c>
      <c r="E131" s="4" t="s">
        <v>1187</v>
      </c>
      <c r="F131" s="15">
        <v>111</v>
      </c>
      <c r="G131" s="18" t="s">
        <v>1548</v>
      </c>
      <c r="H131" s="19" t="s">
        <v>1549</v>
      </c>
      <c r="I131" s="287" t="s">
        <v>1550</v>
      </c>
      <c r="J131" s="18" t="s">
        <v>1547</v>
      </c>
      <c r="K131" s="225" t="s">
        <v>1198</v>
      </c>
      <c r="L131" s="230">
        <v>12</v>
      </c>
      <c r="M131" s="39">
        <v>0</v>
      </c>
      <c r="N131" s="39">
        <v>0</v>
      </c>
      <c r="O131" s="230">
        <f t="shared" si="11"/>
        <v>0</v>
      </c>
      <c r="P131" s="230">
        <f t="shared" si="10"/>
        <v>12</v>
      </c>
    </row>
    <row r="132" spans="1:16">
      <c r="A132" s="20" t="s">
        <v>436</v>
      </c>
      <c r="B132" s="4" t="str">
        <f t="shared" si="6"/>
        <v>450200009221-02众兴131</v>
      </c>
      <c r="C132" s="4" t="str">
        <f t="shared" si="7"/>
        <v>何朝国-02众兴131</v>
      </c>
      <c r="D132" s="4" t="str">
        <f t="shared" si="8"/>
        <v>桂BT7891-02众兴131</v>
      </c>
      <c r="E132" s="4" t="s">
        <v>1187</v>
      </c>
      <c r="F132" s="15">
        <v>112</v>
      </c>
      <c r="G132" s="18" t="s">
        <v>1551</v>
      </c>
      <c r="H132" s="19" t="s">
        <v>1289</v>
      </c>
      <c r="I132" s="287" t="s">
        <v>1552</v>
      </c>
      <c r="J132" s="18" t="s">
        <v>1547</v>
      </c>
      <c r="K132" s="225" t="s">
        <v>1553</v>
      </c>
      <c r="L132" s="230">
        <v>2.5</v>
      </c>
      <c r="M132" s="39">
        <v>0</v>
      </c>
      <c r="N132" s="45">
        <v>-2.5</v>
      </c>
      <c r="O132" s="45">
        <v>-2.5</v>
      </c>
      <c r="P132" s="40">
        <f t="shared" si="10"/>
        <v>0</v>
      </c>
    </row>
    <row r="133" spans="1:16">
      <c r="A133" s="20" t="s">
        <v>427</v>
      </c>
      <c r="B133" s="4" t="str">
        <f t="shared" ref="B133:B196" si="12">I133&amp;"-"&amp;E133&amp;A133</f>
        <v>450200009221-02众兴128</v>
      </c>
      <c r="C133" s="4" t="str">
        <f t="shared" ref="C133:C196" si="13">H133&amp;"-"&amp;E133&amp;A133</f>
        <v>覃土见-02众兴128</v>
      </c>
      <c r="D133" s="4" t="str">
        <f t="shared" ref="D133:D196" si="14">G133&amp;"-"&amp;E133&amp;A133</f>
        <v>桂BT7891-02众兴128</v>
      </c>
      <c r="E133" s="4" t="s">
        <v>1187</v>
      </c>
      <c r="F133" s="15">
        <v>112</v>
      </c>
      <c r="G133" s="18" t="s">
        <v>1551</v>
      </c>
      <c r="H133" s="19" t="s">
        <v>1554</v>
      </c>
      <c r="I133" s="287" t="s">
        <v>1552</v>
      </c>
      <c r="J133" s="18" t="s">
        <v>1547</v>
      </c>
      <c r="K133" s="225" t="s">
        <v>1555</v>
      </c>
      <c r="L133" s="230">
        <v>2.5</v>
      </c>
      <c r="M133" s="39">
        <v>0</v>
      </c>
      <c r="N133" s="45">
        <v>-2.5</v>
      </c>
      <c r="O133" s="45">
        <f t="shared" ref="O133:O164" si="15">P133-L133</f>
        <v>-2.5</v>
      </c>
      <c r="P133" s="45">
        <f t="shared" ref="P133:P196" si="16">L133+M133+N133</f>
        <v>0</v>
      </c>
    </row>
    <row r="134" spans="1:16">
      <c r="A134" s="20" t="s">
        <v>433</v>
      </c>
      <c r="B134" s="4" t="str">
        <f t="shared" si="12"/>
        <v>450200009221-02众兴130</v>
      </c>
      <c r="C134" s="4" t="str">
        <f t="shared" si="13"/>
        <v>韦许江-02众兴130</v>
      </c>
      <c r="D134" s="4" t="str">
        <f t="shared" si="14"/>
        <v>桂BT7891-02众兴130</v>
      </c>
      <c r="E134" s="4" t="s">
        <v>1187</v>
      </c>
      <c r="F134" s="15">
        <v>112</v>
      </c>
      <c r="G134" s="18" t="s">
        <v>1551</v>
      </c>
      <c r="H134" s="19" t="s">
        <v>1556</v>
      </c>
      <c r="I134" s="287" t="s">
        <v>1552</v>
      </c>
      <c r="J134" s="18" t="s">
        <v>1547</v>
      </c>
      <c r="K134" s="225" t="s">
        <v>1555</v>
      </c>
      <c r="L134" s="230">
        <v>2.5</v>
      </c>
      <c r="M134" s="39">
        <v>0</v>
      </c>
      <c r="N134" s="45">
        <v>-2.5</v>
      </c>
      <c r="O134" s="45">
        <f t="shared" si="15"/>
        <v>-2.5</v>
      </c>
      <c r="P134" s="45">
        <f t="shared" si="16"/>
        <v>0</v>
      </c>
    </row>
    <row r="135" spans="1:16">
      <c r="A135" s="20" t="s">
        <v>430</v>
      </c>
      <c r="B135" s="4" t="str">
        <f t="shared" si="12"/>
        <v>450200009221-02众兴129</v>
      </c>
      <c r="C135" s="4" t="str">
        <f t="shared" si="13"/>
        <v>滕庆-02众兴129</v>
      </c>
      <c r="D135" s="4" t="str">
        <f t="shared" si="14"/>
        <v>桂BT7891-02众兴129</v>
      </c>
      <c r="E135" s="4" t="s">
        <v>1187</v>
      </c>
      <c r="F135" s="15">
        <v>112</v>
      </c>
      <c r="G135" s="18" t="s">
        <v>1551</v>
      </c>
      <c r="H135" s="19" t="s">
        <v>1286</v>
      </c>
      <c r="I135" s="287" t="s">
        <v>1552</v>
      </c>
      <c r="J135" s="18" t="s">
        <v>1547</v>
      </c>
      <c r="K135" s="225" t="s">
        <v>1198</v>
      </c>
      <c r="L135" s="230">
        <v>4.5</v>
      </c>
      <c r="M135" s="39">
        <v>0</v>
      </c>
      <c r="N135" s="45">
        <v>-4.5</v>
      </c>
      <c r="O135" s="45">
        <f t="shared" si="15"/>
        <v>-4.5</v>
      </c>
      <c r="P135" s="45">
        <f t="shared" si="16"/>
        <v>0</v>
      </c>
    </row>
    <row r="136" spans="1:16">
      <c r="A136" s="17" t="s">
        <v>439</v>
      </c>
      <c r="B136" s="4" t="str">
        <f t="shared" si="12"/>
        <v>450200009222-02众兴132</v>
      </c>
      <c r="C136" s="4" t="str">
        <f t="shared" si="13"/>
        <v>梁  忠-02众兴132</v>
      </c>
      <c r="D136" s="4" t="str">
        <f t="shared" si="14"/>
        <v>桂BT7892-02众兴132</v>
      </c>
      <c r="E136" s="4" t="s">
        <v>1187</v>
      </c>
      <c r="F136" s="15">
        <v>113</v>
      </c>
      <c r="G136" s="18" t="s">
        <v>1557</v>
      </c>
      <c r="H136" s="19" t="s">
        <v>1558</v>
      </c>
      <c r="I136" s="287" t="s">
        <v>1559</v>
      </c>
      <c r="J136" s="18" t="s">
        <v>1547</v>
      </c>
      <c r="K136" s="225" t="s">
        <v>1560</v>
      </c>
      <c r="L136" s="230">
        <v>2.25</v>
      </c>
      <c r="M136" s="39">
        <v>0</v>
      </c>
      <c r="N136" s="39">
        <v>0</v>
      </c>
      <c r="O136" s="105">
        <f t="shared" si="15"/>
        <v>0</v>
      </c>
      <c r="P136" s="105">
        <f t="shared" si="16"/>
        <v>2.25</v>
      </c>
    </row>
    <row r="137" spans="1:16">
      <c r="A137" s="17" t="s">
        <v>442</v>
      </c>
      <c r="B137" s="4" t="str">
        <f t="shared" si="12"/>
        <v>450200009222-02众兴133</v>
      </c>
      <c r="C137" s="4" t="str">
        <f t="shared" si="13"/>
        <v>余松利-02众兴133</v>
      </c>
      <c r="D137" s="4" t="str">
        <f t="shared" si="14"/>
        <v>桂BT7892-02众兴133</v>
      </c>
      <c r="E137" s="4" t="s">
        <v>1187</v>
      </c>
      <c r="F137" s="15">
        <v>113</v>
      </c>
      <c r="G137" s="18" t="s">
        <v>1557</v>
      </c>
      <c r="H137" s="19" t="s">
        <v>1561</v>
      </c>
      <c r="I137" s="287" t="s">
        <v>1559</v>
      </c>
      <c r="J137" s="18" t="s">
        <v>1547</v>
      </c>
      <c r="K137" s="225" t="s">
        <v>1560</v>
      </c>
      <c r="L137" s="230">
        <v>2.25</v>
      </c>
      <c r="M137" s="39">
        <v>0</v>
      </c>
      <c r="N137" s="39">
        <v>0</v>
      </c>
      <c r="O137" s="105">
        <f t="shared" si="15"/>
        <v>0</v>
      </c>
      <c r="P137" s="105">
        <f t="shared" si="16"/>
        <v>2.25</v>
      </c>
    </row>
    <row r="138" spans="1:16">
      <c r="A138" s="20" t="s">
        <v>445</v>
      </c>
      <c r="B138" s="4" t="str">
        <f t="shared" si="12"/>
        <v>450200009222-02众兴134</v>
      </c>
      <c r="C138" s="4" t="str">
        <f t="shared" si="13"/>
        <v>谢长春-02众兴134</v>
      </c>
      <c r="D138" s="4" t="str">
        <f t="shared" si="14"/>
        <v>桂BT7892-02众兴134</v>
      </c>
      <c r="E138" s="4" t="s">
        <v>1187</v>
      </c>
      <c r="F138" s="15">
        <v>113</v>
      </c>
      <c r="G138" s="18" t="s">
        <v>1557</v>
      </c>
      <c r="H138" s="19" t="s">
        <v>1562</v>
      </c>
      <c r="I138" s="287" t="s">
        <v>1559</v>
      </c>
      <c r="J138" s="18" t="s">
        <v>1547</v>
      </c>
      <c r="K138" s="225" t="s">
        <v>1563</v>
      </c>
      <c r="L138" s="230">
        <v>7.5</v>
      </c>
      <c r="M138" s="39">
        <v>0</v>
      </c>
      <c r="N138" s="39">
        <v>0</v>
      </c>
      <c r="O138" s="105">
        <f t="shared" si="15"/>
        <v>0</v>
      </c>
      <c r="P138" s="105">
        <f t="shared" si="16"/>
        <v>7.5</v>
      </c>
    </row>
    <row r="139" spans="1:16">
      <c r="A139" s="17" t="s">
        <v>448</v>
      </c>
      <c r="B139" s="4" t="str">
        <f t="shared" si="12"/>
        <v>450200009223-02众兴135</v>
      </c>
      <c r="C139" s="4" t="str">
        <f t="shared" si="13"/>
        <v>熊秀希-02众兴135</v>
      </c>
      <c r="D139" s="4" t="str">
        <f t="shared" si="14"/>
        <v>桂BT7893-02众兴135</v>
      </c>
      <c r="E139" s="4" t="s">
        <v>1187</v>
      </c>
      <c r="F139" s="15">
        <v>114</v>
      </c>
      <c r="G139" s="18" t="s">
        <v>1564</v>
      </c>
      <c r="H139" s="19" t="s">
        <v>1565</v>
      </c>
      <c r="I139" s="287" t="s">
        <v>1566</v>
      </c>
      <c r="J139" s="18" t="s">
        <v>1547</v>
      </c>
      <c r="K139" s="225" t="s">
        <v>1198</v>
      </c>
      <c r="L139" s="230">
        <v>12</v>
      </c>
      <c r="M139" s="39">
        <v>0</v>
      </c>
      <c r="N139" s="39">
        <v>0</v>
      </c>
      <c r="O139" s="230">
        <f t="shared" si="15"/>
        <v>0</v>
      </c>
      <c r="P139" s="230">
        <f t="shared" si="16"/>
        <v>12</v>
      </c>
    </row>
    <row r="140" spans="1:16">
      <c r="A140" s="17" t="s">
        <v>451</v>
      </c>
      <c r="B140" s="4" t="str">
        <f t="shared" si="12"/>
        <v>450200009224-02众兴136</v>
      </c>
      <c r="C140" s="4" t="str">
        <f t="shared" si="13"/>
        <v>陈迪平-02众兴136</v>
      </c>
      <c r="D140" s="4" t="str">
        <f t="shared" si="14"/>
        <v>桂BT7895-02众兴136</v>
      </c>
      <c r="E140" s="4" t="s">
        <v>1187</v>
      </c>
      <c r="F140" s="15">
        <v>115</v>
      </c>
      <c r="G140" s="18" t="s">
        <v>1567</v>
      </c>
      <c r="H140" s="19" t="s">
        <v>1568</v>
      </c>
      <c r="I140" s="287" t="s">
        <v>1569</v>
      </c>
      <c r="J140" s="18" t="s">
        <v>1547</v>
      </c>
      <c r="K140" s="225" t="s">
        <v>1198</v>
      </c>
      <c r="L140" s="230">
        <v>12</v>
      </c>
      <c r="M140" s="39">
        <v>0</v>
      </c>
      <c r="N140" s="39">
        <v>0</v>
      </c>
      <c r="O140" s="89">
        <f t="shared" si="15"/>
        <v>0</v>
      </c>
      <c r="P140" s="89">
        <f t="shared" si="16"/>
        <v>12</v>
      </c>
    </row>
    <row r="141" spans="1:16">
      <c r="A141" s="17" t="s">
        <v>454</v>
      </c>
      <c r="B141" s="4" t="str">
        <f t="shared" si="12"/>
        <v>450200009225-02众兴137</v>
      </c>
      <c r="C141" s="4" t="str">
        <f t="shared" si="13"/>
        <v>韦广周-02众兴137</v>
      </c>
      <c r="D141" s="4" t="str">
        <f t="shared" si="14"/>
        <v>桂BT7896-02众兴137</v>
      </c>
      <c r="E141" s="4" t="s">
        <v>1187</v>
      </c>
      <c r="F141" s="15">
        <v>116</v>
      </c>
      <c r="G141" s="18" t="s">
        <v>1570</v>
      </c>
      <c r="H141" s="19" t="s">
        <v>1571</v>
      </c>
      <c r="I141" s="287" t="s">
        <v>1572</v>
      </c>
      <c r="J141" s="18" t="s">
        <v>1547</v>
      </c>
      <c r="K141" s="225" t="s">
        <v>1198</v>
      </c>
      <c r="L141" s="230">
        <v>12</v>
      </c>
      <c r="M141" s="39">
        <v>0</v>
      </c>
      <c r="N141" s="39">
        <v>0</v>
      </c>
      <c r="O141" s="230">
        <f t="shared" si="15"/>
        <v>0</v>
      </c>
      <c r="P141" s="230">
        <f t="shared" si="16"/>
        <v>12</v>
      </c>
    </row>
    <row r="142" spans="1:16">
      <c r="A142" s="17" t="s">
        <v>460</v>
      </c>
      <c r="B142" s="4" t="str">
        <f t="shared" si="12"/>
        <v>450200009226-02众兴139</v>
      </c>
      <c r="C142" s="4" t="str">
        <f t="shared" si="13"/>
        <v>覃凤群-02众兴139</v>
      </c>
      <c r="D142" s="4" t="str">
        <f t="shared" si="14"/>
        <v>桂BT7897-02众兴139</v>
      </c>
      <c r="E142" s="4" t="s">
        <v>1187</v>
      </c>
      <c r="F142" s="15">
        <v>117</v>
      </c>
      <c r="G142" s="18" t="s">
        <v>1573</v>
      </c>
      <c r="H142" s="19" t="s">
        <v>1574</v>
      </c>
      <c r="I142" s="287" t="s">
        <v>1575</v>
      </c>
      <c r="J142" s="18" t="s">
        <v>1547</v>
      </c>
      <c r="K142" s="225" t="s">
        <v>1576</v>
      </c>
      <c r="L142" s="230">
        <v>2.5</v>
      </c>
      <c r="M142" s="39">
        <v>0</v>
      </c>
      <c r="N142" s="39">
        <v>0</v>
      </c>
      <c r="O142" s="105">
        <f t="shared" si="15"/>
        <v>0</v>
      </c>
      <c r="P142" s="105">
        <f t="shared" si="16"/>
        <v>2.5</v>
      </c>
    </row>
    <row r="143" spans="1:16">
      <c r="A143" s="17" t="s">
        <v>457</v>
      </c>
      <c r="B143" s="4" t="str">
        <f t="shared" si="12"/>
        <v>450200009226-02众兴138</v>
      </c>
      <c r="C143" s="4" t="str">
        <f t="shared" si="13"/>
        <v>覃先毅-02众兴138</v>
      </c>
      <c r="D143" s="4" t="str">
        <f t="shared" si="14"/>
        <v>桂BT7897-02众兴138</v>
      </c>
      <c r="E143" s="4" t="s">
        <v>1187</v>
      </c>
      <c r="F143" s="15">
        <v>117</v>
      </c>
      <c r="G143" s="18" t="s">
        <v>1573</v>
      </c>
      <c r="H143" s="19" t="s">
        <v>1577</v>
      </c>
      <c r="I143" s="287" t="s">
        <v>1575</v>
      </c>
      <c r="J143" s="18" t="s">
        <v>1547</v>
      </c>
      <c r="K143" s="225" t="s">
        <v>1578</v>
      </c>
      <c r="L143" s="230">
        <v>9.5</v>
      </c>
      <c r="M143" s="39">
        <v>0</v>
      </c>
      <c r="N143" s="39">
        <v>0</v>
      </c>
      <c r="O143" s="105">
        <f t="shared" si="15"/>
        <v>0</v>
      </c>
      <c r="P143" s="105">
        <f t="shared" si="16"/>
        <v>9.5</v>
      </c>
    </row>
    <row r="144" spans="1:16">
      <c r="A144" s="17" t="s">
        <v>463</v>
      </c>
      <c r="B144" s="4" t="str">
        <f t="shared" si="12"/>
        <v>450200009227-02众兴140</v>
      </c>
      <c r="C144" s="4" t="str">
        <f t="shared" si="13"/>
        <v>覃开宁-02众兴140</v>
      </c>
      <c r="D144" s="4" t="str">
        <f t="shared" si="14"/>
        <v>桂BT7900-02众兴140</v>
      </c>
      <c r="E144" s="4" t="s">
        <v>1187</v>
      </c>
      <c r="F144" s="15">
        <v>118</v>
      </c>
      <c r="G144" s="18" t="s">
        <v>1579</v>
      </c>
      <c r="H144" s="19" t="s">
        <v>1580</v>
      </c>
      <c r="I144" s="287" t="s">
        <v>1581</v>
      </c>
      <c r="J144" s="18" t="s">
        <v>1547</v>
      </c>
      <c r="K144" s="225" t="s">
        <v>1198</v>
      </c>
      <c r="L144" s="230">
        <v>12</v>
      </c>
      <c r="M144" s="39">
        <v>0</v>
      </c>
      <c r="N144" s="39">
        <v>0</v>
      </c>
      <c r="O144" s="230">
        <f t="shared" si="15"/>
        <v>0</v>
      </c>
      <c r="P144" s="230">
        <f t="shared" si="16"/>
        <v>12</v>
      </c>
    </row>
    <row r="145" spans="1:16">
      <c r="A145" s="20" t="s">
        <v>466</v>
      </c>
      <c r="B145" s="4" t="str">
        <f t="shared" si="12"/>
        <v>450200009228-02众兴141</v>
      </c>
      <c r="C145" s="4" t="str">
        <f t="shared" si="13"/>
        <v>覃志浪-02众兴141</v>
      </c>
      <c r="D145" s="4" t="str">
        <f t="shared" si="14"/>
        <v>桂BT7901-02众兴141</v>
      </c>
      <c r="E145" s="4" t="s">
        <v>1187</v>
      </c>
      <c r="F145" s="15">
        <v>119</v>
      </c>
      <c r="G145" s="18" t="s">
        <v>1582</v>
      </c>
      <c r="H145" s="19" t="s">
        <v>1583</v>
      </c>
      <c r="I145" s="287" t="s">
        <v>1584</v>
      </c>
      <c r="J145" s="18" t="s">
        <v>1547</v>
      </c>
      <c r="K145" s="225" t="s">
        <v>1198</v>
      </c>
      <c r="L145" s="230">
        <v>11</v>
      </c>
      <c r="M145" s="39">
        <v>0</v>
      </c>
      <c r="N145" s="39">
        <v>0</v>
      </c>
      <c r="O145" s="230">
        <f t="shared" si="15"/>
        <v>0</v>
      </c>
      <c r="P145" s="230">
        <f t="shared" si="16"/>
        <v>11</v>
      </c>
    </row>
    <row r="146" spans="1:16">
      <c r="A146" s="17" t="s">
        <v>469</v>
      </c>
      <c r="B146" s="4" t="str">
        <f t="shared" si="12"/>
        <v>450200009229-02众兴142</v>
      </c>
      <c r="C146" s="4" t="str">
        <f t="shared" si="13"/>
        <v>林建昭-02众兴142</v>
      </c>
      <c r="D146" s="4" t="str">
        <f t="shared" si="14"/>
        <v>桂BT7903-02众兴142</v>
      </c>
      <c r="E146" s="4" t="s">
        <v>1187</v>
      </c>
      <c r="F146" s="15">
        <v>120</v>
      </c>
      <c r="G146" s="18" t="s">
        <v>1585</v>
      </c>
      <c r="H146" s="19" t="s">
        <v>1586</v>
      </c>
      <c r="I146" s="287" t="s">
        <v>1587</v>
      </c>
      <c r="J146" s="18" t="s">
        <v>1547</v>
      </c>
      <c r="K146" s="225" t="s">
        <v>1198</v>
      </c>
      <c r="L146" s="230">
        <v>12</v>
      </c>
      <c r="M146" s="39">
        <v>0</v>
      </c>
      <c r="N146" s="39">
        <v>0</v>
      </c>
      <c r="O146" s="230">
        <f t="shared" si="15"/>
        <v>0</v>
      </c>
      <c r="P146" s="230">
        <f t="shared" si="16"/>
        <v>12</v>
      </c>
    </row>
    <row r="147" spans="1:16">
      <c r="A147" s="17" t="s">
        <v>472</v>
      </c>
      <c r="B147" s="4" t="str">
        <f t="shared" si="12"/>
        <v>450200009230-02众兴143</v>
      </c>
      <c r="C147" s="4" t="str">
        <f t="shared" si="13"/>
        <v>黄秋凌 -02众兴143</v>
      </c>
      <c r="D147" s="4" t="str">
        <f t="shared" si="14"/>
        <v>桂BT7905-02众兴143</v>
      </c>
      <c r="E147" s="4" t="s">
        <v>1187</v>
      </c>
      <c r="F147" s="15">
        <v>121</v>
      </c>
      <c r="G147" s="18" t="s">
        <v>1588</v>
      </c>
      <c r="H147" s="19" t="s">
        <v>1589</v>
      </c>
      <c r="I147" s="287" t="s">
        <v>1590</v>
      </c>
      <c r="J147" s="18" t="s">
        <v>1547</v>
      </c>
      <c r="K147" s="225" t="s">
        <v>1198</v>
      </c>
      <c r="L147" s="230">
        <v>12</v>
      </c>
      <c r="M147" s="39">
        <v>0</v>
      </c>
      <c r="N147" s="39">
        <v>0</v>
      </c>
      <c r="O147" s="230">
        <f t="shared" si="15"/>
        <v>0</v>
      </c>
      <c r="P147" s="230">
        <f t="shared" si="16"/>
        <v>12</v>
      </c>
    </row>
    <row r="148" spans="1:16">
      <c r="A148" s="20" t="s">
        <v>474</v>
      </c>
      <c r="B148" s="4" t="str">
        <f t="shared" si="12"/>
        <v>450200009231-02众兴144</v>
      </c>
      <c r="C148" s="4" t="str">
        <f t="shared" si="13"/>
        <v>罗以武-02众兴144</v>
      </c>
      <c r="D148" s="4" t="str">
        <f t="shared" si="14"/>
        <v>桂BT7906-02众兴144</v>
      </c>
      <c r="E148" s="4" t="s">
        <v>1187</v>
      </c>
      <c r="F148" s="15">
        <v>122</v>
      </c>
      <c r="G148" s="18" t="s">
        <v>1591</v>
      </c>
      <c r="H148" s="19" t="s">
        <v>1592</v>
      </c>
      <c r="I148" s="287" t="s">
        <v>1593</v>
      </c>
      <c r="J148" s="18" t="s">
        <v>1547</v>
      </c>
      <c r="K148" s="225" t="s">
        <v>1198</v>
      </c>
      <c r="L148" s="230">
        <v>12</v>
      </c>
      <c r="M148" s="39">
        <v>0</v>
      </c>
      <c r="N148" s="39">
        <v>0</v>
      </c>
      <c r="O148" s="230">
        <f t="shared" si="15"/>
        <v>0</v>
      </c>
      <c r="P148" s="230">
        <f t="shared" si="16"/>
        <v>12</v>
      </c>
    </row>
    <row r="149" spans="1:16">
      <c r="A149" s="17" t="s">
        <v>477</v>
      </c>
      <c r="B149" s="4" t="str">
        <f t="shared" si="12"/>
        <v>450200009232-02众兴145</v>
      </c>
      <c r="C149" s="4" t="str">
        <f t="shared" si="13"/>
        <v>林春年-02众兴145</v>
      </c>
      <c r="D149" s="4" t="str">
        <f t="shared" si="14"/>
        <v>桂BT7907-02众兴145</v>
      </c>
      <c r="E149" s="4" t="s">
        <v>1187</v>
      </c>
      <c r="F149" s="15">
        <v>123</v>
      </c>
      <c r="G149" s="18" t="s">
        <v>1594</v>
      </c>
      <c r="H149" s="19" t="s">
        <v>1595</v>
      </c>
      <c r="I149" s="287" t="s">
        <v>1596</v>
      </c>
      <c r="J149" s="18" t="s">
        <v>1547</v>
      </c>
      <c r="K149" s="225" t="s">
        <v>1198</v>
      </c>
      <c r="L149" s="230">
        <v>12</v>
      </c>
      <c r="M149" s="39">
        <v>0</v>
      </c>
      <c r="N149" s="39">
        <v>0</v>
      </c>
      <c r="O149" s="230">
        <f t="shared" si="15"/>
        <v>0</v>
      </c>
      <c r="P149" s="230">
        <f t="shared" si="16"/>
        <v>12</v>
      </c>
    </row>
    <row r="150" spans="1:16">
      <c r="A150" s="17" t="s">
        <v>480</v>
      </c>
      <c r="B150" s="4" t="str">
        <f t="shared" si="12"/>
        <v>450200009233-02众兴146</v>
      </c>
      <c r="C150" s="4" t="str">
        <f t="shared" si="13"/>
        <v>韦继祥-02众兴146</v>
      </c>
      <c r="D150" s="4" t="str">
        <f t="shared" si="14"/>
        <v>桂BT7908-02众兴146</v>
      </c>
      <c r="E150" s="4" t="s">
        <v>1187</v>
      </c>
      <c r="F150" s="15">
        <v>124</v>
      </c>
      <c r="G150" s="18" t="s">
        <v>1597</v>
      </c>
      <c r="H150" s="19" t="s">
        <v>1598</v>
      </c>
      <c r="I150" s="287" t="s">
        <v>1599</v>
      </c>
      <c r="J150" s="18" t="s">
        <v>1547</v>
      </c>
      <c r="K150" s="225" t="s">
        <v>1198</v>
      </c>
      <c r="L150" s="230">
        <v>12</v>
      </c>
      <c r="M150" s="39">
        <v>0</v>
      </c>
      <c r="N150" s="39">
        <v>0</v>
      </c>
      <c r="O150" s="230">
        <f t="shared" si="15"/>
        <v>0</v>
      </c>
      <c r="P150" s="230">
        <f t="shared" si="16"/>
        <v>12</v>
      </c>
    </row>
    <row r="151" spans="1:16">
      <c r="A151" s="17" t="s">
        <v>483</v>
      </c>
      <c r="B151" s="4" t="str">
        <f t="shared" si="12"/>
        <v>450200009234-02众兴147</v>
      </c>
      <c r="C151" s="4" t="str">
        <f t="shared" si="13"/>
        <v>韦海弹-02众兴147</v>
      </c>
      <c r="D151" s="4" t="str">
        <f t="shared" si="14"/>
        <v>桂BT7909-02众兴147</v>
      </c>
      <c r="E151" s="4" t="s">
        <v>1187</v>
      </c>
      <c r="F151" s="15">
        <v>125</v>
      </c>
      <c r="G151" s="18" t="s">
        <v>1600</v>
      </c>
      <c r="H151" s="19" t="s">
        <v>1601</v>
      </c>
      <c r="I151" s="287" t="s">
        <v>1602</v>
      </c>
      <c r="J151" s="18" t="s">
        <v>1547</v>
      </c>
      <c r="K151" s="225" t="s">
        <v>1198</v>
      </c>
      <c r="L151" s="230">
        <v>12</v>
      </c>
      <c r="M151" s="39">
        <v>0</v>
      </c>
      <c r="N151" s="39">
        <v>0</v>
      </c>
      <c r="O151" s="230">
        <f t="shared" si="15"/>
        <v>0</v>
      </c>
      <c r="P151" s="230">
        <f t="shared" si="16"/>
        <v>12</v>
      </c>
    </row>
    <row r="152" spans="1:16">
      <c r="A152" s="17" t="s">
        <v>486</v>
      </c>
      <c r="B152" s="4" t="str">
        <f t="shared" si="12"/>
        <v>450200009235-02众兴148</v>
      </c>
      <c r="C152" s="4" t="str">
        <f t="shared" si="13"/>
        <v>覃先条-02众兴148</v>
      </c>
      <c r="D152" s="4" t="str">
        <f t="shared" si="14"/>
        <v>桂BT7910-02众兴148</v>
      </c>
      <c r="E152" s="4" t="s">
        <v>1187</v>
      </c>
      <c r="F152" s="15">
        <v>126</v>
      </c>
      <c r="G152" s="18" t="s">
        <v>1603</v>
      </c>
      <c r="H152" s="19" t="s">
        <v>1604</v>
      </c>
      <c r="I152" s="287" t="s">
        <v>1605</v>
      </c>
      <c r="J152" s="18" t="s">
        <v>1547</v>
      </c>
      <c r="K152" s="225" t="s">
        <v>1198</v>
      </c>
      <c r="L152" s="230">
        <v>12</v>
      </c>
      <c r="M152" s="39">
        <v>0</v>
      </c>
      <c r="N152" s="39">
        <v>0</v>
      </c>
      <c r="O152" s="230">
        <f t="shared" si="15"/>
        <v>0</v>
      </c>
      <c r="P152" s="230">
        <f t="shared" si="16"/>
        <v>12</v>
      </c>
    </row>
    <row r="153" spans="1:16">
      <c r="A153" s="17" t="s">
        <v>489</v>
      </c>
      <c r="B153" s="4" t="str">
        <f t="shared" si="12"/>
        <v>450200009236-02众兴149</v>
      </c>
      <c r="C153" s="4" t="str">
        <f t="shared" si="13"/>
        <v>张增伟-02众兴149</v>
      </c>
      <c r="D153" s="4" t="str">
        <f t="shared" si="14"/>
        <v>桂BT7911-02众兴149</v>
      </c>
      <c r="E153" s="4" t="s">
        <v>1187</v>
      </c>
      <c r="F153" s="15">
        <v>127</v>
      </c>
      <c r="G153" s="18" t="s">
        <v>1606</v>
      </c>
      <c r="H153" s="19" t="s">
        <v>1607</v>
      </c>
      <c r="I153" s="287" t="s">
        <v>1608</v>
      </c>
      <c r="J153" s="18" t="s">
        <v>1547</v>
      </c>
      <c r="K153" s="225" t="s">
        <v>1609</v>
      </c>
      <c r="L153" s="230">
        <v>12</v>
      </c>
      <c r="M153" s="39">
        <v>0</v>
      </c>
      <c r="N153" s="39">
        <v>0</v>
      </c>
      <c r="O153" s="230">
        <f t="shared" si="15"/>
        <v>0</v>
      </c>
      <c r="P153" s="230">
        <f t="shared" si="16"/>
        <v>12</v>
      </c>
    </row>
    <row r="154" spans="1:16">
      <c r="A154" s="17" t="s">
        <v>492</v>
      </c>
      <c r="B154" s="4" t="str">
        <f t="shared" si="12"/>
        <v>450200009237-02众兴150</v>
      </c>
      <c r="C154" s="4" t="str">
        <f t="shared" si="13"/>
        <v>韦振丰-02众兴150</v>
      </c>
      <c r="D154" s="4" t="str">
        <f t="shared" si="14"/>
        <v>桂BT7912-02众兴150</v>
      </c>
      <c r="E154" s="4" t="s">
        <v>1187</v>
      </c>
      <c r="F154" s="15">
        <v>128</v>
      </c>
      <c r="G154" s="18" t="s">
        <v>1610</v>
      </c>
      <c r="H154" s="19" t="s">
        <v>1611</v>
      </c>
      <c r="I154" s="287" t="s">
        <v>1612</v>
      </c>
      <c r="J154" s="18" t="s">
        <v>1547</v>
      </c>
      <c r="K154" s="225" t="s">
        <v>1198</v>
      </c>
      <c r="L154" s="230">
        <v>12</v>
      </c>
      <c r="M154" s="39">
        <v>0</v>
      </c>
      <c r="N154" s="39">
        <v>0</v>
      </c>
      <c r="O154" s="230">
        <f t="shared" si="15"/>
        <v>0</v>
      </c>
      <c r="P154" s="230">
        <f t="shared" si="16"/>
        <v>12</v>
      </c>
    </row>
    <row r="155" spans="1:16">
      <c r="A155" s="17" t="s">
        <v>495</v>
      </c>
      <c r="B155" s="4" t="str">
        <f t="shared" si="12"/>
        <v>450200009238-02众兴151</v>
      </c>
      <c r="C155" s="4" t="str">
        <f t="shared" si="13"/>
        <v>覃文桃-02众兴151</v>
      </c>
      <c r="D155" s="4" t="str">
        <f t="shared" si="14"/>
        <v>桂BT7913-02众兴151</v>
      </c>
      <c r="E155" s="4" t="s">
        <v>1187</v>
      </c>
      <c r="F155" s="15">
        <v>129</v>
      </c>
      <c r="G155" s="18" t="s">
        <v>1613</v>
      </c>
      <c r="H155" s="19" t="s">
        <v>1614</v>
      </c>
      <c r="I155" s="287" t="s">
        <v>1615</v>
      </c>
      <c r="J155" s="18" t="s">
        <v>1547</v>
      </c>
      <c r="K155" s="225" t="s">
        <v>1616</v>
      </c>
      <c r="L155" s="230">
        <v>10</v>
      </c>
      <c r="M155" s="39">
        <v>0</v>
      </c>
      <c r="N155" s="39">
        <v>0</v>
      </c>
      <c r="O155" s="230">
        <f t="shared" si="15"/>
        <v>0</v>
      </c>
      <c r="P155" s="230">
        <f t="shared" si="16"/>
        <v>10</v>
      </c>
    </row>
    <row r="156" spans="1:16">
      <c r="A156" s="17" t="s">
        <v>498</v>
      </c>
      <c r="B156" s="4" t="str">
        <f t="shared" si="12"/>
        <v>450200009239-02众兴152</v>
      </c>
      <c r="C156" s="4" t="str">
        <f t="shared" si="13"/>
        <v>唐治立-02众兴152</v>
      </c>
      <c r="D156" s="4" t="str">
        <f t="shared" si="14"/>
        <v>桂BT7915-02众兴152</v>
      </c>
      <c r="E156" s="4" t="s">
        <v>1187</v>
      </c>
      <c r="F156" s="15">
        <v>130</v>
      </c>
      <c r="G156" s="18" t="s">
        <v>1617</v>
      </c>
      <c r="H156" s="19" t="s">
        <v>1618</v>
      </c>
      <c r="I156" s="287" t="s">
        <v>1619</v>
      </c>
      <c r="J156" s="18" t="s">
        <v>1547</v>
      </c>
      <c r="K156" s="225" t="s">
        <v>1198</v>
      </c>
      <c r="L156" s="230">
        <v>12</v>
      </c>
      <c r="M156" s="39">
        <v>0</v>
      </c>
      <c r="N156" s="39">
        <v>0</v>
      </c>
      <c r="O156" s="230">
        <f t="shared" si="15"/>
        <v>0</v>
      </c>
      <c r="P156" s="230">
        <f t="shared" si="16"/>
        <v>12</v>
      </c>
    </row>
    <row r="157" spans="1:16">
      <c r="A157" s="17" t="s">
        <v>501</v>
      </c>
      <c r="B157" s="4" t="str">
        <f t="shared" si="12"/>
        <v>450200009240-02众兴153</v>
      </c>
      <c r="C157" s="4" t="str">
        <f t="shared" si="13"/>
        <v>荣岽茗-02众兴153</v>
      </c>
      <c r="D157" s="4" t="str">
        <f t="shared" si="14"/>
        <v>桂BT7916-02众兴153</v>
      </c>
      <c r="E157" s="4" t="s">
        <v>1187</v>
      </c>
      <c r="F157" s="15">
        <v>131</v>
      </c>
      <c r="G157" s="18" t="s">
        <v>1620</v>
      </c>
      <c r="H157" s="19" t="s">
        <v>1621</v>
      </c>
      <c r="I157" s="287" t="s">
        <v>1622</v>
      </c>
      <c r="J157" s="18" t="s">
        <v>1547</v>
      </c>
      <c r="K157" s="225" t="s">
        <v>1198</v>
      </c>
      <c r="L157" s="230">
        <v>12</v>
      </c>
      <c r="M157" s="39">
        <v>0</v>
      </c>
      <c r="N157" s="39">
        <v>0</v>
      </c>
      <c r="O157" s="230">
        <f t="shared" si="15"/>
        <v>0</v>
      </c>
      <c r="P157" s="230">
        <f t="shared" si="16"/>
        <v>12</v>
      </c>
    </row>
    <row r="158" spans="1:16">
      <c r="A158" s="17" t="s">
        <v>504</v>
      </c>
      <c r="B158" s="4" t="str">
        <f t="shared" si="12"/>
        <v>450200009241-02众兴154</v>
      </c>
      <c r="C158" s="4" t="str">
        <f t="shared" si="13"/>
        <v>陆金函-02众兴154</v>
      </c>
      <c r="D158" s="4" t="str">
        <f t="shared" si="14"/>
        <v>桂BT7917-02众兴154</v>
      </c>
      <c r="E158" s="4" t="s">
        <v>1187</v>
      </c>
      <c r="F158" s="15">
        <v>132</v>
      </c>
      <c r="G158" s="18" t="s">
        <v>1623</v>
      </c>
      <c r="H158" s="19" t="s">
        <v>1624</v>
      </c>
      <c r="I158" s="287" t="s">
        <v>1625</v>
      </c>
      <c r="J158" s="18" t="s">
        <v>1547</v>
      </c>
      <c r="K158" s="225" t="s">
        <v>1198</v>
      </c>
      <c r="L158" s="230">
        <v>12</v>
      </c>
      <c r="M158" s="39">
        <v>0</v>
      </c>
      <c r="N158" s="39">
        <v>0</v>
      </c>
      <c r="O158" s="230">
        <f t="shared" si="15"/>
        <v>0</v>
      </c>
      <c r="P158" s="230">
        <f t="shared" si="16"/>
        <v>12</v>
      </c>
    </row>
    <row r="159" spans="1:16">
      <c r="A159" s="17" t="s">
        <v>506</v>
      </c>
      <c r="B159" s="4" t="str">
        <f t="shared" si="12"/>
        <v>450200009242-02众兴155</v>
      </c>
      <c r="C159" s="4" t="str">
        <f t="shared" si="13"/>
        <v>谭庆和-02众兴155</v>
      </c>
      <c r="D159" s="4" t="str">
        <f t="shared" si="14"/>
        <v>桂BT7920-02众兴155</v>
      </c>
      <c r="E159" s="4" t="s">
        <v>1187</v>
      </c>
      <c r="F159" s="15">
        <v>133</v>
      </c>
      <c r="G159" s="18" t="s">
        <v>1626</v>
      </c>
      <c r="H159" s="19" t="s">
        <v>1627</v>
      </c>
      <c r="I159" s="287" t="s">
        <v>1628</v>
      </c>
      <c r="J159" s="18" t="s">
        <v>1547</v>
      </c>
      <c r="K159" s="225" t="s">
        <v>1198</v>
      </c>
      <c r="L159" s="230">
        <v>12</v>
      </c>
      <c r="M159" s="39">
        <v>0</v>
      </c>
      <c r="N159" s="39">
        <v>0</v>
      </c>
      <c r="O159" s="230">
        <f t="shared" si="15"/>
        <v>0</v>
      </c>
      <c r="P159" s="230">
        <f t="shared" si="16"/>
        <v>12</v>
      </c>
    </row>
    <row r="160" spans="1:16">
      <c r="A160" s="17" t="s">
        <v>509</v>
      </c>
      <c r="B160" s="4" t="str">
        <f t="shared" si="12"/>
        <v>450200009243-02众兴156</v>
      </c>
      <c r="C160" s="4" t="str">
        <f t="shared" si="13"/>
        <v>韦纪喊-02众兴156</v>
      </c>
      <c r="D160" s="4" t="str">
        <f t="shared" si="14"/>
        <v>桂BT7921-02众兴156</v>
      </c>
      <c r="E160" s="4" t="s">
        <v>1187</v>
      </c>
      <c r="F160" s="15">
        <v>134</v>
      </c>
      <c r="G160" s="18" t="s">
        <v>1629</v>
      </c>
      <c r="H160" s="19" t="s">
        <v>1630</v>
      </c>
      <c r="I160" s="287" t="s">
        <v>1631</v>
      </c>
      <c r="J160" s="18" t="s">
        <v>1547</v>
      </c>
      <c r="K160" s="225" t="s">
        <v>1198</v>
      </c>
      <c r="L160" s="230">
        <v>12</v>
      </c>
      <c r="M160" s="39">
        <v>0</v>
      </c>
      <c r="N160" s="39">
        <v>0</v>
      </c>
      <c r="O160" s="230">
        <f t="shared" si="15"/>
        <v>0</v>
      </c>
      <c r="P160" s="230">
        <f t="shared" si="16"/>
        <v>12</v>
      </c>
    </row>
    <row r="161" spans="1:16">
      <c r="A161" s="17" t="s">
        <v>512</v>
      </c>
      <c r="B161" s="4" t="str">
        <f t="shared" si="12"/>
        <v>450200009244-02众兴157</v>
      </c>
      <c r="C161" s="4" t="str">
        <f t="shared" si="13"/>
        <v>何运军-02众兴157</v>
      </c>
      <c r="D161" s="4" t="str">
        <f t="shared" si="14"/>
        <v>桂BT7922-02众兴157</v>
      </c>
      <c r="E161" s="4" t="s">
        <v>1187</v>
      </c>
      <c r="F161" s="15">
        <v>135</v>
      </c>
      <c r="G161" s="18" t="s">
        <v>1632</v>
      </c>
      <c r="H161" s="19" t="s">
        <v>1633</v>
      </c>
      <c r="I161" s="287" t="s">
        <v>1634</v>
      </c>
      <c r="J161" s="18" t="s">
        <v>1547</v>
      </c>
      <c r="K161" s="225" t="s">
        <v>1198</v>
      </c>
      <c r="L161" s="230">
        <v>12</v>
      </c>
      <c r="M161" s="39">
        <v>0</v>
      </c>
      <c r="N161" s="39">
        <v>0</v>
      </c>
      <c r="O161" s="230">
        <f t="shared" si="15"/>
        <v>0</v>
      </c>
      <c r="P161" s="230">
        <f t="shared" si="16"/>
        <v>12</v>
      </c>
    </row>
    <row r="162" spans="1:16">
      <c r="A162" s="17" t="s">
        <v>518</v>
      </c>
      <c r="B162" s="4" t="str">
        <f t="shared" si="12"/>
        <v>450200009245-02众兴159</v>
      </c>
      <c r="C162" s="4" t="str">
        <f t="shared" si="13"/>
        <v>韦宇航-02众兴159</v>
      </c>
      <c r="D162" s="4" t="str">
        <f t="shared" si="14"/>
        <v>桂BT7923-02众兴159</v>
      </c>
      <c r="E162" s="4" t="s">
        <v>1187</v>
      </c>
      <c r="F162" s="15">
        <v>136</v>
      </c>
      <c r="G162" s="18" t="s">
        <v>1635</v>
      </c>
      <c r="H162" s="19" t="s">
        <v>1636</v>
      </c>
      <c r="I162" s="287" t="s">
        <v>1637</v>
      </c>
      <c r="J162" s="18" t="s">
        <v>1547</v>
      </c>
      <c r="K162" s="225" t="s">
        <v>1638</v>
      </c>
      <c r="L162" s="230">
        <v>0</v>
      </c>
      <c r="M162" s="39">
        <v>0</v>
      </c>
      <c r="N162" s="39">
        <v>0</v>
      </c>
      <c r="O162" s="230">
        <f t="shared" si="15"/>
        <v>0</v>
      </c>
      <c r="P162" s="230">
        <f t="shared" si="16"/>
        <v>0</v>
      </c>
    </row>
    <row r="163" spans="1:16">
      <c r="A163" s="17" t="s">
        <v>515</v>
      </c>
      <c r="B163" s="4" t="str">
        <f t="shared" si="12"/>
        <v>450200009245-02众兴158</v>
      </c>
      <c r="C163" s="4" t="str">
        <f t="shared" si="13"/>
        <v>唐诚仁-02众兴158</v>
      </c>
      <c r="D163" s="4" t="str">
        <f t="shared" si="14"/>
        <v>桂BT7923-02众兴158</v>
      </c>
      <c r="E163" s="4" t="s">
        <v>1187</v>
      </c>
      <c r="F163" s="15">
        <v>136</v>
      </c>
      <c r="G163" s="18" t="s">
        <v>1635</v>
      </c>
      <c r="H163" s="19" t="s">
        <v>1639</v>
      </c>
      <c r="I163" s="287" t="s">
        <v>1637</v>
      </c>
      <c r="J163" s="18" t="s">
        <v>1547</v>
      </c>
      <c r="K163" s="225" t="s">
        <v>275</v>
      </c>
      <c r="L163" s="230">
        <v>12</v>
      </c>
      <c r="M163" s="39">
        <v>0</v>
      </c>
      <c r="N163" s="39">
        <v>0</v>
      </c>
      <c r="O163" s="230">
        <f t="shared" si="15"/>
        <v>0</v>
      </c>
      <c r="P163" s="230">
        <f t="shared" si="16"/>
        <v>12</v>
      </c>
    </row>
    <row r="164" spans="1:16">
      <c r="A164" s="17" t="s">
        <v>524</v>
      </c>
      <c r="B164" s="4" t="str">
        <f t="shared" si="12"/>
        <v>450200009246-02众兴161</v>
      </c>
      <c r="C164" s="4" t="str">
        <f t="shared" si="13"/>
        <v>韦宇航-02众兴161</v>
      </c>
      <c r="D164" s="4" t="str">
        <f t="shared" si="14"/>
        <v>桂BT7925-02众兴161</v>
      </c>
      <c r="E164" s="4" t="s">
        <v>1187</v>
      </c>
      <c r="F164" s="15">
        <v>137</v>
      </c>
      <c r="G164" s="18" t="s">
        <v>1640</v>
      </c>
      <c r="H164" s="19" t="s">
        <v>1636</v>
      </c>
      <c r="I164" s="287" t="s">
        <v>1641</v>
      </c>
      <c r="J164" s="18" t="s">
        <v>1547</v>
      </c>
      <c r="K164" s="225" t="s">
        <v>1642</v>
      </c>
      <c r="L164" s="230">
        <v>4</v>
      </c>
      <c r="M164" s="39">
        <v>0</v>
      </c>
      <c r="N164" s="39">
        <v>0</v>
      </c>
      <c r="O164" s="105">
        <f t="shared" si="15"/>
        <v>0</v>
      </c>
      <c r="P164" s="105">
        <f t="shared" si="16"/>
        <v>4</v>
      </c>
    </row>
    <row r="165" spans="1:16">
      <c r="A165" s="17" t="s">
        <v>521</v>
      </c>
      <c r="B165" s="4" t="str">
        <f t="shared" si="12"/>
        <v>450200009246-02众兴160</v>
      </c>
      <c r="C165" s="4" t="str">
        <f t="shared" si="13"/>
        <v>覃海-02众兴160</v>
      </c>
      <c r="D165" s="4" t="str">
        <f t="shared" si="14"/>
        <v>桂BT7925-02众兴160</v>
      </c>
      <c r="E165" s="4" t="s">
        <v>1187</v>
      </c>
      <c r="F165" s="15">
        <v>137</v>
      </c>
      <c r="G165" s="18" t="s">
        <v>1640</v>
      </c>
      <c r="H165" s="19" t="s">
        <v>1643</v>
      </c>
      <c r="I165" s="287" t="s">
        <v>1641</v>
      </c>
      <c r="J165" s="18" t="s">
        <v>1547</v>
      </c>
      <c r="K165" s="225" t="s">
        <v>1642</v>
      </c>
      <c r="L165" s="230">
        <v>8</v>
      </c>
      <c r="M165" s="39">
        <v>0</v>
      </c>
      <c r="N165" s="39">
        <v>0</v>
      </c>
      <c r="O165" s="105">
        <f t="shared" ref="O165:O196" si="17">P165-L165</f>
        <v>0</v>
      </c>
      <c r="P165" s="105">
        <f t="shared" si="16"/>
        <v>8</v>
      </c>
    </row>
    <row r="166" spans="1:16">
      <c r="A166" s="17" t="s">
        <v>527</v>
      </c>
      <c r="B166" s="4" t="str">
        <f t="shared" si="12"/>
        <v>450200009247-02众兴162</v>
      </c>
      <c r="C166" s="4" t="str">
        <f t="shared" si="13"/>
        <v>颜康站-02众兴162</v>
      </c>
      <c r="D166" s="4" t="str">
        <f t="shared" si="14"/>
        <v>桂BT7926-02众兴162</v>
      </c>
      <c r="E166" s="4" t="s">
        <v>1187</v>
      </c>
      <c r="F166" s="15">
        <v>138</v>
      </c>
      <c r="G166" s="18" t="s">
        <v>1644</v>
      </c>
      <c r="H166" s="19" t="s">
        <v>1645</v>
      </c>
      <c r="I166" s="287" t="s">
        <v>1646</v>
      </c>
      <c r="J166" s="18" t="s">
        <v>1547</v>
      </c>
      <c r="K166" s="225" t="s">
        <v>1198</v>
      </c>
      <c r="L166" s="230">
        <v>12</v>
      </c>
      <c r="M166" s="39">
        <v>0</v>
      </c>
      <c r="N166" s="39">
        <v>0</v>
      </c>
      <c r="O166" s="230">
        <f t="shared" si="17"/>
        <v>0</v>
      </c>
      <c r="P166" s="230">
        <f t="shared" si="16"/>
        <v>12</v>
      </c>
    </row>
    <row r="167" spans="1:16">
      <c r="A167" s="17" t="s">
        <v>530</v>
      </c>
      <c r="B167" s="4" t="str">
        <f t="shared" si="12"/>
        <v>450200009248-02众兴163</v>
      </c>
      <c r="C167" s="4" t="str">
        <f t="shared" si="13"/>
        <v>谭志健-02众兴163</v>
      </c>
      <c r="D167" s="4" t="str">
        <f t="shared" si="14"/>
        <v>桂BT7927-02众兴163</v>
      </c>
      <c r="E167" s="4" t="s">
        <v>1187</v>
      </c>
      <c r="F167" s="15">
        <v>139</v>
      </c>
      <c r="G167" s="18" t="s">
        <v>1647</v>
      </c>
      <c r="H167" s="19" t="s">
        <v>1648</v>
      </c>
      <c r="I167" s="287" t="s">
        <v>1649</v>
      </c>
      <c r="J167" s="18" t="s">
        <v>1547</v>
      </c>
      <c r="K167" s="225" t="s">
        <v>1650</v>
      </c>
      <c r="L167" s="230">
        <v>11.5</v>
      </c>
      <c r="M167" s="39">
        <v>0</v>
      </c>
      <c r="N167" s="39">
        <v>0</v>
      </c>
      <c r="O167" s="230">
        <f t="shared" si="17"/>
        <v>0</v>
      </c>
      <c r="P167" s="230">
        <f t="shared" si="16"/>
        <v>11.5</v>
      </c>
    </row>
    <row r="168" spans="1:16">
      <c r="A168" s="17" t="s">
        <v>533</v>
      </c>
      <c r="B168" s="4" t="str">
        <f t="shared" si="12"/>
        <v>450200009249-02众兴164</v>
      </c>
      <c r="C168" s="4" t="str">
        <f t="shared" si="13"/>
        <v>黄维-02众兴164</v>
      </c>
      <c r="D168" s="4" t="str">
        <f t="shared" si="14"/>
        <v>桂BT7928-02众兴164</v>
      </c>
      <c r="E168" s="4" t="s">
        <v>1187</v>
      </c>
      <c r="F168" s="15">
        <v>140</v>
      </c>
      <c r="G168" s="18" t="s">
        <v>1651</v>
      </c>
      <c r="H168" s="19" t="s">
        <v>1652</v>
      </c>
      <c r="I168" s="287" t="s">
        <v>1653</v>
      </c>
      <c r="J168" s="18" t="s">
        <v>1547</v>
      </c>
      <c r="K168" s="225" t="s">
        <v>1198</v>
      </c>
      <c r="L168" s="230">
        <v>12</v>
      </c>
      <c r="M168" s="39">
        <v>0</v>
      </c>
      <c r="N168" s="39">
        <v>0</v>
      </c>
      <c r="O168" s="230">
        <f t="shared" si="17"/>
        <v>0</v>
      </c>
      <c r="P168" s="230">
        <f t="shared" si="16"/>
        <v>12</v>
      </c>
    </row>
    <row r="169" spans="1:16">
      <c r="A169" s="17" t="s">
        <v>536</v>
      </c>
      <c r="B169" s="4" t="str">
        <f t="shared" si="12"/>
        <v>450200009250-02众兴165</v>
      </c>
      <c r="C169" s="4" t="str">
        <f t="shared" si="13"/>
        <v>廖国海-02众兴165</v>
      </c>
      <c r="D169" s="4" t="str">
        <f t="shared" si="14"/>
        <v>桂BT7929-02众兴165</v>
      </c>
      <c r="E169" s="4" t="s">
        <v>1187</v>
      </c>
      <c r="F169" s="15">
        <v>141</v>
      </c>
      <c r="G169" s="18" t="s">
        <v>1654</v>
      </c>
      <c r="H169" s="19" t="s">
        <v>1655</v>
      </c>
      <c r="I169" s="287" t="s">
        <v>1656</v>
      </c>
      <c r="J169" s="18" t="s">
        <v>1547</v>
      </c>
      <c r="K169" s="225" t="s">
        <v>1198</v>
      </c>
      <c r="L169" s="230">
        <v>12</v>
      </c>
      <c r="M169" s="39">
        <v>0</v>
      </c>
      <c r="N169" s="39">
        <v>0</v>
      </c>
      <c r="O169" s="89">
        <f t="shared" si="17"/>
        <v>0</v>
      </c>
      <c r="P169" s="89">
        <f t="shared" si="16"/>
        <v>12</v>
      </c>
    </row>
    <row r="170" spans="1:16">
      <c r="A170" s="17" t="s">
        <v>539</v>
      </c>
      <c r="B170" s="4" t="str">
        <f t="shared" si="12"/>
        <v>450200009251-02众兴166</v>
      </c>
      <c r="C170" s="4" t="str">
        <f t="shared" si="13"/>
        <v>覃献国-02众兴166</v>
      </c>
      <c r="D170" s="4" t="str">
        <f t="shared" si="14"/>
        <v>桂BT7930-02众兴166</v>
      </c>
      <c r="E170" s="4" t="s">
        <v>1187</v>
      </c>
      <c r="F170" s="15">
        <v>142</v>
      </c>
      <c r="G170" s="18" t="s">
        <v>1657</v>
      </c>
      <c r="H170" s="19" t="s">
        <v>1658</v>
      </c>
      <c r="I170" s="287" t="s">
        <v>1659</v>
      </c>
      <c r="J170" s="18" t="s">
        <v>1547</v>
      </c>
      <c r="K170" s="225" t="s">
        <v>1198</v>
      </c>
      <c r="L170" s="230">
        <v>12</v>
      </c>
      <c r="M170" s="39">
        <v>0</v>
      </c>
      <c r="N170" s="39">
        <v>0</v>
      </c>
      <c r="O170" s="230">
        <f t="shared" si="17"/>
        <v>0</v>
      </c>
      <c r="P170" s="230">
        <f t="shared" si="16"/>
        <v>12</v>
      </c>
    </row>
    <row r="171" spans="1:16">
      <c r="A171" s="17" t="s">
        <v>542</v>
      </c>
      <c r="B171" s="4" t="str">
        <f t="shared" si="12"/>
        <v>450200009252-02众兴167</v>
      </c>
      <c r="C171" s="4" t="str">
        <f t="shared" si="13"/>
        <v>陈尚顺-02众兴167</v>
      </c>
      <c r="D171" s="4" t="str">
        <f t="shared" si="14"/>
        <v>桂BT7931-02众兴167</v>
      </c>
      <c r="E171" s="4" t="s">
        <v>1187</v>
      </c>
      <c r="F171" s="15">
        <v>143</v>
      </c>
      <c r="G171" s="18" t="s">
        <v>1660</v>
      </c>
      <c r="H171" s="19" t="s">
        <v>1661</v>
      </c>
      <c r="I171" s="287" t="s">
        <v>1662</v>
      </c>
      <c r="J171" s="18" t="s">
        <v>1547</v>
      </c>
      <c r="K171" s="225" t="s">
        <v>1198</v>
      </c>
      <c r="L171" s="230">
        <v>12</v>
      </c>
      <c r="M171" s="39">
        <v>0</v>
      </c>
      <c r="N171" s="39">
        <v>0</v>
      </c>
      <c r="O171" s="230">
        <f t="shared" si="17"/>
        <v>0</v>
      </c>
      <c r="P171" s="230">
        <f t="shared" si="16"/>
        <v>12</v>
      </c>
    </row>
    <row r="172" spans="1:16">
      <c r="A172" s="17" t="s">
        <v>545</v>
      </c>
      <c r="B172" s="4" t="str">
        <f t="shared" si="12"/>
        <v>450200009253-02众兴168</v>
      </c>
      <c r="C172" s="4" t="str">
        <f t="shared" si="13"/>
        <v>罗定武-02众兴168</v>
      </c>
      <c r="D172" s="4" t="str">
        <f t="shared" si="14"/>
        <v>桂BT7933-02众兴168</v>
      </c>
      <c r="E172" s="4" t="s">
        <v>1187</v>
      </c>
      <c r="F172" s="15">
        <v>144</v>
      </c>
      <c r="G172" s="18" t="s">
        <v>1663</v>
      </c>
      <c r="H172" s="19" t="s">
        <v>1664</v>
      </c>
      <c r="I172" s="287" t="s">
        <v>1665</v>
      </c>
      <c r="J172" s="18" t="s">
        <v>1547</v>
      </c>
      <c r="K172" s="225" t="s">
        <v>1666</v>
      </c>
      <c r="L172" s="230">
        <v>10</v>
      </c>
      <c r="M172" s="39">
        <v>1</v>
      </c>
      <c r="N172" s="39">
        <v>0</v>
      </c>
      <c r="O172" s="230">
        <f t="shared" si="17"/>
        <v>1</v>
      </c>
      <c r="P172" s="230">
        <f t="shared" si="16"/>
        <v>11</v>
      </c>
    </row>
    <row r="173" spans="1:16">
      <c r="A173" s="17" t="s">
        <v>548</v>
      </c>
      <c r="B173" s="4" t="str">
        <f t="shared" si="12"/>
        <v>450200009254-02众兴169</v>
      </c>
      <c r="C173" s="4" t="str">
        <f t="shared" si="13"/>
        <v>郭志海-02众兴169</v>
      </c>
      <c r="D173" s="4" t="str">
        <f t="shared" si="14"/>
        <v>桂BT7935-02众兴169</v>
      </c>
      <c r="E173" s="4" t="s">
        <v>1187</v>
      </c>
      <c r="F173" s="15">
        <v>145</v>
      </c>
      <c r="G173" s="18" t="s">
        <v>1667</v>
      </c>
      <c r="H173" s="19" t="s">
        <v>1668</v>
      </c>
      <c r="I173" s="287" t="s">
        <v>1669</v>
      </c>
      <c r="J173" s="18" t="s">
        <v>1547</v>
      </c>
      <c r="K173" s="225" t="s">
        <v>1198</v>
      </c>
      <c r="L173" s="230">
        <v>12</v>
      </c>
      <c r="M173" s="39">
        <v>0</v>
      </c>
      <c r="N173" s="39">
        <v>0</v>
      </c>
      <c r="O173" s="230">
        <f t="shared" si="17"/>
        <v>0</v>
      </c>
      <c r="P173" s="230">
        <f t="shared" si="16"/>
        <v>12</v>
      </c>
    </row>
    <row r="174" spans="1:16">
      <c r="A174" s="17" t="s">
        <v>551</v>
      </c>
      <c r="B174" s="4" t="str">
        <f t="shared" si="12"/>
        <v>450200009255-02众兴170</v>
      </c>
      <c r="C174" s="4" t="str">
        <f t="shared" si="13"/>
        <v>张耐新-02众兴170</v>
      </c>
      <c r="D174" s="4" t="str">
        <f t="shared" si="14"/>
        <v>桂BT7939-02众兴170</v>
      </c>
      <c r="E174" s="4" t="s">
        <v>1187</v>
      </c>
      <c r="F174" s="15">
        <v>146</v>
      </c>
      <c r="G174" s="18" t="s">
        <v>1670</v>
      </c>
      <c r="H174" s="19" t="s">
        <v>1671</v>
      </c>
      <c r="I174" s="287" t="s">
        <v>1672</v>
      </c>
      <c r="J174" s="18" t="s">
        <v>1547</v>
      </c>
      <c r="K174" s="225" t="s">
        <v>1198</v>
      </c>
      <c r="L174" s="230">
        <v>12</v>
      </c>
      <c r="M174" s="39">
        <v>0</v>
      </c>
      <c r="N174" s="39">
        <v>0</v>
      </c>
      <c r="O174" s="230">
        <f t="shared" si="17"/>
        <v>0</v>
      </c>
      <c r="P174" s="230">
        <f t="shared" si="16"/>
        <v>12</v>
      </c>
    </row>
    <row r="175" spans="1:16">
      <c r="A175" s="17" t="s">
        <v>554</v>
      </c>
      <c r="B175" s="4" t="str">
        <f t="shared" si="12"/>
        <v>450200009256-02众兴171</v>
      </c>
      <c r="C175" s="4" t="str">
        <f t="shared" si="13"/>
        <v>陈永安-02众兴171</v>
      </c>
      <c r="D175" s="4" t="str">
        <f t="shared" si="14"/>
        <v>桂BT7956-02众兴171</v>
      </c>
      <c r="E175" s="4" t="s">
        <v>1187</v>
      </c>
      <c r="F175" s="15">
        <v>147</v>
      </c>
      <c r="G175" s="18" t="s">
        <v>1673</v>
      </c>
      <c r="H175" s="19" t="s">
        <v>1674</v>
      </c>
      <c r="I175" s="287" t="s">
        <v>1675</v>
      </c>
      <c r="J175" s="18" t="s">
        <v>1547</v>
      </c>
      <c r="K175" s="225" t="s">
        <v>1198</v>
      </c>
      <c r="L175" s="230">
        <v>12</v>
      </c>
      <c r="M175" s="39">
        <v>0</v>
      </c>
      <c r="N175" s="39">
        <v>0</v>
      </c>
      <c r="O175" s="230">
        <f t="shared" si="17"/>
        <v>0</v>
      </c>
      <c r="P175" s="230">
        <f t="shared" si="16"/>
        <v>12</v>
      </c>
    </row>
    <row r="176" spans="1:16">
      <c r="A176" s="17" t="s">
        <v>557</v>
      </c>
      <c r="B176" s="4" t="str">
        <f t="shared" si="12"/>
        <v>450200005503-02众兴172</v>
      </c>
      <c r="C176" s="4" t="str">
        <f t="shared" si="13"/>
        <v>覃小辉-02众兴172</v>
      </c>
      <c r="D176" s="4" t="str">
        <f t="shared" si="14"/>
        <v>桂BT8006-02众兴172</v>
      </c>
      <c r="E176" s="4" t="s">
        <v>1187</v>
      </c>
      <c r="F176" s="15">
        <v>148</v>
      </c>
      <c r="G176" s="18" t="s">
        <v>1676</v>
      </c>
      <c r="H176" s="19" t="s">
        <v>1677</v>
      </c>
      <c r="I176" s="287" t="s">
        <v>1678</v>
      </c>
      <c r="J176" s="18" t="s">
        <v>1191</v>
      </c>
      <c r="K176" s="225" t="s">
        <v>1679</v>
      </c>
      <c r="L176" s="230">
        <v>1</v>
      </c>
      <c r="M176" s="39">
        <v>0</v>
      </c>
      <c r="N176" s="39">
        <v>0</v>
      </c>
      <c r="O176" s="230">
        <f t="shared" si="17"/>
        <v>0</v>
      </c>
      <c r="P176" s="230">
        <f t="shared" si="16"/>
        <v>1</v>
      </c>
    </row>
    <row r="177" spans="1:16">
      <c r="A177" s="17" t="s">
        <v>560</v>
      </c>
      <c r="B177" s="4" t="str">
        <f t="shared" si="12"/>
        <v>450200009482-02众兴173</v>
      </c>
      <c r="C177" s="4" t="str">
        <f t="shared" si="13"/>
        <v>梁祥克-02众兴173</v>
      </c>
      <c r="D177" s="4" t="str">
        <f t="shared" si="14"/>
        <v>桂BT8039-02众兴173</v>
      </c>
      <c r="E177" s="4" t="s">
        <v>1187</v>
      </c>
      <c r="F177" s="15">
        <v>149</v>
      </c>
      <c r="G177" s="18" t="s">
        <v>1680</v>
      </c>
      <c r="H177" s="19" t="s">
        <v>1681</v>
      </c>
      <c r="I177" s="287" t="s">
        <v>1682</v>
      </c>
      <c r="J177" s="18" t="s">
        <v>1547</v>
      </c>
      <c r="K177" s="225" t="s">
        <v>1198</v>
      </c>
      <c r="L177" s="230">
        <v>12</v>
      </c>
      <c r="M177" s="39">
        <v>0</v>
      </c>
      <c r="N177" s="39">
        <v>0</v>
      </c>
      <c r="O177" s="230">
        <f t="shared" si="17"/>
        <v>0</v>
      </c>
      <c r="P177" s="230">
        <f t="shared" si="16"/>
        <v>12</v>
      </c>
    </row>
    <row r="178" spans="1:16">
      <c r="A178" s="17" t="s">
        <v>563</v>
      </c>
      <c r="B178" s="4" t="str">
        <f t="shared" si="12"/>
        <v>450200009483-02众兴174</v>
      </c>
      <c r="C178" s="4" t="str">
        <f t="shared" si="13"/>
        <v>钟文凯-02众兴174</v>
      </c>
      <c r="D178" s="4" t="str">
        <f t="shared" si="14"/>
        <v>桂BT8229-02众兴174</v>
      </c>
      <c r="E178" s="4" t="s">
        <v>1187</v>
      </c>
      <c r="F178" s="15">
        <v>150</v>
      </c>
      <c r="G178" s="18" t="s">
        <v>1683</v>
      </c>
      <c r="H178" s="19" t="s">
        <v>1684</v>
      </c>
      <c r="I178" s="287" t="s">
        <v>1685</v>
      </c>
      <c r="J178" s="18" t="s">
        <v>1547</v>
      </c>
      <c r="K178" s="225" t="s">
        <v>1198</v>
      </c>
      <c r="L178" s="230">
        <v>12</v>
      </c>
      <c r="M178" s="39">
        <v>0</v>
      </c>
      <c r="N178" s="39">
        <v>0</v>
      </c>
      <c r="O178" s="230">
        <f t="shared" si="17"/>
        <v>0</v>
      </c>
      <c r="P178" s="230">
        <f t="shared" si="16"/>
        <v>12</v>
      </c>
    </row>
    <row r="179" ht="24" spans="1:16">
      <c r="A179" s="17" t="s">
        <v>566</v>
      </c>
      <c r="B179" s="4" t="str">
        <f t="shared" si="12"/>
        <v>450200009484-02众兴175</v>
      </c>
      <c r="C179" s="4" t="str">
        <f t="shared" si="13"/>
        <v>刘兹庆、刘晓昆、郭晖-02众兴175</v>
      </c>
      <c r="D179" s="4" t="str">
        <f t="shared" si="14"/>
        <v>桂BT8231-02众兴175</v>
      </c>
      <c r="E179" s="4" t="s">
        <v>1187</v>
      </c>
      <c r="F179" s="15">
        <v>151</v>
      </c>
      <c r="G179" s="18" t="s">
        <v>1686</v>
      </c>
      <c r="H179" s="19" t="s">
        <v>1687</v>
      </c>
      <c r="I179" s="287" t="s">
        <v>1688</v>
      </c>
      <c r="J179" s="18" t="s">
        <v>1547</v>
      </c>
      <c r="K179" s="225" t="s">
        <v>1198</v>
      </c>
      <c r="L179" s="230">
        <v>12</v>
      </c>
      <c r="M179" s="39">
        <v>0</v>
      </c>
      <c r="N179" s="39">
        <v>0</v>
      </c>
      <c r="O179" s="230">
        <f t="shared" si="17"/>
        <v>0</v>
      </c>
      <c r="P179" s="230">
        <f t="shared" si="16"/>
        <v>12</v>
      </c>
    </row>
    <row r="180" spans="1:16">
      <c r="A180" s="17" t="s">
        <v>569</v>
      </c>
      <c r="B180" s="4" t="str">
        <f t="shared" si="12"/>
        <v>450200009485-02众兴176</v>
      </c>
      <c r="C180" s="4" t="str">
        <f t="shared" si="13"/>
        <v>滕毅-02众兴176</v>
      </c>
      <c r="D180" s="4" t="str">
        <f t="shared" si="14"/>
        <v>桂BT8232-02众兴176</v>
      </c>
      <c r="E180" s="4" t="s">
        <v>1187</v>
      </c>
      <c r="F180" s="15">
        <v>152</v>
      </c>
      <c r="G180" s="18" t="s">
        <v>1689</v>
      </c>
      <c r="H180" s="19" t="s">
        <v>1690</v>
      </c>
      <c r="I180" s="287" t="s">
        <v>1691</v>
      </c>
      <c r="J180" s="18" t="s">
        <v>1547</v>
      </c>
      <c r="K180" s="225" t="s">
        <v>1198</v>
      </c>
      <c r="L180" s="230">
        <v>12</v>
      </c>
      <c r="M180" s="39">
        <v>0</v>
      </c>
      <c r="N180" s="39">
        <v>0</v>
      </c>
      <c r="O180" s="230">
        <f t="shared" si="17"/>
        <v>0</v>
      </c>
      <c r="P180" s="230">
        <f t="shared" si="16"/>
        <v>12</v>
      </c>
    </row>
    <row r="181" spans="1:16">
      <c r="A181" s="17" t="s">
        <v>572</v>
      </c>
      <c r="B181" s="4" t="str">
        <f t="shared" si="12"/>
        <v>450200009486-02众兴177</v>
      </c>
      <c r="C181" s="4" t="str">
        <f t="shared" si="13"/>
        <v>罗振宏-02众兴177</v>
      </c>
      <c r="D181" s="4" t="str">
        <f t="shared" si="14"/>
        <v>桂BT8233-02众兴177</v>
      </c>
      <c r="E181" s="4" t="s">
        <v>1187</v>
      </c>
      <c r="F181" s="15">
        <v>153</v>
      </c>
      <c r="G181" s="18" t="s">
        <v>1692</v>
      </c>
      <c r="H181" s="19" t="s">
        <v>1693</v>
      </c>
      <c r="I181" s="287" t="s">
        <v>1694</v>
      </c>
      <c r="J181" s="18" t="s">
        <v>1695</v>
      </c>
      <c r="K181" s="225" t="s">
        <v>1198</v>
      </c>
      <c r="L181" s="230">
        <v>12</v>
      </c>
      <c r="M181" s="39">
        <v>0</v>
      </c>
      <c r="N181" s="39">
        <v>0</v>
      </c>
      <c r="O181" s="230">
        <f t="shared" si="17"/>
        <v>0</v>
      </c>
      <c r="P181" s="230">
        <f t="shared" si="16"/>
        <v>12</v>
      </c>
    </row>
    <row r="182" spans="1:16">
      <c r="A182" s="17" t="s">
        <v>575</v>
      </c>
      <c r="B182" s="4" t="str">
        <f t="shared" si="12"/>
        <v>450200009487-02众兴178</v>
      </c>
      <c r="C182" s="4" t="str">
        <f t="shared" si="13"/>
        <v>雷天运-02众兴178</v>
      </c>
      <c r="D182" s="4" t="str">
        <f t="shared" si="14"/>
        <v>桂BT8235-02众兴178</v>
      </c>
      <c r="E182" s="4" t="s">
        <v>1187</v>
      </c>
      <c r="F182" s="15">
        <v>154</v>
      </c>
      <c r="G182" s="18" t="s">
        <v>1696</v>
      </c>
      <c r="H182" s="19" t="s">
        <v>1697</v>
      </c>
      <c r="I182" s="287" t="s">
        <v>1698</v>
      </c>
      <c r="J182" s="18" t="s">
        <v>1547</v>
      </c>
      <c r="K182" s="225" t="s">
        <v>1198</v>
      </c>
      <c r="L182" s="230">
        <v>12</v>
      </c>
      <c r="M182" s="39">
        <v>0</v>
      </c>
      <c r="N182" s="39">
        <v>0</v>
      </c>
      <c r="O182" s="230">
        <f t="shared" si="17"/>
        <v>0</v>
      </c>
      <c r="P182" s="230">
        <f t="shared" si="16"/>
        <v>12</v>
      </c>
    </row>
    <row r="183" spans="1:16">
      <c r="A183" s="17" t="s">
        <v>578</v>
      </c>
      <c r="B183" s="4" t="str">
        <f t="shared" si="12"/>
        <v>450200009488-02众兴179</v>
      </c>
      <c r="C183" s="4" t="str">
        <f t="shared" si="13"/>
        <v>郑祖英-02众兴179</v>
      </c>
      <c r="D183" s="4" t="str">
        <f t="shared" si="14"/>
        <v>桂BT8236-02众兴179</v>
      </c>
      <c r="E183" s="4" t="s">
        <v>1187</v>
      </c>
      <c r="F183" s="15">
        <v>155</v>
      </c>
      <c r="G183" s="18" t="s">
        <v>1699</v>
      </c>
      <c r="H183" s="19" t="s">
        <v>1700</v>
      </c>
      <c r="I183" s="287" t="s">
        <v>1701</v>
      </c>
      <c r="J183" s="18" t="s">
        <v>1547</v>
      </c>
      <c r="K183" s="225" t="s">
        <v>1198</v>
      </c>
      <c r="L183" s="230">
        <v>12</v>
      </c>
      <c r="M183" s="39">
        <v>0</v>
      </c>
      <c r="N183" s="39">
        <v>0</v>
      </c>
      <c r="O183" s="230">
        <f t="shared" si="17"/>
        <v>0</v>
      </c>
      <c r="P183" s="230">
        <f t="shared" si="16"/>
        <v>12</v>
      </c>
    </row>
    <row r="184" spans="1:16">
      <c r="A184" s="17" t="s">
        <v>581</v>
      </c>
      <c r="B184" s="4" t="str">
        <f t="shared" si="12"/>
        <v>450200009489-02众兴180</v>
      </c>
      <c r="C184" s="4" t="str">
        <f t="shared" si="13"/>
        <v>刘柳生  -02众兴180</v>
      </c>
      <c r="D184" s="4" t="str">
        <f t="shared" si="14"/>
        <v>桂BT8237-02众兴180</v>
      </c>
      <c r="E184" s="4" t="s">
        <v>1187</v>
      </c>
      <c r="F184" s="15">
        <v>156</v>
      </c>
      <c r="G184" s="18" t="s">
        <v>1702</v>
      </c>
      <c r="H184" s="19" t="s">
        <v>1703</v>
      </c>
      <c r="I184" s="287" t="s">
        <v>1704</v>
      </c>
      <c r="J184" s="18" t="s">
        <v>1695</v>
      </c>
      <c r="K184" s="225" t="s">
        <v>1705</v>
      </c>
      <c r="L184" s="230">
        <v>6</v>
      </c>
      <c r="M184" s="39">
        <v>0</v>
      </c>
      <c r="N184" s="39">
        <v>0</v>
      </c>
      <c r="O184" s="105">
        <f t="shared" si="17"/>
        <v>0</v>
      </c>
      <c r="P184" s="105">
        <f t="shared" si="16"/>
        <v>6</v>
      </c>
    </row>
    <row r="185" spans="1:16">
      <c r="A185" s="17" t="s">
        <v>584</v>
      </c>
      <c r="B185" s="4" t="str">
        <f t="shared" si="12"/>
        <v>450200009489-02众兴181</v>
      </c>
      <c r="C185" s="4" t="str">
        <f t="shared" si="13"/>
        <v>乔晓姣-02众兴181</v>
      </c>
      <c r="D185" s="4" t="str">
        <f t="shared" si="14"/>
        <v>桂BT8237-02众兴181</v>
      </c>
      <c r="E185" s="4" t="s">
        <v>1187</v>
      </c>
      <c r="F185" s="15">
        <v>156</v>
      </c>
      <c r="G185" s="18" t="s">
        <v>1702</v>
      </c>
      <c r="H185" s="19" t="s">
        <v>1706</v>
      </c>
      <c r="I185" s="287" t="s">
        <v>1704</v>
      </c>
      <c r="J185" s="18" t="s">
        <v>1695</v>
      </c>
      <c r="K185" s="225" t="s">
        <v>1707</v>
      </c>
      <c r="L185" s="230">
        <v>6</v>
      </c>
      <c r="M185" s="39">
        <v>0</v>
      </c>
      <c r="N185" s="39">
        <v>0</v>
      </c>
      <c r="O185" s="105">
        <f t="shared" si="17"/>
        <v>0</v>
      </c>
      <c r="P185" s="105">
        <f t="shared" si="16"/>
        <v>6</v>
      </c>
    </row>
    <row r="186" spans="1:16">
      <c r="A186" s="20" t="s">
        <v>587</v>
      </c>
      <c r="B186" s="4" t="str">
        <f t="shared" si="12"/>
        <v>450200009490-02众兴182</v>
      </c>
      <c r="C186" s="4" t="str">
        <f t="shared" si="13"/>
        <v>韦敏-02众兴182</v>
      </c>
      <c r="D186" s="4" t="str">
        <f t="shared" si="14"/>
        <v>桂BT8238-02众兴182</v>
      </c>
      <c r="E186" s="4" t="s">
        <v>1187</v>
      </c>
      <c r="F186" s="15">
        <v>157</v>
      </c>
      <c r="G186" s="18" t="s">
        <v>1708</v>
      </c>
      <c r="H186" s="19" t="s">
        <v>1500</v>
      </c>
      <c r="I186" s="287" t="s">
        <v>1709</v>
      </c>
      <c r="J186" s="18" t="s">
        <v>1547</v>
      </c>
      <c r="K186" s="225" t="s">
        <v>1198</v>
      </c>
      <c r="L186" s="230">
        <v>12</v>
      </c>
      <c r="M186" s="39">
        <v>0</v>
      </c>
      <c r="N186" s="39">
        <v>0</v>
      </c>
      <c r="O186" s="230">
        <f t="shared" si="17"/>
        <v>0</v>
      </c>
      <c r="P186" s="230">
        <f t="shared" si="16"/>
        <v>12</v>
      </c>
    </row>
    <row r="187" spans="1:16">
      <c r="A187" s="17" t="s">
        <v>590</v>
      </c>
      <c r="B187" s="4" t="str">
        <f t="shared" si="12"/>
        <v>450200009491-02众兴183</v>
      </c>
      <c r="C187" s="4" t="str">
        <f t="shared" si="13"/>
        <v>林首茂-02众兴183</v>
      </c>
      <c r="D187" s="4" t="str">
        <f t="shared" si="14"/>
        <v>桂BT8251-02众兴183</v>
      </c>
      <c r="E187" s="4" t="s">
        <v>1187</v>
      </c>
      <c r="F187" s="15">
        <v>158</v>
      </c>
      <c r="G187" s="18" t="s">
        <v>1710</v>
      </c>
      <c r="H187" s="19" t="s">
        <v>1711</v>
      </c>
      <c r="I187" s="287" t="s">
        <v>1712</v>
      </c>
      <c r="J187" s="18" t="s">
        <v>1547</v>
      </c>
      <c r="K187" s="225" t="s">
        <v>1198</v>
      </c>
      <c r="L187" s="230">
        <v>12</v>
      </c>
      <c r="M187" s="39">
        <v>0</v>
      </c>
      <c r="N187" s="39">
        <v>0</v>
      </c>
      <c r="O187" s="230">
        <f t="shared" si="17"/>
        <v>0</v>
      </c>
      <c r="P187" s="230">
        <f t="shared" si="16"/>
        <v>12</v>
      </c>
    </row>
    <row r="188" spans="1:16">
      <c r="A188" s="17" t="s">
        <v>593</v>
      </c>
      <c r="B188" s="4" t="str">
        <f t="shared" si="12"/>
        <v>450200009492-02众兴184</v>
      </c>
      <c r="C188" s="4" t="str">
        <f t="shared" si="13"/>
        <v>吴富秋-02众兴184</v>
      </c>
      <c r="D188" s="4" t="str">
        <f t="shared" si="14"/>
        <v>桂BT8252-02众兴184</v>
      </c>
      <c r="E188" s="4" t="s">
        <v>1187</v>
      </c>
      <c r="F188" s="15">
        <v>159</v>
      </c>
      <c r="G188" s="18" t="s">
        <v>1713</v>
      </c>
      <c r="H188" s="19" t="s">
        <v>1714</v>
      </c>
      <c r="I188" s="287" t="s">
        <v>1715</v>
      </c>
      <c r="J188" s="18" t="s">
        <v>1547</v>
      </c>
      <c r="K188" s="225" t="s">
        <v>1198</v>
      </c>
      <c r="L188" s="230">
        <v>12</v>
      </c>
      <c r="M188" s="39">
        <v>0</v>
      </c>
      <c r="N188" s="39">
        <v>0</v>
      </c>
      <c r="O188" s="230">
        <f t="shared" si="17"/>
        <v>0</v>
      </c>
      <c r="P188" s="230">
        <f t="shared" si="16"/>
        <v>12</v>
      </c>
    </row>
    <row r="189" spans="1:16">
      <c r="A189" s="17" t="s">
        <v>596</v>
      </c>
      <c r="B189" s="4" t="str">
        <f t="shared" si="12"/>
        <v>450200009493-02众兴185</v>
      </c>
      <c r="C189" s="4" t="str">
        <f t="shared" si="13"/>
        <v>韦祖洁-02众兴185</v>
      </c>
      <c r="D189" s="4" t="str">
        <f t="shared" si="14"/>
        <v>桂BT8255-02众兴185</v>
      </c>
      <c r="E189" s="4" t="s">
        <v>1187</v>
      </c>
      <c r="F189" s="15">
        <v>160</v>
      </c>
      <c r="G189" s="18" t="s">
        <v>1716</v>
      </c>
      <c r="H189" s="19" t="s">
        <v>1717</v>
      </c>
      <c r="I189" s="287" t="s">
        <v>1718</v>
      </c>
      <c r="J189" s="18" t="s">
        <v>1547</v>
      </c>
      <c r="K189" s="225" t="s">
        <v>1198</v>
      </c>
      <c r="L189" s="230">
        <v>12</v>
      </c>
      <c r="M189" s="39">
        <v>0</v>
      </c>
      <c r="N189" s="39">
        <v>0</v>
      </c>
      <c r="O189" s="230">
        <f t="shared" si="17"/>
        <v>0</v>
      </c>
      <c r="P189" s="230">
        <f t="shared" si="16"/>
        <v>12</v>
      </c>
    </row>
    <row r="190" spans="1:16">
      <c r="A190" s="17" t="s">
        <v>599</v>
      </c>
      <c r="B190" s="4" t="str">
        <f t="shared" si="12"/>
        <v>450200010051-02众兴186</v>
      </c>
      <c r="C190" s="4" t="str">
        <f t="shared" si="13"/>
        <v>许洁平-02众兴186</v>
      </c>
      <c r="D190" s="4" t="str">
        <f t="shared" si="14"/>
        <v>桂BT8339-02众兴186</v>
      </c>
      <c r="E190" s="4" t="s">
        <v>1187</v>
      </c>
      <c r="F190" s="15">
        <v>161</v>
      </c>
      <c r="G190" s="18" t="s">
        <v>1719</v>
      </c>
      <c r="H190" s="19" t="s">
        <v>1720</v>
      </c>
      <c r="I190" s="287" t="s">
        <v>1721</v>
      </c>
      <c r="J190" s="18" t="s">
        <v>1547</v>
      </c>
      <c r="K190" s="225" t="s">
        <v>1679</v>
      </c>
      <c r="L190" s="230">
        <v>0.5</v>
      </c>
      <c r="M190" s="39">
        <v>0</v>
      </c>
      <c r="N190" s="39">
        <v>0</v>
      </c>
      <c r="O190" s="105">
        <f t="shared" si="17"/>
        <v>0</v>
      </c>
      <c r="P190" s="105">
        <f t="shared" si="16"/>
        <v>0.5</v>
      </c>
    </row>
    <row r="191" ht="24" spans="1:16">
      <c r="A191" s="17" t="s">
        <v>603</v>
      </c>
      <c r="B191" s="4" t="str">
        <f t="shared" si="12"/>
        <v>450200010051-02众兴187</v>
      </c>
      <c r="C191" s="4" t="str">
        <f t="shared" si="13"/>
        <v>刘宏健、李华金-02众兴187</v>
      </c>
      <c r="D191" s="4" t="str">
        <f t="shared" si="14"/>
        <v>桂BT8339-02众兴187</v>
      </c>
      <c r="E191" s="4" t="s">
        <v>1187</v>
      </c>
      <c r="F191" s="15">
        <v>161</v>
      </c>
      <c r="G191" s="18" t="s">
        <v>1719</v>
      </c>
      <c r="H191" s="19" t="s">
        <v>1722</v>
      </c>
      <c r="I191" s="287" t="s">
        <v>1721</v>
      </c>
      <c r="J191" s="18" t="s">
        <v>1547</v>
      </c>
      <c r="K191" s="225" t="s">
        <v>1723</v>
      </c>
      <c r="L191" s="230">
        <v>11.5</v>
      </c>
      <c r="M191" s="39">
        <v>0</v>
      </c>
      <c r="N191" s="39">
        <v>0</v>
      </c>
      <c r="O191" s="105">
        <f t="shared" si="17"/>
        <v>0</v>
      </c>
      <c r="P191" s="105">
        <f t="shared" si="16"/>
        <v>11.5</v>
      </c>
    </row>
    <row r="192" spans="1:16">
      <c r="A192" s="17" t="s">
        <v>606</v>
      </c>
      <c r="B192" s="4" t="str">
        <f t="shared" si="12"/>
        <v>450200010054-02众兴188</v>
      </c>
      <c r="C192" s="4" t="str">
        <f t="shared" si="13"/>
        <v>陈虹-02众兴188</v>
      </c>
      <c r="D192" s="4" t="str">
        <f t="shared" si="14"/>
        <v>桂BT8350-02众兴188</v>
      </c>
      <c r="E192" s="4" t="s">
        <v>1187</v>
      </c>
      <c r="F192" s="15">
        <v>162</v>
      </c>
      <c r="G192" s="18" t="s">
        <v>1724</v>
      </c>
      <c r="H192" s="19" t="s">
        <v>1725</v>
      </c>
      <c r="I192" s="287" t="s">
        <v>1726</v>
      </c>
      <c r="J192" s="18" t="s">
        <v>1547</v>
      </c>
      <c r="K192" s="225" t="s">
        <v>1727</v>
      </c>
      <c r="L192" s="230">
        <v>2</v>
      </c>
      <c r="M192" s="39">
        <v>0</v>
      </c>
      <c r="N192" s="39">
        <v>0</v>
      </c>
      <c r="O192" s="105">
        <f t="shared" si="17"/>
        <v>0</v>
      </c>
      <c r="P192" s="105">
        <f t="shared" si="16"/>
        <v>2</v>
      </c>
    </row>
    <row r="193" spans="1:16">
      <c r="A193" s="20" t="s">
        <v>609</v>
      </c>
      <c r="B193" s="4" t="str">
        <f t="shared" si="12"/>
        <v>450200010054-02众兴189</v>
      </c>
      <c r="C193" s="4" t="str">
        <f t="shared" si="13"/>
        <v>何以化-02众兴189</v>
      </c>
      <c r="D193" s="4" t="str">
        <f t="shared" si="14"/>
        <v>桂BT8350-02众兴189</v>
      </c>
      <c r="E193" s="4" t="s">
        <v>1187</v>
      </c>
      <c r="F193" s="15">
        <v>162</v>
      </c>
      <c r="G193" s="18" t="s">
        <v>1724</v>
      </c>
      <c r="H193" s="97" t="s">
        <v>303</v>
      </c>
      <c r="I193" s="287" t="s">
        <v>1726</v>
      </c>
      <c r="J193" s="18" t="s">
        <v>1547</v>
      </c>
      <c r="K193" s="225" t="s">
        <v>1616</v>
      </c>
      <c r="L193" s="230">
        <v>10</v>
      </c>
      <c r="M193" s="39">
        <v>0</v>
      </c>
      <c r="N193" s="39">
        <v>0</v>
      </c>
      <c r="O193" s="105">
        <f t="shared" si="17"/>
        <v>0</v>
      </c>
      <c r="P193" s="105">
        <f t="shared" si="16"/>
        <v>10</v>
      </c>
    </row>
    <row r="194" spans="1:16">
      <c r="A194" s="17" t="s">
        <v>612</v>
      </c>
      <c r="B194" s="4" t="str">
        <f t="shared" si="12"/>
        <v>450200010055-02众兴190</v>
      </c>
      <c r="C194" s="4" t="str">
        <f t="shared" si="13"/>
        <v>韦继咧-02众兴190</v>
      </c>
      <c r="D194" s="4" t="str">
        <f t="shared" si="14"/>
        <v>桂BT8351-02众兴190</v>
      </c>
      <c r="E194" s="4" t="s">
        <v>1187</v>
      </c>
      <c r="F194" s="15">
        <v>163</v>
      </c>
      <c r="G194" s="18" t="s">
        <v>1728</v>
      </c>
      <c r="H194" s="19" t="s">
        <v>1729</v>
      </c>
      <c r="I194" s="287" t="s">
        <v>1730</v>
      </c>
      <c r="J194" s="18" t="s">
        <v>1695</v>
      </c>
      <c r="K194" s="225" t="s">
        <v>1198</v>
      </c>
      <c r="L194" s="230">
        <v>12</v>
      </c>
      <c r="M194" s="39">
        <v>0</v>
      </c>
      <c r="N194" s="39">
        <v>0</v>
      </c>
      <c r="O194" s="230">
        <f t="shared" si="17"/>
        <v>0</v>
      </c>
      <c r="P194" s="230">
        <f t="shared" si="16"/>
        <v>12</v>
      </c>
    </row>
    <row r="195" spans="1:16">
      <c r="A195" s="17" t="s">
        <v>615</v>
      </c>
      <c r="B195" s="4" t="str">
        <f t="shared" si="12"/>
        <v>450200010052-02众兴191</v>
      </c>
      <c r="C195" s="4" t="str">
        <f t="shared" si="13"/>
        <v>蔡毅-02众兴191</v>
      </c>
      <c r="D195" s="4" t="str">
        <f t="shared" si="14"/>
        <v>桂BT8352-02众兴191</v>
      </c>
      <c r="E195" s="4" t="s">
        <v>1187</v>
      </c>
      <c r="F195" s="15">
        <v>164</v>
      </c>
      <c r="G195" s="18" t="s">
        <v>1731</v>
      </c>
      <c r="H195" s="19" t="s">
        <v>1732</v>
      </c>
      <c r="I195" s="287" t="s">
        <v>1733</v>
      </c>
      <c r="J195" s="18" t="s">
        <v>1547</v>
      </c>
      <c r="K195" s="225" t="s">
        <v>1198</v>
      </c>
      <c r="L195" s="230">
        <v>12</v>
      </c>
      <c r="M195" s="39">
        <v>0</v>
      </c>
      <c r="N195" s="39">
        <v>0</v>
      </c>
      <c r="O195" s="230">
        <f t="shared" si="17"/>
        <v>0</v>
      </c>
      <c r="P195" s="230">
        <f t="shared" si="16"/>
        <v>12</v>
      </c>
    </row>
    <row r="196" spans="1:16">
      <c r="A196" s="17" t="s">
        <v>618</v>
      </c>
      <c r="B196" s="4" t="str">
        <f t="shared" si="12"/>
        <v>450200010056-02众兴192</v>
      </c>
      <c r="C196" s="4" t="str">
        <f t="shared" si="13"/>
        <v>蒋永红-02众兴192</v>
      </c>
      <c r="D196" s="4" t="str">
        <f t="shared" si="14"/>
        <v>桂BT8353-02众兴192</v>
      </c>
      <c r="E196" s="4" t="s">
        <v>1187</v>
      </c>
      <c r="F196" s="15">
        <v>165</v>
      </c>
      <c r="G196" s="18" t="s">
        <v>1734</v>
      </c>
      <c r="H196" s="19" t="s">
        <v>1484</v>
      </c>
      <c r="I196" s="287" t="s">
        <v>1735</v>
      </c>
      <c r="J196" s="18" t="s">
        <v>1547</v>
      </c>
      <c r="K196" s="225" t="s">
        <v>1198</v>
      </c>
      <c r="L196" s="230">
        <v>12</v>
      </c>
      <c r="M196" s="39">
        <v>0</v>
      </c>
      <c r="N196" s="39">
        <v>0</v>
      </c>
      <c r="O196" s="230">
        <f t="shared" si="17"/>
        <v>0</v>
      </c>
      <c r="P196" s="230">
        <f t="shared" si="16"/>
        <v>12</v>
      </c>
    </row>
    <row r="197" spans="1:16">
      <c r="A197" s="17" t="s">
        <v>621</v>
      </c>
      <c r="B197" s="4" t="str">
        <f t="shared" ref="B197:B260" si="18">I197&amp;"-"&amp;E197&amp;A197</f>
        <v>450200010053-02众兴193</v>
      </c>
      <c r="C197" s="4" t="str">
        <f t="shared" ref="C197:C260" si="19">H197&amp;"-"&amp;E197&amp;A197</f>
        <v>郭虎生-02众兴193</v>
      </c>
      <c r="D197" s="4" t="str">
        <f t="shared" ref="D197:D260" si="20">G197&amp;"-"&amp;E197&amp;A197</f>
        <v>桂BT8356-02众兴193</v>
      </c>
      <c r="E197" s="4" t="s">
        <v>1187</v>
      </c>
      <c r="F197" s="15">
        <v>166</v>
      </c>
      <c r="G197" s="18" t="s">
        <v>1736</v>
      </c>
      <c r="H197" s="19" t="s">
        <v>1737</v>
      </c>
      <c r="I197" s="287" t="s">
        <v>1738</v>
      </c>
      <c r="J197" s="18" t="s">
        <v>1547</v>
      </c>
      <c r="K197" s="225" t="s">
        <v>1739</v>
      </c>
      <c r="L197" s="230">
        <v>3</v>
      </c>
      <c r="M197" s="39">
        <v>0</v>
      </c>
      <c r="N197" s="39">
        <v>0</v>
      </c>
      <c r="O197" s="105">
        <f t="shared" ref="O197:O228" si="21">P197-L197</f>
        <v>0</v>
      </c>
      <c r="P197" s="105">
        <f t="shared" ref="P197:P260" si="22">L197+M197+N197</f>
        <v>3</v>
      </c>
    </row>
    <row r="198" spans="1:16">
      <c r="A198" s="17" t="s">
        <v>624</v>
      </c>
      <c r="B198" s="4" t="str">
        <f t="shared" si="18"/>
        <v>450200010053-02众兴194</v>
      </c>
      <c r="C198" s="4" t="str">
        <f t="shared" si="19"/>
        <v>刘春俊-02众兴194</v>
      </c>
      <c r="D198" s="4" t="str">
        <f t="shared" si="20"/>
        <v>桂BT8356-02众兴194</v>
      </c>
      <c r="E198" s="4" t="s">
        <v>1187</v>
      </c>
      <c r="F198" s="15">
        <v>166</v>
      </c>
      <c r="G198" s="18" t="s">
        <v>1736</v>
      </c>
      <c r="H198" s="19" t="s">
        <v>1740</v>
      </c>
      <c r="I198" s="287" t="s">
        <v>1738</v>
      </c>
      <c r="J198" s="18" t="s">
        <v>1547</v>
      </c>
      <c r="K198" s="225" t="s">
        <v>1741</v>
      </c>
      <c r="L198" s="230">
        <v>9</v>
      </c>
      <c r="M198" s="39">
        <v>0</v>
      </c>
      <c r="N198" s="39">
        <v>0</v>
      </c>
      <c r="O198" s="105">
        <f t="shared" si="21"/>
        <v>0</v>
      </c>
      <c r="P198" s="105">
        <f t="shared" si="22"/>
        <v>9</v>
      </c>
    </row>
    <row r="199" spans="1:16">
      <c r="A199" s="17" t="s">
        <v>627</v>
      </c>
      <c r="B199" s="4" t="str">
        <f t="shared" si="18"/>
        <v>450200010716-02众兴195</v>
      </c>
      <c r="C199" s="4" t="str">
        <f t="shared" si="19"/>
        <v>覃海元-02众兴195</v>
      </c>
      <c r="D199" s="4" t="str">
        <f t="shared" si="20"/>
        <v>桂BT8527-02众兴195</v>
      </c>
      <c r="E199" s="4" t="s">
        <v>1187</v>
      </c>
      <c r="F199" s="15">
        <v>167</v>
      </c>
      <c r="G199" s="18" t="s">
        <v>1742</v>
      </c>
      <c r="H199" s="19" t="s">
        <v>1743</v>
      </c>
      <c r="I199" s="287" t="s">
        <v>1744</v>
      </c>
      <c r="J199" s="18" t="s">
        <v>1695</v>
      </c>
      <c r="K199" s="225" t="s">
        <v>1198</v>
      </c>
      <c r="L199" s="230">
        <v>12</v>
      </c>
      <c r="M199" s="39">
        <v>0</v>
      </c>
      <c r="N199" s="39">
        <v>0</v>
      </c>
      <c r="O199" s="230">
        <f t="shared" si="21"/>
        <v>0</v>
      </c>
      <c r="P199" s="230">
        <f t="shared" si="22"/>
        <v>12</v>
      </c>
    </row>
    <row r="200" spans="1:16">
      <c r="A200" s="17" t="s">
        <v>630</v>
      </c>
      <c r="B200" s="4" t="str">
        <f t="shared" si="18"/>
        <v>450200010717-02众兴196</v>
      </c>
      <c r="C200" s="4" t="str">
        <f t="shared" si="19"/>
        <v>王新-02众兴196</v>
      </c>
      <c r="D200" s="4" t="str">
        <f t="shared" si="20"/>
        <v>桂BT8529-02众兴196</v>
      </c>
      <c r="E200" s="4" t="s">
        <v>1187</v>
      </c>
      <c r="F200" s="15">
        <v>168</v>
      </c>
      <c r="G200" s="18" t="s">
        <v>1745</v>
      </c>
      <c r="H200" s="19" t="s">
        <v>1746</v>
      </c>
      <c r="I200" s="287" t="s">
        <v>1747</v>
      </c>
      <c r="J200" s="18" t="s">
        <v>1695</v>
      </c>
      <c r="K200" s="225" t="s">
        <v>1198</v>
      </c>
      <c r="L200" s="230">
        <v>12</v>
      </c>
      <c r="M200" s="39">
        <v>0</v>
      </c>
      <c r="N200" s="39">
        <v>0</v>
      </c>
      <c r="O200" s="230">
        <f t="shared" si="21"/>
        <v>0</v>
      </c>
      <c r="P200" s="230">
        <f t="shared" si="22"/>
        <v>12</v>
      </c>
    </row>
    <row r="201" spans="1:16">
      <c r="A201" s="17" t="s">
        <v>633</v>
      </c>
      <c r="B201" s="4" t="str">
        <f t="shared" si="18"/>
        <v>450200010718-02众兴197</v>
      </c>
      <c r="C201" s="4" t="str">
        <f t="shared" si="19"/>
        <v>韦景龙-02众兴197</v>
      </c>
      <c r="D201" s="4" t="str">
        <f t="shared" si="20"/>
        <v>桂BT8533-02众兴197</v>
      </c>
      <c r="E201" s="4" t="s">
        <v>1187</v>
      </c>
      <c r="F201" s="15">
        <v>169</v>
      </c>
      <c r="G201" s="18" t="s">
        <v>1748</v>
      </c>
      <c r="H201" s="19" t="s">
        <v>1749</v>
      </c>
      <c r="I201" s="287" t="s">
        <v>1750</v>
      </c>
      <c r="J201" s="18" t="s">
        <v>1695</v>
      </c>
      <c r="K201" s="225" t="s">
        <v>1751</v>
      </c>
      <c r="L201" s="230">
        <v>3</v>
      </c>
      <c r="M201" s="39">
        <v>0</v>
      </c>
      <c r="N201" s="39">
        <v>0</v>
      </c>
      <c r="O201" s="105">
        <f t="shared" si="21"/>
        <v>0</v>
      </c>
      <c r="P201" s="105">
        <f t="shared" si="22"/>
        <v>3</v>
      </c>
    </row>
    <row r="202" spans="1:16">
      <c r="A202" s="17" t="s">
        <v>636</v>
      </c>
      <c r="B202" s="4" t="str">
        <f t="shared" si="18"/>
        <v>450200010718-02众兴198</v>
      </c>
      <c r="C202" s="4" t="str">
        <f t="shared" si="19"/>
        <v>罗韦勇-02众兴198</v>
      </c>
      <c r="D202" s="4" t="str">
        <f t="shared" si="20"/>
        <v>桂BT8533-02众兴198</v>
      </c>
      <c r="E202" s="4" t="s">
        <v>1187</v>
      </c>
      <c r="F202" s="15">
        <v>169</v>
      </c>
      <c r="G202" s="18" t="s">
        <v>1748</v>
      </c>
      <c r="H202" s="19" t="s">
        <v>1752</v>
      </c>
      <c r="I202" s="287" t="s">
        <v>1750</v>
      </c>
      <c r="J202" s="18" t="s">
        <v>1695</v>
      </c>
      <c r="K202" s="225" t="s">
        <v>1753</v>
      </c>
      <c r="L202" s="230">
        <v>9</v>
      </c>
      <c r="M202" s="39">
        <v>0</v>
      </c>
      <c r="N202" s="39">
        <v>0</v>
      </c>
      <c r="O202" s="105">
        <f t="shared" si="21"/>
        <v>0</v>
      </c>
      <c r="P202" s="105">
        <f t="shared" si="22"/>
        <v>9</v>
      </c>
    </row>
    <row r="203" spans="1:16">
      <c r="A203" s="17" t="s">
        <v>639</v>
      </c>
      <c r="B203" s="4" t="str">
        <f t="shared" si="18"/>
        <v>450200010719-02众兴199</v>
      </c>
      <c r="C203" s="4" t="str">
        <f t="shared" si="19"/>
        <v>韦世兴-02众兴199</v>
      </c>
      <c r="D203" s="4" t="str">
        <f t="shared" si="20"/>
        <v>桂BT8535-02众兴199</v>
      </c>
      <c r="E203" s="4" t="s">
        <v>1187</v>
      </c>
      <c r="F203" s="15">
        <v>170</v>
      </c>
      <c r="G203" s="18" t="s">
        <v>1754</v>
      </c>
      <c r="H203" s="19" t="s">
        <v>1755</v>
      </c>
      <c r="I203" s="287" t="s">
        <v>1756</v>
      </c>
      <c r="J203" s="18" t="s">
        <v>1695</v>
      </c>
      <c r="K203" s="225" t="s">
        <v>1198</v>
      </c>
      <c r="L203" s="230">
        <v>12</v>
      </c>
      <c r="M203" s="39">
        <v>0</v>
      </c>
      <c r="N203" s="39">
        <v>0</v>
      </c>
      <c r="O203" s="230">
        <f t="shared" si="21"/>
        <v>0</v>
      </c>
      <c r="P203" s="230">
        <f t="shared" si="22"/>
        <v>12</v>
      </c>
    </row>
    <row r="204" spans="1:16">
      <c r="A204" s="17" t="s">
        <v>642</v>
      </c>
      <c r="B204" s="4" t="str">
        <f t="shared" si="18"/>
        <v>450200010720-02众兴200</v>
      </c>
      <c r="C204" s="4" t="str">
        <f t="shared" si="19"/>
        <v>杨柳健-02众兴200</v>
      </c>
      <c r="D204" s="4" t="str">
        <f t="shared" si="20"/>
        <v>桂BT8538-02众兴200</v>
      </c>
      <c r="E204" s="4" t="s">
        <v>1187</v>
      </c>
      <c r="F204" s="15">
        <v>171</v>
      </c>
      <c r="G204" s="18" t="s">
        <v>1757</v>
      </c>
      <c r="H204" s="19" t="s">
        <v>1758</v>
      </c>
      <c r="I204" s="287" t="s">
        <v>1759</v>
      </c>
      <c r="J204" s="18" t="s">
        <v>1695</v>
      </c>
      <c r="K204" s="225" t="s">
        <v>1198</v>
      </c>
      <c r="L204" s="230">
        <v>12</v>
      </c>
      <c r="M204" s="39">
        <v>0</v>
      </c>
      <c r="N204" s="39">
        <v>0</v>
      </c>
      <c r="O204" s="230">
        <f t="shared" si="21"/>
        <v>0</v>
      </c>
      <c r="P204" s="230">
        <f t="shared" si="22"/>
        <v>12</v>
      </c>
    </row>
    <row r="205" spans="1:16">
      <c r="A205" s="17" t="s">
        <v>645</v>
      </c>
      <c r="B205" s="4" t="str">
        <f t="shared" si="18"/>
        <v>450200010721-02众兴201</v>
      </c>
      <c r="C205" s="4" t="str">
        <f t="shared" si="19"/>
        <v>韩彦琼-02众兴201</v>
      </c>
      <c r="D205" s="4" t="str">
        <f t="shared" si="20"/>
        <v>桂BT8539-02众兴201</v>
      </c>
      <c r="E205" s="4" t="s">
        <v>1187</v>
      </c>
      <c r="F205" s="15">
        <v>172</v>
      </c>
      <c r="G205" s="18" t="s">
        <v>1760</v>
      </c>
      <c r="H205" s="19" t="s">
        <v>1761</v>
      </c>
      <c r="I205" s="287" t="s">
        <v>1762</v>
      </c>
      <c r="J205" s="18" t="s">
        <v>1695</v>
      </c>
      <c r="K205" s="225" t="s">
        <v>1198</v>
      </c>
      <c r="L205" s="230">
        <v>12</v>
      </c>
      <c r="M205" s="39">
        <v>0</v>
      </c>
      <c r="N205" s="39">
        <v>0</v>
      </c>
      <c r="O205" s="230">
        <f t="shared" si="21"/>
        <v>0</v>
      </c>
      <c r="P205" s="230">
        <f t="shared" si="22"/>
        <v>12</v>
      </c>
    </row>
    <row r="206" spans="1:16">
      <c r="A206" s="17" t="s">
        <v>648</v>
      </c>
      <c r="B206" s="4" t="str">
        <f t="shared" si="18"/>
        <v>450200010722-02众兴202</v>
      </c>
      <c r="C206" s="4" t="str">
        <f t="shared" si="19"/>
        <v>熊文点 -02众兴202</v>
      </c>
      <c r="D206" s="4" t="str">
        <f t="shared" si="20"/>
        <v>桂BT8550-02众兴202</v>
      </c>
      <c r="E206" s="4" t="s">
        <v>1187</v>
      </c>
      <c r="F206" s="15">
        <v>173</v>
      </c>
      <c r="G206" s="18" t="s">
        <v>1763</v>
      </c>
      <c r="H206" s="19" t="s">
        <v>1764</v>
      </c>
      <c r="I206" s="287" t="s">
        <v>1765</v>
      </c>
      <c r="J206" s="18" t="s">
        <v>1695</v>
      </c>
      <c r="K206" s="225" t="s">
        <v>1198</v>
      </c>
      <c r="L206" s="230">
        <v>12</v>
      </c>
      <c r="M206" s="39">
        <v>0</v>
      </c>
      <c r="N206" s="39">
        <v>0</v>
      </c>
      <c r="O206" s="230">
        <f t="shared" si="21"/>
        <v>0</v>
      </c>
      <c r="P206" s="230">
        <f t="shared" si="22"/>
        <v>12</v>
      </c>
    </row>
    <row r="207" spans="1:16">
      <c r="A207" s="17" t="s">
        <v>651</v>
      </c>
      <c r="B207" s="4" t="str">
        <f t="shared" si="18"/>
        <v>450200010723-02众兴203</v>
      </c>
      <c r="C207" s="4" t="str">
        <f t="shared" si="19"/>
        <v>梁永生-02众兴203</v>
      </c>
      <c r="D207" s="4" t="str">
        <f t="shared" si="20"/>
        <v>桂BT8569-02众兴203</v>
      </c>
      <c r="E207" s="4" t="s">
        <v>1187</v>
      </c>
      <c r="F207" s="15">
        <v>174</v>
      </c>
      <c r="G207" s="18" t="s">
        <v>1766</v>
      </c>
      <c r="H207" s="19" t="s">
        <v>1767</v>
      </c>
      <c r="I207" s="287" t="s">
        <v>1768</v>
      </c>
      <c r="J207" s="18" t="s">
        <v>1695</v>
      </c>
      <c r="K207" s="225" t="s">
        <v>1198</v>
      </c>
      <c r="L207" s="230">
        <v>12</v>
      </c>
      <c r="M207" s="39">
        <v>0</v>
      </c>
      <c r="N207" s="39">
        <v>0</v>
      </c>
      <c r="O207" s="230">
        <f t="shared" si="21"/>
        <v>0</v>
      </c>
      <c r="P207" s="230">
        <f t="shared" si="22"/>
        <v>12</v>
      </c>
    </row>
    <row r="208" spans="1:16">
      <c r="A208" s="17" t="s">
        <v>654</v>
      </c>
      <c r="B208" s="4" t="str">
        <f t="shared" si="18"/>
        <v>450200010724-02众兴204</v>
      </c>
      <c r="C208" s="4" t="str">
        <f t="shared" si="19"/>
        <v>黄春林-02众兴204</v>
      </c>
      <c r="D208" s="4" t="str">
        <f t="shared" si="20"/>
        <v>桂BT8596-02众兴204</v>
      </c>
      <c r="E208" s="4" t="s">
        <v>1187</v>
      </c>
      <c r="F208" s="15">
        <v>175</v>
      </c>
      <c r="G208" s="18" t="s">
        <v>1769</v>
      </c>
      <c r="H208" s="19" t="s">
        <v>1770</v>
      </c>
      <c r="I208" s="287" t="s">
        <v>1771</v>
      </c>
      <c r="J208" s="18" t="s">
        <v>1695</v>
      </c>
      <c r="K208" s="225" t="s">
        <v>1198</v>
      </c>
      <c r="L208" s="230">
        <v>12</v>
      </c>
      <c r="M208" s="39">
        <v>0</v>
      </c>
      <c r="N208" s="39">
        <v>0</v>
      </c>
      <c r="O208" s="230">
        <f t="shared" si="21"/>
        <v>0</v>
      </c>
      <c r="P208" s="230">
        <f t="shared" si="22"/>
        <v>12</v>
      </c>
    </row>
    <row r="209" spans="1:16">
      <c r="A209" s="17" t="s">
        <v>657</v>
      </c>
      <c r="B209" s="4" t="str">
        <f t="shared" si="18"/>
        <v>450200010725-02众兴205</v>
      </c>
      <c r="C209" s="4" t="str">
        <f t="shared" si="19"/>
        <v>梁忠基-02众兴205</v>
      </c>
      <c r="D209" s="4" t="str">
        <f t="shared" si="20"/>
        <v>桂BT8636-02众兴205</v>
      </c>
      <c r="E209" s="4" t="s">
        <v>1187</v>
      </c>
      <c r="F209" s="15">
        <v>176</v>
      </c>
      <c r="G209" s="18" t="s">
        <v>1772</v>
      </c>
      <c r="H209" s="19" t="s">
        <v>1773</v>
      </c>
      <c r="I209" s="287" t="s">
        <v>1774</v>
      </c>
      <c r="J209" s="18" t="s">
        <v>1695</v>
      </c>
      <c r="K209" s="225" t="s">
        <v>1198</v>
      </c>
      <c r="L209" s="230">
        <v>12</v>
      </c>
      <c r="M209" s="39">
        <v>0</v>
      </c>
      <c r="N209" s="39">
        <v>0</v>
      </c>
      <c r="O209" s="230">
        <f t="shared" si="21"/>
        <v>0</v>
      </c>
      <c r="P209" s="230">
        <f t="shared" si="22"/>
        <v>12</v>
      </c>
    </row>
    <row r="210" spans="1:16">
      <c r="A210" s="17" t="s">
        <v>660</v>
      </c>
      <c r="B210" s="4" t="str">
        <f t="shared" si="18"/>
        <v>450200011176-02众兴206</v>
      </c>
      <c r="C210" s="4" t="str">
        <f t="shared" si="19"/>
        <v>韦海宁-02众兴206</v>
      </c>
      <c r="D210" s="4" t="str">
        <f t="shared" si="20"/>
        <v>桂BT8970-02众兴206</v>
      </c>
      <c r="E210" s="4" t="s">
        <v>1187</v>
      </c>
      <c r="F210" s="15">
        <v>177</v>
      </c>
      <c r="G210" s="18" t="s">
        <v>1775</v>
      </c>
      <c r="H210" s="19" t="s">
        <v>1776</v>
      </c>
      <c r="I210" s="287" t="s">
        <v>1777</v>
      </c>
      <c r="J210" s="18" t="s">
        <v>1547</v>
      </c>
      <c r="K210" s="225" t="s">
        <v>1198</v>
      </c>
      <c r="L210" s="230">
        <v>12</v>
      </c>
      <c r="M210" s="39">
        <v>0</v>
      </c>
      <c r="N210" s="39">
        <v>0</v>
      </c>
      <c r="O210" s="230">
        <f t="shared" si="21"/>
        <v>0</v>
      </c>
      <c r="P210" s="230">
        <f t="shared" si="22"/>
        <v>12</v>
      </c>
    </row>
    <row r="211" spans="1:16">
      <c r="A211" s="17" t="s">
        <v>663</v>
      </c>
      <c r="B211" s="4" t="str">
        <f t="shared" si="18"/>
        <v>450200011176-02众兴207</v>
      </c>
      <c r="C211" s="4" t="str">
        <f t="shared" si="19"/>
        <v>罗绍顺-02众兴207</v>
      </c>
      <c r="D211" s="4" t="str">
        <f t="shared" si="20"/>
        <v>桂BT9007-02众兴207</v>
      </c>
      <c r="E211" s="4" t="s">
        <v>1187</v>
      </c>
      <c r="F211" s="15">
        <v>178</v>
      </c>
      <c r="G211" s="18" t="s">
        <v>1778</v>
      </c>
      <c r="H211" s="19" t="s">
        <v>1779</v>
      </c>
      <c r="I211" s="287" t="s">
        <v>1777</v>
      </c>
      <c r="J211" s="18" t="s">
        <v>1547</v>
      </c>
      <c r="K211" s="225" t="s">
        <v>1198</v>
      </c>
      <c r="L211" s="230">
        <v>12</v>
      </c>
      <c r="M211" s="39">
        <v>0</v>
      </c>
      <c r="N211" s="39">
        <v>0</v>
      </c>
      <c r="O211" s="230">
        <f t="shared" si="21"/>
        <v>0</v>
      </c>
      <c r="P211" s="230">
        <f t="shared" si="22"/>
        <v>12</v>
      </c>
    </row>
    <row r="212" spans="1:16">
      <c r="A212" s="17" t="s">
        <v>666</v>
      </c>
      <c r="B212" s="4" t="str">
        <f t="shared" si="18"/>
        <v>450200005504-02众兴208</v>
      </c>
      <c r="C212" s="4" t="str">
        <f t="shared" si="19"/>
        <v>董必胜-02众兴208</v>
      </c>
      <c r="D212" s="4" t="str">
        <f t="shared" si="20"/>
        <v>桂BT9008-02众兴208</v>
      </c>
      <c r="E212" s="4" t="s">
        <v>1187</v>
      </c>
      <c r="F212" s="15">
        <v>179</v>
      </c>
      <c r="G212" s="18" t="s">
        <v>1780</v>
      </c>
      <c r="H212" s="19" t="s">
        <v>1542</v>
      </c>
      <c r="I212" s="287" t="s">
        <v>1781</v>
      </c>
      <c r="J212" s="18" t="s">
        <v>1191</v>
      </c>
      <c r="K212" s="225" t="s">
        <v>1679</v>
      </c>
      <c r="L212" s="230">
        <v>1</v>
      </c>
      <c r="M212" s="39">
        <v>0</v>
      </c>
      <c r="N212" s="39">
        <v>0</v>
      </c>
      <c r="O212" s="230">
        <f t="shared" si="21"/>
        <v>0</v>
      </c>
      <c r="P212" s="230">
        <f t="shared" si="22"/>
        <v>1</v>
      </c>
    </row>
    <row r="213" spans="1:16">
      <c r="A213" s="20" t="s">
        <v>669</v>
      </c>
      <c r="B213" s="4" t="str">
        <f t="shared" si="18"/>
        <v>450200005505-02众兴209</v>
      </c>
      <c r="C213" s="4" t="str">
        <f t="shared" si="19"/>
        <v>黄凤月-02众兴209</v>
      </c>
      <c r="D213" s="4" t="str">
        <f t="shared" si="20"/>
        <v>桂BT9018-02众兴209</v>
      </c>
      <c r="E213" s="4" t="s">
        <v>1187</v>
      </c>
      <c r="F213" s="15">
        <v>180</v>
      </c>
      <c r="G213" s="18" t="s">
        <v>1782</v>
      </c>
      <c r="H213" s="97" t="s">
        <v>1783</v>
      </c>
      <c r="I213" s="287" t="s">
        <v>1784</v>
      </c>
      <c r="J213" s="18" t="s">
        <v>1191</v>
      </c>
      <c r="K213" s="225" t="s">
        <v>1679</v>
      </c>
      <c r="L213" s="230">
        <v>1</v>
      </c>
      <c r="M213" s="39">
        <v>0</v>
      </c>
      <c r="N213" s="39">
        <v>0</v>
      </c>
      <c r="O213" s="230">
        <f t="shared" si="21"/>
        <v>0</v>
      </c>
      <c r="P213" s="230">
        <f t="shared" si="22"/>
        <v>1</v>
      </c>
    </row>
    <row r="214" spans="1:16">
      <c r="A214" s="20" t="s">
        <v>672</v>
      </c>
      <c r="B214" s="4" t="str">
        <f t="shared" si="18"/>
        <v>450200005506-02众兴210</v>
      </c>
      <c r="C214" s="4" t="str">
        <f t="shared" si="19"/>
        <v>黄梅华-02众兴210</v>
      </c>
      <c r="D214" s="4" t="str">
        <f t="shared" si="20"/>
        <v>桂BT9027-02众兴210</v>
      </c>
      <c r="E214" s="4" t="s">
        <v>1187</v>
      </c>
      <c r="F214" s="15">
        <v>181</v>
      </c>
      <c r="G214" s="18" t="s">
        <v>1785</v>
      </c>
      <c r="H214" s="19" t="s">
        <v>1786</v>
      </c>
      <c r="I214" s="287" t="s">
        <v>1787</v>
      </c>
      <c r="J214" s="18" t="s">
        <v>1191</v>
      </c>
      <c r="K214" s="225" t="s">
        <v>1679</v>
      </c>
      <c r="L214" s="230">
        <v>1</v>
      </c>
      <c r="M214" s="39">
        <v>0</v>
      </c>
      <c r="N214" s="39">
        <v>-1</v>
      </c>
      <c r="O214" s="230">
        <f t="shared" si="21"/>
        <v>-1</v>
      </c>
      <c r="P214" s="78">
        <f t="shared" si="22"/>
        <v>0</v>
      </c>
    </row>
    <row r="215" spans="1:16">
      <c r="A215" s="17" t="s">
        <v>675</v>
      </c>
      <c r="B215" s="4" t="str">
        <f t="shared" si="18"/>
        <v>450200005507-02众兴211</v>
      </c>
      <c r="C215" s="4" t="str">
        <f t="shared" si="19"/>
        <v>周贵平-02众兴211</v>
      </c>
      <c r="D215" s="4" t="str">
        <f t="shared" si="20"/>
        <v>桂BT9028-02众兴211</v>
      </c>
      <c r="E215" s="4" t="s">
        <v>1187</v>
      </c>
      <c r="F215" s="15">
        <v>182</v>
      </c>
      <c r="G215" s="18" t="s">
        <v>1788</v>
      </c>
      <c r="H215" s="19" t="s">
        <v>1789</v>
      </c>
      <c r="I215" s="287" t="s">
        <v>1790</v>
      </c>
      <c r="J215" s="18" t="s">
        <v>1191</v>
      </c>
      <c r="K215" s="225" t="s">
        <v>1679</v>
      </c>
      <c r="L215" s="230">
        <v>1</v>
      </c>
      <c r="M215" s="39">
        <v>0</v>
      </c>
      <c r="N215" s="39">
        <v>0</v>
      </c>
      <c r="O215" s="230">
        <f t="shared" si="21"/>
        <v>0</v>
      </c>
      <c r="P215" s="230">
        <f t="shared" si="22"/>
        <v>1</v>
      </c>
    </row>
    <row r="216" spans="1:16">
      <c r="A216" s="17" t="s">
        <v>678</v>
      </c>
      <c r="B216" s="4" t="str">
        <f t="shared" si="18"/>
        <v>450200005508-02众兴212</v>
      </c>
      <c r="C216" s="4" t="str">
        <f t="shared" si="19"/>
        <v>邓仕勇-02众兴212</v>
      </c>
      <c r="D216" s="4" t="str">
        <f t="shared" si="20"/>
        <v>桂BT9029-02众兴212</v>
      </c>
      <c r="E216" s="4" t="s">
        <v>1187</v>
      </c>
      <c r="F216" s="15">
        <v>183</v>
      </c>
      <c r="G216" s="18" t="s">
        <v>1791</v>
      </c>
      <c r="H216" s="19" t="s">
        <v>1792</v>
      </c>
      <c r="I216" s="287" t="s">
        <v>1793</v>
      </c>
      <c r="J216" s="18" t="s">
        <v>1191</v>
      </c>
      <c r="K216" s="225" t="s">
        <v>1679</v>
      </c>
      <c r="L216" s="230">
        <v>0.5</v>
      </c>
      <c r="M216" s="39">
        <v>0</v>
      </c>
      <c r="N216" s="39">
        <v>0</v>
      </c>
      <c r="O216" s="105">
        <f t="shared" si="21"/>
        <v>0</v>
      </c>
      <c r="P216" s="105">
        <f t="shared" si="22"/>
        <v>0.5</v>
      </c>
    </row>
    <row r="217" spans="1:16">
      <c r="A217" s="17" t="s">
        <v>681</v>
      </c>
      <c r="B217" s="4" t="str">
        <f t="shared" si="18"/>
        <v>450200005508-02众兴213</v>
      </c>
      <c r="C217" s="4" t="str">
        <f t="shared" si="19"/>
        <v>陈金明-02众兴213</v>
      </c>
      <c r="D217" s="4" t="str">
        <f t="shared" si="20"/>
        <v>桂BT9029-02众兴213</v>
      </c>
      <c r="E217" s="4" t="s">
        <v>1187</v>
      </c>
      <c r="F217" s="15">
        <v>183</v>
      </c>
      <c r="G217" s="18" t="s">
        <v>1791</v>
      </c>
      <c r="H217" s="19" t="s">
        <v>1794</v>
      </c>
      <c r="I217" s="287" t="s">
        <v>1793</v>
      </c>
      <c r="J217" s="18" t="s">
        <v>1191</v>
      </c>
      <c r="K217" s="225" t="s">
        <v>1679</v>
      </c>
      <c r="L217" s="230">
        <v>0.5</v>
      </c>
      <c r="M217" s="39">
        <v>0</v>
      </c>
      <c r="N217" s="39">
        <v>0</v>
      </c>
      <c r="O217" s="105">
        <f t="shared" si="21"/>
        <v>0</v>
      </c>
      <c r="P217" s="105">
        <f t="shared" si="22"/>
        <v>0.5</v>
      </c>
    </row>
    <row r="218" spans="1:16">
      <c r="A218" s="17" t="s">
        <v>684</v>
      </c>
      <c r="B218" s="4" t="str">
        <f t="shared" si="18"/>
        <v>450200005509-02众兴214</v>
      </c>
      <c r="C218" s="4" t="str">
        <f t="shared" si="19"/>
        <v>全红艳-02众兴214</v>
      </c>
      <c r="D218" s="4" t="str">
        <f t="shared" si="20"/>
        <v>桂BT9051-02众兴214</v>
      </c>
      <c r="E218" s="4" t="s">
        <v>1187</v>
      </c>
      <c r="F218" s="15">
        <v>184</v>
      </c>
      <c r="G218" s="18" t="s">
        <v>1795</v>
      </c>
      <c r="H218" s="19" t="s">
        <v>1796</v>
      </c>
      <c r="I218" s="287" t="s">
        <v>1797</v>
      </c>
      <c r="J218" s="18" t="s">
        <v>1191</v>
      </c>
      <c r="K218" s="225" t="s">
        <v>1679</v>
      </c>
      <c r="L218" s="230">
        <v>1</v>
      </c>
      <c r="M218" s="39">
        <v>0</v>
      </c>
      <c r="N218" s="39">
        <v>0</v>
      </c>
      <c r="O218" s="230">
        <f t="shared" si="21"/>
        <v>0</v>
      </c>
      <c r="P218" s="230">
        <f t="shared" si="22"/>
        <v>1</v>
      </c>
    </row>
    <row r="219" spans="1:16">
      <c r="A219" s="17" t="s">
        <v>687</v>
      </c>
      <c r="B219" s="4" t="str">
        <f t="shared" si="18"/>
        <v>450200005510-02众兴215</v>
      </c>
      <c r="C219" s="4" t="str">
        <f t="shared" si="19"/>
        <v>高旭纲-02众兴215</v>
      </c>
      <c r="D219" s="4" t="str">
        <f t="shared" si="20"/>
        <v>桂BT9070-02众兴215</v>
      </c>
      <c r="E219" s="4" t="s">
        <v>1187</v>
      </c>
      <c r="F219" s="15">
        <v>185</v>
      </c>
      <c r="G219" s="18" t="s">
        <v>1798</v>
      </c>
      <c r="H219" s="19" t="s">
        <v>1799</v>
      </c>
      <c r="I219" s="287" t="s">
        <v>1800</v>
      </c>
      <c r="J219" s="18" t="s">
        <v>1191</v>
      </c>
      <c r="K219" s="225" t="s">
        <v>1679</v>
      </c>
      <c r="L219" s="230">
        <v>0.5</v>
      </c>
      <c r="M219" s="39">
        <v>0</v>
      </c>
      <c r="N219" s="39">
        <v>0</v>
      </c>
      <c r="O219" s="105">
        <f t="shared" si="21"/>
        <v>0</v>
      </c>
      <c r="P219" s="105">
        <f t="shared" si="22"/>
        <v>0.5</v>
      </c>
    </row>
    <row r="220" spans="1:16">
      <c r="A220" s="17" t="s">
        <v>690</v>
      </c>
      <c r="B220" s="4" t="str">
        <f t="shared" si="18"/>
        <v>450200005510-02众兴216</v>
      </c>
      <c r="C220" s="4" t="str">
        <f t="shared" si="19"/>
        <v>韦继承-02众兴216</v>
      </c>
      <c r="D220" s="4" t="str">
        <f t="shared" si="20"/>
        <v>桂BT9070-02众兴216</v>
      </c>
      <c r="E220" s="4" t="s">
        <v>1187</v>
      </c>
      <c r="F220" s="15">
        <v>185</v>
      </c>
      <c r="G220" s="18" t="s">
        <v>1798</v>
      </c>
      <c r="H220" s="19" t="s">
        <v>1801</v>
      </c>
      <c r="I220" s="287" t="s">
        <v>1800</v>
      </c>
      <c r="J220" s="18" t="s">
        <v>1191</v>
      </c>
      <c r="K220" s="225" t="s">
        <v>1679</v>
      </c>
      <c r="L220" s="230">
        <v>0.5</v>
      </c>
      <c r="M220" s="39">
        <v>0</v>
      </c>
      <c r="N220" s="39">
        <v>0</v>
      </c>
      <c r="O220" s="105">
        <f t="shared" si="21"/>
        <v>0</v>
      </c>
      <c r="P220" s="105">
        <f t="shared" si="22"/>
        <v>0.5</v>
      </c>
    </row>
    <row r="221" spans="1:16">
      <c r="A221" s="17" t="s">
        <v>693</v>
      </c>
      <c r="B221" s="4" t="str">
        <f t="shared" si="18"/>
        <v>450200005511-02众兴217</v>
      </c>
      <c r="C221" s="4" t="str">
        <f t="shared" si="19"/>
        <v>黄真雄-02众兴217</v>
      </c>
      <c r="D221" s="4" t="str">
        <f t="shared" si="20"/>
        <v>桂BT9072-02众兴217</v>
      </c>
      <c r="E221" s="4" t="s">
        <v>1187</v>
      </c>
      <c r="F221" s="15">
        <v>186</v>
      </c>
      <c r="G221" s="18" t="s">
        <v>1802</v>
      </c>
      <c r="H221" s="19" t="s">
        <v>1803</v>
      </c>
      <c r="I221" s="287" t="s">
        <v>1804</v>
      </c>
      <c r="J221" s="18" t="s">
        <v>1191</v>
      </c>
      <c r="K221" s="225" t="s">
        <v>1679</v>
      </c>
      <c r="L221" s="230">
        <v>1</v>
      </c>
      <c r="M221" s="39">
        <v>0</v>
      </c>
      <c r="N221" s="39">
        <v>0</v>
      </c>
      <c r="O221" s="230">
        <f t="shared" si="21"/>
        <v>0</v>
      </c>
      <c r="P221" s="230">
        <f t="shared" si="22"/>
        <v>1</v>
      </c>
    </row>
    <row r="222" spans="1:16">
      <c r="A222" s="17" t="s">
        <v>696</v>
      </c>
      <c r="B222" s="4" t="str">
        <f t="shared" si="18"/>
        <v>450200005512-02众兴218</v>
      </c>
      <c r="C222" s="4" t="str">
        <f t="shared" si="19"/>
        <v>张智敏-02众兴218</v>
      </c>
      <c r="D222" s="4" t="str">
        <f t="shared" si="20"/>
        <v>桂BT9076-02众兴218</v>
      </c>
      <c r="E222" s="4" t="s">
        <v>1187</v>
      </c>
      <c r="F222" s="15">
        <v>187</v>
      </c>
      <c r="G222" s="18" t="s">
        <v>1805</v>
      </c>
      <c r="H222" s="19" t="s">
        <v>1806</v>
      </c>
      <c r="I222" s="287" t="s">
        <v>1807</v>
      </c>
      <c r="J222" s="18" t="s">
        <v>1191</v>
      </c>
      <c r="K222" s="225" t="s">
        <v>1679</v>
      </c>
      <c r="L222" s="230">
        <v>1</v>
      </c>
      <c r="M222" s="39">
        <v>0</v>
      </c>
      <c r="N222" s="39">
        <v>0</v>
      </c>
      <c r="O222" s="230">
        <f t="shared" si="21"/>
        <v>0</v>
      </c>
      <c r="P222" s="230">
        <f t="shared" si="22"/>
        <v>1</v>
      </c>
    </row>
    <row r="223" spans="1:16">
      <c r="A223" s="17" t="s">
        <v>699</v>
      </c>
      <c r="B223" s="4" t="str">
        <f t="shared" si="18"/>
        <v>450200005513-02众兴219</v>
      </c>
      <c r="C223" s="4" t="str">
        <f t="shared" si="19"/>
        <v>胡柳燕-02众兴219</v>
      </c>
      <c r="D223" s="4" t="str">
        <f t="shared" si="20"/>
        <v>桂BT9090-02众兴219</v>
      </c>
      <c r="E223" s="4" t="s">
        <v>1187</v>
      </c>
      <c r="F223" s="15">
        <v>188</v>
      </c>
      <c r="G223" s="18" t="s">
        <v>1808</v>
      </c>
      <c r="H223" s="19" t="s">
        <v>1809</v>
      </c>
      <c r="I223" s="287" t="s">
        <v>1810</v>
      </c>
      <c r="J223" s="18" t="s">
        <v>1191</v>
      </c>
      <c r="K223" s="225" t="s">
        <v>1679</v>
      </c>
      <c r="L223" s="230">
        <v>1</v>
      </c>
      <c r="M223" s="39">
        <v>0</v>
      </c>
      <c r="N223" s="39">
        <v>0</v>
      </c>
      <c r="O223" s="230">
        <f t="shared" si="21"/>
        <v>0</v>
      </c>
      <c r="P223" s="230">
        <f t="shared" si="22"/>
        <v>1</v>
      </c>
    </row>
    <row r="224" spans="1:16">
      <c r="A224" s="17" t="s">
        <v>702</v>
      </c>
      <c r="B224" s="4" t="str">
        <f t="shared" si="18"/>
        <v>450200005514-02众兴220</v>
      </c>
      <c r="C224" s="4" t="str">
        <f t="shared" si="19"/>
        <v>黄  强-02众兴220</v>
      </c>
      <c r="D224" s="4" t="str">
        <f t="shared" si="20"/>
        <v>桂BT9092-02众兴220</v>
      </c>
      <c r="E224" s="4" t="s">
        <v>1187</v>
      </c>
      <c r="F224" s="15">
        <v>189</v>
      </c>
      <c r="G224" s="18" t="s">
        <v>1811</v>
      </c>
      <c r="H224" s="19" t="s">
        <v>1812</v>
      </c>
      <c r="I224" s="287" t="s">
        <v>1813</v>
      </c>
      <c r="J224" s="18" t="s">
        <v>1191</v>
      </c>
      <c r="K224" s="225" t="s">
        <v>1679</v>
      </c>
      <c r="L224" s="230">
        <v>1</v>
      </c>
      <c r="M224" s="39">
        <v>0</v>
      </c>
      <c r="N224" s="39">
        <v>0</v>
      </c>
      <c r="O224" s="230">
        <f t="shared" si="21"/>
        <v>0</v>
      </c>
      <c r="P224" s="230">
        <f t="shared" si="22"/>
        <v>1</v>
      </c>
    </row>
    <row r="225" spans="1:16">
      <c r="A225" s="17" t="s">
        <v>705</v>
      </c>
      <c r="B225" s="4" t="str">
        <f t="shared" si="18"/>
        <v>450200005515-02众兴221</v>
      </c>
      <c r="C225" s="4" t="str">
        <f t="shared" si="19"/>
        <v>覃继端-02众兴221</v>
      </c>
      <c r="D225" s="4" t="str">
        <f t="shared" si="20"/>
        <v>桂BT9095-02众兴221</v>
      </c>
      <c r="E225" s="4" t="s">
        <v>1187</v>
      </c>
      <c r="F225" s="15">
        <v>190</v>
      </c>
      <c r="G225" s="18" t="s">
        <v>1814</v>
      </c>
      <c r="H225" s="19" t="s">
        <v>1815</v>
      </c>
      <c r="I225" s="287" t="s">
        <v>1816</v>
      </c>
      <c r="J225" s="18" t="s">
        <v>1191</v>
      </c>
      <c r="K225" s="225" t="s">
        <v>1679</v>
      </c>
      <c r="L225" s="230">
        <v>1</v>
      </c>
      <c r="M225" s="39">
        <v>0</v>
      </c>
      <c r="N225" s="39">
        <v>0</v>
      </c>
      <c r="O225" s="230">
        <f t="shared" si="21"/>
        <v>0</v>
      </c>
      <c r="P225" s="230">
        <f t="shared" si="22"/>
        <v>1</v>
      </c>
    </row>
    <row r="226" spans="1:16">
      <c r="A226" s="20" t="s">
        <v>708</v>
      </c>
      <c r="B226" s="4" t="str">
        <f t="shared" si="18"/>
        <v>450200005516-02众兴222</v>
      </c>
      <c r="C226" s="4" t="str">
        <f t="shared" si="19"/>
        <v>刘洪滔-02众兴222</v>
      </c>
      <c r="D226" s="4" t="str">
        <f t="shared" si="20"/>
        <v>桂BT9098-02众兴222</v>
      </c>
      <c r="E226" s="4" t="s">
        <v>1187</v>
      </c>
      <c r="F226" s="15">
        <v>191</v>
      </c>
      <c r="G226" s="18" t="s">
        <v>1817</v>
      </c>
      <c r="H226" s="19" t="s">
        <v>1818</v>
      </c>
      <c r="I226" s="287" t="s">
        <v>1819</v>
      </c>
      <c r="J226" s="18" t="s">
        <v>1191</v>
      </c>
      <c r="K226" s="225" t="s">
        <v>1679</v>
      </c>
      <c r="L226" s="230">
        <v>1</v>
      </c>
      <c r="M226" s="39">
        <v>0</v>
      </c>
      <c r="N226" s="39">
        <v>-1</v>
      </c>
      <c r="O226" s="230">
        <f t="shared" si="21"/>
        <v>-1</v>
      </c>
      <c r="P226" s="78">
        <f t="shared" si="22"/>
        <v>0</v>
      </c>
    </row>
    <row r="227" spans="1:16">
      <c r="A227" s="17" t="s">
        <v>711</v>
      </c>
      <c r="B227" s="4" t="str">
        <f t="shared" si="18"/>
        <v>450200005517-02众兴223</v>
      </c>
      <c r="C227" s="4" t="str">
        <f t="shared" si="19"/>
        <v>韦宇航-02众兴223</v>
      </c>
      <c r="D227" s="4" t="str">
        <f t="shared" si="20"/>
        <v>桂BT9100-02众兴223</v>
      </c>
      <c r="E227" s="4" t="s">
        <v>1187</v>
      </c>
      <c r="F227" s="15">
        <v>192</v>
      </c>
      <c r="G227" s="18" t="s">
        <v>1820</v>
      </c>
      <c r="H227" s="19" t="s">
        <v>1636</v>
      </c>
      <c r="I227" s="287" t="s">
        <v>1821</v>
      </c>
      <c r="J227" s="18" t="s">
        <v>1191</v>
      </c>
      <c r="K227" s="225" t="s">
        <v>1679</v>
      </c>
      <c r="L227" s="230">
        <v>1</v>
      </c>
      <c r="M227" s="39">
        <v>0</v>
      </c>
      <c r="N227" s="39">
        <v>0</v>
      </c>
      <c r="O227" s="230">
        <f t="shared" si="21"/>
        <v>0</v>
      </c>
      <c r="P227" s="230">
        <f t="shared" si="22"/>
        <v>1</v>
      </c>
    </row>
    <row r="228" spans="1:16">
      <c r="A228" s="17" t="s">
        <v>714</v>
      </c>
      <c r="B228" s="4" t="str">
        <f t="shared" si="18"/>
        <v>450200005518-02众兴224</v>
      </c>
      <c r="C228" s="4" t="str">
        <f t="shared" si="19"/>
        <v>邓甫娇-02众兴224</v>
      </c>
      <c r="D228" s="4" t="str">
        <f t="shared" si="20"/>
        <v>桂BT9101-02众兴224</v>
      </c>
      <c r="E228" s="4" t="s">
        <v>1187</v>
      </c>
      <c r="F228" s="15">
        <v>193</v>
      </c>
      <c r="G228" s="18" t="s">
        <v>1822</v>
      </c>
      <c r="H228" s="19" t="s">
        <v>1823</v>
      </c>
      <c r="I228" s="287" t="s">
        <v>1824</v>
      </c>
      <c r="J228" s="18" t="s">
        <v>1191</v>
      </c>
      <c r="K228" s="225" t="s">
        <v>1679</v>
      </c>
      <c r="L228" s="230">
        <v>1</v>
      </c>
      <c r="M228" s="39">
        <v>0</v>
      </c>
      <c r="N228" s="39">
        <v>0</v>
      </c>
      <c r="O228" s="230">
        <f t="shared" si="21"/>
        <v>0</v>
      </c>
      <c r="P228" s="230">
        <f t="shared" si="22"/>
        <v>1</v>
      </c>
    </row>
    <row r="229" spans="1:16">
      <c r="A229" s="17" t="s">
        <v>717</v>
      </c>
      <c r="B229" s="4" t="str">
        <f t="shared" si="18"/>
        <v>450200005519-02众兴225</v>
      </c>
      <c r="C229" s="4" t="str">
        <f t="shared" si="19"/>
        <v>欧  健-02众兴225</v>
      </c>
      <c r="D229" s="4" t="str">
        <f t="shared" si="20"/>
        <v>桂BT9103-02众兴225</v>
      </c>
      <c r="E229" s="4" t="s">
        <v>1187</v>
      </c>
      <c r="F229" s="15">
        <v>194</v>
      </c>
      <c r="G229" s="18" t="s">
        <v>1825</v>
      </c>
      <c r="H229" s="19" t="s">
        <v>1826</v>
      </c>
      <c r="I229" s="287" t="s">
        <v>1827</v>
      </c>
      <c r="J229" s="18" t="s">
        <v>1191</v>
      </c>
      <c r="K229" s="225" t="s">
        <v>1679</v>
      </c>
      <c r="L229" s="230">
        <v>1</v>
      </c>
      <c r="M229" s="39">
        <v>0</v>
      </c>
      <c r="N229" s="39">
        <v>0</v>
      </c>
      <c r="O229" s="230">
        <f t="shared" ref="O229:O260" si="23">P229-L229</f>
        <v>0</v>
      </c>
      <c r="P229" s="230">
        <f t="shared" si="22"/>
        <v>1</v>
      </c>
    </row>
    <row r="230" spans="1:16">
      <c r="A230" s="17" t="s">
        <v>720</v>
      </c>
      <c r="B230" s="4" t="str">
        <f t="shared" si="18"/>
        <v>450200005520-02众兴226</v>
      </c>
      <c r="C230" s="4" t="str">
        <f t="shared" si="19"/>
        <v>覃志富-02众兴226</v>
      </c>
      <c r="D230" s="4" t="str">
        <f t="shared" si="20"/>
        <v>桂BT9112-02众兴226</v>
      </c>
      <c r="E230" s="4" t="s">
        <v>1187</v>
      </c>
      <c r="F230" s="15">
        <v>195</v>
      </c>
      <c r="G230" s="18" t="s">
        <v>1828</v>
      </c>
      <c r="H230" s="19" t="s">
        <v>1829</v>
      </c>
      <c r="I230" s="287" t="s">
        <v>1830</v>
      </c>
      <c r="J230" s="18" t="s">
        <v>1191</v>
      </c>
      <c r="K230" s="225" t="s">
        <v>1679</v>
      </c>
      <c r="L230" s="230">
        <v>1</v>
      </c>
      <c r="M230" s="39">
        <v>0</v>
      </c>
      <c r="N230" s="39">
        <v>0</v>
      </c>
      <c r="O230" s="230">
        <f t="shared" si="23"/>
        <v>0</v>
      </c>
      <c r="P230" s="230">
        <f t="shared" si="22"/>
        <v>1</v>
      </c>
    </row>
    <row r="231" spans="1:16">
      <c r="A231" s="20" t="s">
        <v>723</v>
      </c>
      <c r="B231" s="4" t="str">
        <f t="shared" si="18"/>
        <v>450200005521-02众兴227</v>
      </c>
      <c r="C231" s="4" t="str">
        <f t="shared" si="19"/>
        <v>吴  军 -02众兴227</v>
      </c>
      <c r="D231" s="4" t="str">
        <f t="shared" si="20"/>
        <v>桂BT9113-02众兴227</v>
      </c>
      <c r="E231" s="4" t="s">
        <v>1187</v>
      </c>
      <c r="F231" s="15">
        <v>196</v>
      </c>
      <c r="G231" s="18" t="s">
        <v>1831</v>
      </c>
      <c r="H231" s="19" t="s">
        <v>1832</v>
      </c>
      <c r="I231" s="287" t="s">
        <v>1833</v>
      </c>
      <c r="J231" s="18" t="s">
        <v>1191</v>
      </c>
      <c r="K231" s="225" t="s">
        <v>1679</v>
      </c>
      <c r="L231" s="230">
        <v>1</v>
      </c>
      <c r="M231" s="39">
        <v>0</v>
      </c>
      <c r="N231" s="39">
        <v>0</v>
      </c>
      <c r="O231" s="230">
        <f t="shared" si="23"/>
        <v>0</v>
      </c>
      <c r="P231" s="230">
        <f t="shared" si="22"/>
        <v>1</v>
      </c>
    </row>
    <row r="232" spans="1:16">
      <c r="A232" s="17" t="s">
        <v>726</v>
      </c>
      <c r="B232" s="4" t="str">
        <f t="shared" si="18"/>
        <v>450200005522-02众兴228</v>
      </c>
      <c r="C232" s="4" t="str">
        <f t="shared" si="19"/>
        <v>黄文勇-02众兴228</v>
      </c>
      <c r="D232" s="4" t="str">
        <f t="shared" si="20"/>
        <v>桂BT9119-02众兴228</v>
      </c>
      <c r="E232" s="4" t="s">
        <v>1187</v>
      </c>
      <c r="F232" s="15">
        <v>197</v>
      </c>
      <c r="G232" s="18" t="s">
        <v>1834</v>
      </c>
      <c r="H232" s="19" t="s">
        <v>1835</v>
      </c>
      <c r="I232" s="287" t="s">
        <v>1836</v>
      </c>
      <c r="J232" s="18" t="s">
        <v>1191</v>
      </c>
      <c r="K232" s="225" t="s">
        <v>1679</v>
      </c>
      <c r="L232" s="230">
        <v>1</v>
      </c>
      <c r="M232" s="39">
        <v>0</v>
      </c>
      <c r="N232" s="39">
        <v>0</v>
      </c>
      <c r="O232" s="230">
        <f t="shared" si="23"/>
        <v>0</v>
      </c>
      <c r="P232" s="230">
        <f t="shared" si="22"/>
        <v>1</v>
      </c>
    </row>
    <row r="233" spans="1:16">
      <c r="A233" s="17" t="s">
        <v>729</v>
      </c>
      <c r="B233" s="4" t="str">
        <f t="shared" si="18"/>
        <v>450200005523-02众兴229</v>
      </c>
      <c r="C233" s="4" t="str">
        <f t="shared" si="19"/>
        <v>蒋崇洋-02众兴229</v>
      </c>
      <c r="D233" s="4" t="str">
        <f t="shared" si="20"/>
        <v>桂BT9120-02众兴229</v>
      </c>
      <c r="E233" s="4" t="s">
        <v>1187</v>
      </c>
      <c r="F233" s="15">
        <v>198</v>
      </c>
      <c r="G233" s="18" t="s">
        <v>1837</v>
      </c>
      <c r="H233" s="19" t="s">
        <v>1838</v>
      </c>
      <c r="I233" s="287" t="s">
        <v>1839</v>
      </c>
      <c r="J233" s="18" t="s">
        <v>1191</v>
      </c>
      <c r="K233" s="225" t="s">
        <v>1679</v>
      </c>
      <c r="L233" s="230">
        <v>1</v>
      </c>
      <c r="M233" s="39">
        <v>0</v>
      </c>
      <c r="N233" s="39">
        <v>0</v>
      </c>
      <c r="O233" s="230">
        <f t="shared" si="23"/>
        <v>0</v>
      </c>
      <c r="P233" s="230">
        <f t="shared" si="22"/>
        <v>1</v>
      </c>
    </row>
    <row r="234" spans="1:16">
      <c r="A234" s="20" t="s">
        <v>732</v>
      </c>
      <c r="B234" s="4" t="str">
        <f t="shared" si="18"/>
        <v>450200005524-02众兴230</v>
      </c>
      <c r="C234" s="4" t="str">
        <f t="shared" si="19"/>
        <v>覃小剑-02众兴230</v>
      </c>
      <c r="D234" s="4" t="str">
        <f t="shared" si="20"/>
        <v>桂BT9121-02众兴230</v>
      </c>
      <c r="E234" s="4" t="s">
        <v>1187</v>
      </c>
      <c r="F234" s="15">
        <v>199</v>
      </c>
      <c r="G234" s="18" t="s">
        <v>1840</v>
      </c>
      <c r="H234" s="19" t="s">
        <v>1841</v>
      </c>
      <c r="I234" s="287" t="s">
        <v>1842</v>
      </c>
      <c r="J234" s="18" t="s">
        <v>1191</v>
      </c>
      <c r="K234" s="225" t="s">
        <v>1679</v>
      </c>
      <c r="L234" s="230">
        <v>1</v>
      </c>
      <c r="M234" s="39">
        <v>0</v>
      </c>
      <c r="N234" s="39">
        <v>0</v>
      </c>
      <c r="O234" s="230">
        <f t="shared" si="23"/>
        <v>0</v>
      </c>
      <c r="P234" s="230">
        <f t="shared" si="22"/>
        <v>1</v>
      </c>
    </row>
    <row r="235" spans="1:16">
      <c r="A235" s="17" t="s">
        <v>735</v>
      </c>
      <c r="B235" s="4" t="str">
        <f t="shared" si="18"/>
        <v>450200005525-02众兴231</v>
      </c>
      <c r="C235" s="4" t="str">
        <f t="shared" si="19"/>
        <v>苏有平-02众兴231</v>
      </c>
      <c r="D235" s="4" t="str">
        <f t="shared" si="20"/>
        <v>桂BT9122-02众兴231</v>
      </c>
      <c r="E235" s="4" t="s">
        <v>1187</v>
      </c>
      <c r="F235" s="15">
        <v>200</v>
      </c>
      <c r="G235" s="18" t="s">
        <v>1843</v>
      </c>
      <c r="H235" s="19" t="s">
        <v>1844</v>
      </c>
      <c r="I235" s="287" t="s">
        <v>1845</v>
      </c>
      <c r="J235" s="18" t="s">
        <v>1191</v>
      </c>
      <c r="K235" s="225" t="s">
        <v>1679</v>
      </c>
      <c r="L235" s="230">
        <v>1</v>
      </c>
      <c r="M235" s="39">
        <v>0</v>
      </c>
      <c r="N235" s="39">
        <v>0</v>
      </c>
      <c r="O235" s="230">
        <f t="shared" si="23"/>
        <v>0</v>
      </c>
      <c r="P235" s="230">
        <f t="shared" si="22"/>
        <v>1</v>
      </c>
    </row>
    <row r="236" spans="1:16">
      <c r="A236" s="17" t="s">
        <v>738</v>
      </c>
      <c r="B236" s="4" t="str">
        <f t="shared" si="18"/>
        <v>450200005526-02众兴232</v>
      </c>
      <c r="C236" s="4" t="str">
        <f t="shared" si="19"/>
        <v>莫爱庄-02众兴232</v>
      </c>
      <c r="D236" s="4" t="str">
        <f t="shared" si="20"/>
        <v>桂BT9123-02众兴232</v>
      </c>
      <c r="E236" s="4" t="s">
        <v>1187</v>
      </c>
      <c r="F236" s="15">
        <v>201</v>
      </c>
      <c r="G236" s="18" t="s">
        <v>1846</v>
      </c>
      <c r="H236" s="19" t="s">
        <v>1847</v>
      </c>
      <c r="I236" s="287" t="s">
        <v>1848</v>
      </c>
      <c r="J236" s="18" t="s">
        <v>1191</v>
      </c>
      <c r="K236" s="225" t="s">
        <v>1679</v>
      </c>
      <c r="L236" s="230">
        <v>1</v>
      </c>
      <c r="M236" s="39">
        <v>0</v>
      </c>
      <c r="N236" s="39">
        <v>0</v>
      </c>
      <c r="O236" s="230">
        <f t="shared" si="23"/>
        <v>0</v>
      </c>
      <c r="P236" s="230">
        <f t="shared" si="22"/>
        <v>1</v>
      </c>
    </row>
    <row r="237" spans="1:16">
      <c r="A237" s="17" t="s">
        <v>741</v>
      </c>
      <c r="B237" s="4" t="str">
        <f t="shared" si="18"/>
        <v>450200005527-02众兴233</v>
      </c>
      <c r="C237" s="4" t="str">
        <f t="shared" si="19"/>
        <v>熊仁读-02众兴233</v>
      </c>
      <c r="D237" s="4" t="str">
        <f t="shared" si="20"/>
        <v>桂BT9126-02众兴233</v>
      </c>
      <c r="E237" s="4" t="s">
        <v>1187</v>
      </c>
      <c r="F237" s="15">
        <v>202</v>
      </c>
      <c r="G237" s="18" t="s">
        <v>1849</v>
      </c>
      <c r="H237" s="19" t="s">
        <v>1850</v>
      </c>
      <c r="I237" s="287" t="s">
        <v>1851</v>
      </c>
      <c r="J237" s="18" t="s">
        <v>1191</v>
      </c>
      <c r="K237" s="225" t="s">
        <v>1679</v>
      </c>
      <c r="L237" s="230">
        <v>1</v>
      </c>
      <c r="M237" s="39">
        <v>0</v>
      </c>
      <c r="N237" s="39">
        <v>0</v>
      </c>
      <c r="O237" s="230">
        <f t="shared" si="23"/>
        <v>0</v>
      </c>
      <c r="P237" s="230">
        <f t="shared" si="22"/>
        <v>1</v>
      </c>
    </row>
    <row r="238" spans="1:16">
      <c r="A238" s="17" t="s">
        <v>744</v>
      </c>
      <c r="B238" s="4" t="str">
        <f t="shared" si="18"/>
        <v>450200005528-02众兴234</v>
      </c>
      <c r="C238" s="4" t="str">
        <f t="shared" si="19"/>
        <v>覃柱安-02众兴234</v>
      </c>
      <c r="D238" s="4" t="str">
        <f t="shared" si="20"/>
        <v>桂BT9127-02众兴234</v>
      </c>
      <c r="E238" s="4" t="s">
        <v>1187</v>
      </c>
      <c r="F238" s="15">
        <v>203</v>
      </c>
      <c r="G238" s="18" t="s">
        <v>1852</v>
      </c>
      <c r="H238" s="19" t="s">
        <v>1319</v>
      </c>
      <c r="I238" s="287" t="s">
        <v>1853</v>
      </c>
      <c r="J238" s="18" t="s">
        <v>1191</v>
      </c>
      <c r="K238" s="225" t="s">
        <v>1679</v>
      </c>
      <c r="L238" s="230">
        <v>1</v>
      </c>
      <c r="M238" s="39">
        <v>0</v>
      </c>
      <c r="N238" s="39">
        <v>0</v>
      </c>
      <c r="O238" s="230">
        <f t="shared" si="23"/>
        <v>0</v>
      </c>
      <c r="P238" s="230">
        <f t="shared" si="22"/>
        <v>1</v>
      </c>
    </row>
    <row r="239" spans="1:16">
      <c r="A239" s="17" t="s">
        <v>748</v>
      </c>
      <c r="B239" s="4" t="str">
        <f t="shared" si="18"/>
        <v>450200005529-02众兴235</v>
      </c>
      <c r="C239" s="4" t="str">
        <f t="shared" si="19"/>
        <v>王松梅-02众兴235</v>
      </c>
      <c r="D239" s="4" t="str">
        <f t="shared" si="20"/>
        <v>桂BT9128-02众兴235</v>
      </c>
      <c r="E239" s="4" t="s">
        <v>1187</v>
      </c>
      <c r="F239" s="15">
        <v>204</v>
      </c>
      <c r="G239" s="18" t="s">
        <v>1854</v>
      </c>
      <c r="H239" s="19" t="s">
        <v>1855</v>
      </c>
      <c r="I239" s="287" t="s">
        <v>1856</v>
      </c>
      <c r="J239" s="18" t="s">
        <v>1191</v>
      </c>
      <c r="K239" s="225" t="s">
        <v>1679</v>
      </c>
      <c r="L239" s="230">
        <v>1</v>
      </c>
      <c r="M239" s="39">
        <v>0</v>
      </c>
      <c r="N239" s="39">
        <v>0</v>
      </c>
      <c r="O239" s="230">
        <f t="shared" si="23"/>
        <v>0</v>
      </c>
      <c r="P239" s="230">
        <f t="shared" si="22"/>
        <v>1</v>
      </c>
    </row>
    <row r="240" spans="1:16">
      <c r="A240" s="17" t="s">
        <v>751</v>
      </c>
      <c r="B240" s="4" t="str">
        <f t="shared" si="18"/>
        <v>450200005530-02众兴236</v>
      </c>
      <c r="C240" s="4" t="str">
        <f t="shared" si="19"/>
        <v>彭治明-02众兴236</v>
      </c>
      <c r="D240" s="4" t="str">
        <f t="shared" si="20"/>
        <v>桂BT9129-02众兴236</v>
      </c>
      <c r="E240" s="4" t="s">
        <v>1187</v>
      </c>
      <c r="F240" s="15">
        <v>205</v>
      </c>
      <c r="G240" s="18" t="s">
        <v>1857</v>
      </c>
      <c r="H240" s="19" t="s">
        <v>1858</v>
      </c>
      <c r="I240" s="287" t="s">
        <v>1859</v>
      </c>
      <c r="J240" s="18" t="s">
        <v>1191</v>
      </c>
      <c r="K240" s="225" t="s">
        <v>1679</v>
      </c>
      <c r="L240" s="230">
        <v>1</v>
      </c>
      <c r="M240" s="39">
        <v>0</v>
      </c>
      <c r="N240" s="39">
        <v>0</v>
      </c>
      <c r="O240" s="230">
        <f t="shared" si="23"/>
        <v>0</v>
      </c>
      <c r="P240" s="230">
        <f t="shared" si="22"/>
        <v>1</v>
      </c>
    </row>
    <row r="241" spans="1:16">
      <c r="A241" s="17" t="s">
        <v>754</v>
      </c>
      <c r="B241" s="4" t="str">
        <f t="shared" si="18"/>
        <v>450200005531-02众兴237</v>
      </c>
      <c r="C241" s="4" t="str">
        <f t="shared" si="19"/>
        <v>韦德政-02众兴237</v>
      </c>
      <c r="D241" s="4" t="str">
        <f t="shared" si="20"/>
        <v>桂BT9130-02众兴237</v>
      </c>
      <c r="E241" s="4" t="s">
        <v>1187</v>
      </c>
      <c r="F241" s="15">
        <v>206</v>
      </c>
      <c r="G241" s="18" t="s">
        <v>1860</v>
      </c>
      <c r="H241" s="19" t="s">
        <v>1861</v>
      </c>
      <c r="I241" s="287" t="s">
        <v>1862</v>
      </c>
      <c r="J241" s="18" t="s">
        <v>1191</v>
      </c>
      <c r="K241" s="225" t="s">
        <v>1679</v>
      </c>
      <c r="L241" s="230">
        <v>1</v>
      </c>
      <c r="M241" s="39">
        <v>0</v>
      </c>
      <c r="N241" s="39">
        <v>0</v>
      </c>
      <c r="O241" s="230">
        <f t="shared" si="23"/>
        <v>0</v>
      </c>
      <c r="P241" s="230">
        <f t="shared" si="22"/>
        <v>1</v>
      </c>
    </row>
    <row r="242" spans="1:16">
      <c r="A242" s="17" t="s">
        <v>757</v>
      </c>
      <c r="B242" s="4" t="str">
        <f t="shared" si="18"/>
        <v>450200005532-02众兴238</v>
      </c>
      <c r="C242" s="4" t="str">
        <f t="shared" si="19"/>
        <v>覃小金-02众兴238</v>
      </c>
      <c r="D242" s="4" t="str">
        <f t="shared" si="20"/>
        <v>桂BT9131-02众兴238</v>
      </c>
      <c r="E242" s="4" t="s">
        <v>1187</v>
      </c>
      <c r="F242" s="15">
        <v>207</v>
      </c>
      <c r="G242" s="18" t="s">
        <v>1863</v>
      </c>
      <c r="H242" s="19" t="s">
        <v>1864</v>
      </c>
      <c r="I242" s="287" t="s">
        <v>1865</v>
      </c>
      <c r="J242" s="18" t="s">
        <v>1191</v>
      </c>
      <c r="K242" s="225" t="s">
        <v>1679</v>
      </c>
      <c r="L242" s="230">
        <v>1</v>
      </c>
      <c r="M242" s="39">
        <v>0</v>
      </c>
      <c r="N242" s="39">
        <v>0</v>
      </c>
      <c r="O242" s="230">
        <f t="shared" si="23"/>
        <v>0</v>
      </c>
      <c r="P242" s="230">
        <f t="shared" si="22"/>
        <v>1</v>
      </c>
    </row>
    <row r="243" spans="1:16">
      <c r="A243" s="17" t="s">
        <v>760</v>
      </c>
      <c r="B243" s="4" t="str">
        <f t="shared" si="18"/>
        <v>450200005533-02众兴239</v>
      </c>
      <c r="C243" s="4" t="str">
        <f t="shared" si="19"/>
        <v>覃世牡-02众兴239</v>
      </c>
      <c r="D243" s="4" t="str">
        <f t="shared" si="20"/>
        <v>桂BT9132-02众兴239</v>
      </c>
      <c r="E243" s="4" t="s">
        <v>1187</v>
      </c>
      <c r="F243" s="15">
        <v>208</v>
      </c>
      <c r="G243" s="18" t="s">
        <v>1866</v>
      </c>
      <c r="H243" s="19" t="s">
        <v>1867</v>
      </c>
      <c r="I243" s="287" t="s">
        <v>1868</v>
      </c>
      <c r="J243" s="18" t="s">
        <v>1191</v>
      </c>
      <c r="K243" s="225" t="s">
        <v>1679</v>
      </c>
      <c r="L243" s="230">
        <v>1</v>
      </c>
      <c r="M243" s="39">
        <v>0</v>
      </c>
      <c r="N243" s="39">
        <v>0</v>
      </c>
      <c r="O243" s="230">
        <f t="shared" si="23"/>
        <v>0</v>
      </c>
      <c r="P243" s="230">
        <f t="shared" si="22"/>
        <v>1</v>
      </c>
    </row>
    <row r="244" spans="1:16">
      <c r="A244" s="17" t="s">
        <v>763</v>
      </c>
      <c r="B244" s="4" t="str">
        <f t="shared" si="18"/>
        <v>450200005534-02众兴240</v>
      </c>
      <c r="C244" s="4" t="str">
        <f t="shared" si="19"/>
        <v>巫家兴-02众兴240</v>
      </c>
      <c r="D244" s="4" t="str">
        <f t="shared" si="20"/>
        <v>桂BT9133-02众兴240</v>
      </c>
      <c r="E244" s="4" t="s">
        <v>1187</v>
      </c>
      <c r="F244" s="15">
        <v>209</v>
      </c>
      <c r="G244" s="18" t="s">
        <v>1869</v>
      </c>
      <c r="H244" s="19" t="s">
        <v>1870</v>
      </c>
      <c r="I244" s="287" t="s">
        <v>1871</v>
      </c>
      <c r="J244" s="18" t="s">
        <v>1191</v>
      </c>
      <c r="K244" s="225" t="s">
        <v>1679</v>
      </c>
      <c r="L244" s="230">
        <v>1</v>
      </c>
      <c r="M244" s="39">
        <v>0</v>
      </c>
      <c r="N244" s="39">
        <v>0</v>
      </c>
      <c r="O244" s="230">
        <f t="shared" si="23"/>
        <v>0</v>
      </c>
      <c r="P244" s="230">
        <f t="shared" si="22"/>
        <v>1</v>
      </c>
    </row>
    <row r="245" spans="1:16">
      <c r="A245" s="17" t="s">
        <v>766</v>
      </c>
      <c r="B245" s="4" t="str">
        <f t="shared" si="18"/>
        <v>450200005535-02众兴241</v>
      </c>
      <c r="C245" s="4" t="str">
        <f t="shared" si="19"/>
        <v>全强方-02众兴241</v>
      </c>
      <c r="D245" s="4" t="str">
        <f t="shared" si="20"/>
        <v>桂BT9135-02众兴241</v>
      </c>
      <c r="E245" s="4" t="s">
        <v>1187</v>
      </c>
      <c r="F245" s="15">
        <v>210</v>
      </c>
      <c r="G245" s="18" t="s">
        <v>1872</v>
      </c>
      <c r="H245" s="19" t="s">
        <v>1873</v>
      </c>
      <c r="I245" s="287" t="s">
        <v>1874</v>
      </c>
      <c r="J245" s="18" t="s">
        <v>1191</v>
      </c>
      <c r="K245" s="225" t="s">
        <v>1679</v>
      </c>
      <c r="L245" s="230">
        <v>1</v>
      </c>
      <c r="M245" s="39">
        <v>0</v>
      </c>
      <c r="N245" s="39">
        <v>0</v>
      </c>
      <c r="O245" s="230">
        <f t="shared" si="23"/>
        <v>0</v>
      </c>
      <c r="P245" s="230">
        <f t="shared" si="22"/>
        <v>1</v>
      </c>
    </row>
    <row r="246" spans="1:16">
      <c r="A246" s="17" t="s">
        <v>769</v>
      </c>
      <c r="B246" s="4" t="str">
        <f t="shared" si="18"/>
        <v>450200005536-02众兴242</v>
      </c>
      <c r="C246" s="4" t="str">
        <f t="shared" si="19"/>
        <v>何新华-02众兴242</v>
      </c>
      <c r="D246" s="4" t="str">
        <f t="shared" si="20"/>
        <v>桂BT9136-02众兴242</v>
      </c>
      <c r="E246" s="4" t="s">
        <v>1187</v>
      </c>
      <c r="F246" s="15">
        <v>211</v>
      </c>
      <c r="G246" s="18" t="s">
        <v>1875</v>
      </c>
      <c r="H246" s="19" t="s">
        <v>1876</v>
      </c>
      <c r="I246" s="287" t="s">
        <v>1877</v>
      </c>
      <c r="J246" s="18" t="s">
        <v>1191</v>
      </c>
      <c r="K246" s="225" t="s">
        <v>1679</v>
      </c>
      <c r="L246" s="230">
        <v>1</v>
      </c>
      <c r="M246" s="39">
        <v>0</v>
      </c>
      <c r="N246" s="39">
        <v>0</v>
      </c>
      <c r="O246" s="230">
        <f t="shared" si="23"/>
        <v>0</v>
      </c>
      <c r="P246" s="230">
        <f t="shared" si="22"/>
        <v>1</v>
      </c>
    </row>
    <row r="247" spans="1:16">
      <c r="A247" s="17" t="s">
        <v>773</v>
      </c>
      <c r="B247" s="4" t="str">
        <f t="shared" si="18"/>
        <v>450200005537-02众兴243</v>
      </c>
      <c r="C247" s="4" t="str">
        <f t="shared" si="19"/>
        <v>韦家貌-02众兴243</v>
      </c>
      <c r="D247" s="4" t="str">
        <f t="shared" si="20"/>
        <v>桂BT9139-02众兴243</v>
      </c>
      <c r="E247" s="4" t="s">
        <v>1187</v>
      </c>
      <c r="F247" s="15">
        <v>212</v>
      </c>
      <c r="G247" s="18" t="s">
        <v>1878</v>
      </c>
      <c r="H247" s="19" t="s">
        <v>1879</v>
      </c>
      <c r="I247" s="287" t="s">
        <v>1880</v>
      </c>
      <c r="J247" s="18" t="s">
        <v>1191</v>
      </c>
      <c r="K247" s="225" t="s">
        <v>1679</v>
      </c>
      <c r="L247" s="230">
        <v>1</v>
      </c>
      <c r="M247" s="39">
        <v>0</v>
      </c>
      <c r="N247" s="39">
        <v>0</v>
      </c>
      <c r="O247" s="230">
        <f t="shared" si="23"/>
        <v>0</v>
      </c>
      <c r="P247" s="230">
        <f t="shared" si="22"/>
        <v>1</v>
      </c>
    </row>
    <row r="248" spans="1:16">
      <c r="A248" s="20" t="s">
        <v>776</v>
      </c>
      <c r="B248" s="4" t="str">
        <f t="shared" si="18"/>
        <v>450200005538-02众兴244</v>
      </c>
      <c r="C248" s="4" t="str">
        <f t="shared" si="19"/>
        <v>林兴宇-02众兴244</v>
      </c>
      <c r="D248" s="4" t="str">
        <f t="shared" si="20"/>
        <v>桂BT9150-02众兴244</v>
      </c>
      <c r="E248" s="4" t="s">
        <v>1187</v>
      </c>
      <c r="F248" s="15">
        <v>213</v>
      </c>
      <c r="G248" s="18" t="s">
        <v>1881</v>
      </c>
      <c r="H248" s="19" t="s">
        <v>1882</v>
      </c>
      <c r="I248" s="287" t="s">
        <v>1883</v>
      </c>
      <c r="J248" s="18" t="s">
        <v>1191</v>
      </c>
      <c r="K248" s="225" t="s">
        <v>1679</v>
      </c>
      <c r="L248" s="230">
        <v>1</v>
      </c>
      <c r="M248" s="39">
        <v>0</v>
      </c>
      <c r="N248" s="39">
        <v>0</v>
      </c>
      <c r="O248" s="230">
        <f t="shared" si="23"/>
        <v>0</v>
      </c>
      <c r="P248" s="230">
        <f t="shared" si="22"/>
        <v>1</v>
      </c>
    </row>
    <row r="249" spans="1:16">
      <c r="A249" s="17" t="s">
        <v>779</v>
      </c>
      <c r="B249" s="4" t="str">
        <f t="shared" si="18"/>
        <v>450200011493-02众兴245</v>
      </c>
      <c r="C249" s="4" t="str">
        <f t="shared" si="19"/>
        <v>姚波华-02众兴245</v>
      </c>
      <c r="D249" s="4" t="str">
        <f t="shared" si="20"/>
        <v>桂BT9175-02众兴245</v>
      </c>
      <c r="E249" s="4" t="s">
        <v>1187</v>
      </c>
      <c r="F249" s="15">
        <v>214</v>
      </c>
      <c r="G249" s="18" t="s">
        <v>1884</v>
      </c>
      <c r="H249" s="19" t="s">
        <v>1885</v>
      </c>
      <c r="I249" s="287" t="s">
        <v>1886</v>
      </c>
      <c r="J249" s="18" t="s">
        <v>1695</v>
      </c>
      <c r="K249" s="225" t="s">
        <v>1198</v>
      </c>
      <c r="L249" s="230">
        <v>12</v>
      </c>
      <c r="M249" s="39">
        <v>0</v>
      </c>
      <c r="N249" s="39">
        <v>0</v>
      </c>
      <c r="O249" s="230">
        <f t="shared" si="23"/>
        <v>0</v>
      </c>
      <c r="P249" s="230">
        <f t="shared" si="22"/>
        <v>12</v>
      </c>
    </row>
    <row r="250" spans="1:16">
      <c r="A250" s="20" t="s">
        <v>782</v>
      </c>
      <c r="B250" s="4" t="str">
        <f t="shared" si="18"/>
        <v>450200011492-02众兴246</v>
      </c>
      <c r="C250" s="4" t="str">
        <f t="shared" si="19"/>
        <v>吴文正-02众兴246</v>
      </c>
      <c r="D250" s="4" t="str">
        <f t="shared" si="20"/>
        <v>桂BT9176-02众兴246</v>
      </c>
      <c r="E250" s="4" t="s">
        <v>1187</v>
      </c>
      <c r="F250" s="15">
        <v>215</v>
      </c>
      <c r="G250" s="18" t="s">
        <v>1887</v>
      </c>
      <c r="H250" s="19" t="s">
        <v>1471</v>
      </c>
      <c r="I250" s="287" t="s">
        <v>1888</v>
      </c>
      <c r="J250" s="18" t="s">
        <v>1695</v>
      </c>
      <c r="K250" s="225" t="s">
        <v>1198</v>
      </c>
      <c r="L250" s="230">
        <v>12</v>
      </c>
      <c r="M250" s="39">
        <v>0</v>
      </c>
      <c r="N250" s="39">
        <v>0</v>
      </c>
      <c r="O250" s="230">
        <f t="shared" si="23"/>
        <v>0</v>
      </c>
      <c r="P250" s="230">
        <f t="shared" si="22"/>
        <v>12</v>
      </c>
    </row>
    <row r="251" spans="1:16">
      <c r="A251" s="17" t="s">
        <v>791</v>
      </c>
      <c r="B251" s="4" t="str">
        <f t="shared" si="18"/>
        <v>450200011491-02众兴249</v>
      </c>
      <c r="C251" s="4" t="str">
        <f t="shared" si="19"/>
        <v>覃柱安-02众兴249</v>
      </c>
      <c r="D251" s="4" t="str">
        <f t="shared" si="20"/>
        <v>桂BT9180-02众兴249</v>
      </c>
      <c r="E251" s="4" t="s">
        <v>1187</v>
      </c>
      <c r="F251" s="15">
        <v>216</v>
      </c>
      <c r="G251" s="18" t="s">
        <v>1889</v>
      </c>
      <c r="H251" s="19" t="s">
        <v>1319</v>
      </c>
      <c r="I251" s="287" t="s">
        <v>1890</v>
      </c>
      <c r="J251" s="18" t="s">
        <v>1695</v>
      </c>
      <c r="K251" s="225" t="s">
        <v>1891</v>
      </c>
      <c r="L251" s="230">
        <v>1</v>
      </c>
      <c r="M251" s="39">
        <v>0</v>
      </c>
      <c r="N251" s="39">
        <v>0</v>
      </c>
      <c r="O251" s="230">
        <f t="shared" si="23"/>
        <v>0</v>
      </c>
      <c r="P251" s="230">
        <f t="shared" si="22"/>
        <v>1</v>
      </c>
    </row>
    <row r="252" spans="1:16">
      <c r="A252" s="17" t="s">
        <v>788</v>
      </c>
      <c r="B252" s="4" t="str">
        <f t="shared" si="18"/>
        <v>450200011491-02众兴248</v>
      </c>
      <c r="C252" s="4" t="str">
        <f t="shared" si="19"/>
        <v>陈壮-02众兴248</v>
      </c>
      <c r="D252" s="4" t="str">
        <f t="shared" si="20"/>
        <v>桂BT9180-02众兴248</v>
      </c>
      <c r="E252" s="4" t="s">
        <v>1187</v>
      </c>
      <c r="F252" s="15">
        <v>216</v>
      </c>
      <c r="G252" s="18" t="s">
        <v>1889</v>
      </c>
      <c r="H252" s="19" t="s">
        <v>1892</v>
      </c>
      <c r="I252" s="287" t="s">
        <v>1890</v>
      </c>
      <c r="J252" s="18" t="s">
        <v>1695</v>
      </c>
      <c r="K252" s="225" t="s">
        <v>1893</v>
      </c>
      <c r="L252" s="230">
        <v>5</v>
      </c>
      <c r="M252" s="39">
        <v>0</v>
      </c>
      <c r="N252" s="39">
        <v>0</v>
      </c>
      <c r="O252" s="105">
        <f t="shared" si="23"/>
        <v>0</v>
      </c>
      <c r="P252" s="105">
        <f t="shared" si="22"/>
        <v>5</v>
      </c>
    </row>
    <row r="253" spans="1:16">
      <c r="A253" s="20" t="s">
        <v>785</v>
      </c>
      <c r="B253" s="4" t="str">
        <f t="shared" si="18"/>
        <v>450200011491-02众兴247</v>
      </c>
      <c r="C253" s="4" t="str">
        <f t="shared" si="19"/>
        <v>刘玉华-02众兴247</v>
      </c>
      <c r="D253" s="4" t="str">
        <f t="shared" si="20"/>
        <v>桂BT9180-02众兴247</v>
      </c>
      <c r="E253" s="4" t="s">
        <v>1187</v>
      </c>
      <c r="F253" s="15">
        <v>216</v>
      </c>
      <c r="G253" s="18" t="s">
        <v>1889</v>
      </c>
      <c r="H253" s="19" t="s">
        <v>532</v>
      </c>
      <c r="I253" s="287" t="s">
        <v>1890</v>
      </c>
      <c r="J253" s="18" t="s">
        <v>1695</v>
      </c>
      <c r="K253" s="225" t="s">
        <v>1894</v>
      </c>
      <c r="L253" s="230">
        <v>6</v>
      </c>
      <c r="M253" s="39">
        <v>0</v>
      </c>
      <c r="N253" s="39">
        <v>0</v>
      </c>
      <c r="O253" s="105">
        <f t="shared" si="23"/>
        <v>0</v>
      </c>
      <c r="P253" s="105">
        <f t="shared" si="22"/>
        <v>6</v>
      </c>
    </row>
    <row r="254" spans="1:16">
      <c r="A254" s="17" t="s">
        <v>794</v>
      </c>
      <c r="B254" s="4" t="str">
        <f t="shared" si="18"/>
        <v>450200011490-02众兴250</v>
      </c>
      <c r="C254" s="4" t="str">
        <f t="shared" si="19"/>
        <v>胡惠国-02众兴250</v>
      </c>
      <c r="D254" s="4" t="str">
        <f t="shared" si="20"/>
        <v>桂BT9182-02众兴250</v>
      </c>
      <c r="E254" s="4" t="s">
        <v>1187</v>
      </c>
      <c r="F254" s="15">
        <v>217</v>
      </c>
      <c r="G254" s="18" t="s">
        <v>1895</v>
      </c>
      <c r="H254" s="19" t="s">
        <v>1896</v>
      </c>
      <c r="I254" s="287" t="s">
        <v>1897</v>
      </c>
      <c r="J254" s="18" t="s">
        <v>1695</v>
      </c>
      <c r="K254" s="225" t="s">
        <v>1198</v>
      </c>
      <c r="L254" s="230">
        <v>12</v>
      </c>
      <c r="M254" s="39">
        <v>0</v>
      </c>
      <c r="N254" s="39">
        <v>0</v>
      </c>
      <c r="O254" s="230">
        <f t="shared" si="23"/>
        <v>0</v>
      </c>
      <c r="P254" s="230">
        <f t="shared" si="22"/>
        <v>12</v>
      </c>
    </row>
    <row r="255" spans="1:16">
      <c r="A255" s="17" t="s">
        <v>797</v>
      </c>
      <c r="B255" s="4" t="str">
        <f t="shared" si="18"/>
        <v>450200011489-02众兴251</v>
      </c>
      <c r="C255" s="4" t="str">
        <f t="shared" si="19"/>
        <v>曾庆亮-02众兴251</v>
      </c>
      <c r="D255" s="4" t="str">
        <f t="shared" si="20"/>
        <v>桂BT9186-02众兴251</v>
      </c>
      <c r="E255" s="4" t="s">
        <v>1187</v>
      </c>
      <c r="F255" s="15">
        <v>218</v>
      </c>
      <c r="G255" s="18" t="s">
        <v>1898</v>
      </c>
      <c r="H255" s="19" t="s">
        <v>1899</v>
      </c>
      <c r="I255" s="287" t="s">
        <v>1900</v>
      </c>
      <c r="J255" s="18" t="s">
        <v>1695</v>
      </c>
      <c r="K255" s="225" t="s">
        <v>1198</v>
      </c>
      <c r="L255" s="230">
        <v>12</v>
      </c>
      <c r="M255" s="39">
        <v>0</v>
      </c>
      <c r="N255" s="39">
        <v>0</v>
      </c>
      <c r="O255" s="230">
        <f t="shared" si="23"/>
        <v>0</v>
      </c>
      <c r="P255" s="230">
        <f t="shared" si="22"/>
        <v>12</v>
      </c>
    </row>
    <row r="256" spans="1:16">
      <c r="A256" s="17" t="s">
        <v>800</v>
      </c>
      <c r="B256" s="4" t="str">
        <f t="shared" si="18"/>
        <v>450200012405-02众兴252</v>
      </c>
      <c r="C256" s="4" t="str">
        <f t="shared" si="19"/>
        <v>覃启对-02众兴252</v>
      </c>
      <c r="D256" s="4" t="str">
        <f t="shared" si="20"/>
        <v>桂BT9238-02众兴252</v>
      </c>
      <c r="E256" s="4" t="s">
        <v>1187</v>
      </c>
      <c r="F256" s="15">
        <v>219</v>
      </c>
      <c r="G256" s="18" t="s">
        <v>1901</v>
      </c>
      <c r="H256" s="19" t="s">
        <v>1902</v>
      </c>
      <c r="I256" s="287" t="s">
        <v>1903</v>
      </c>
      <c r="J256" s="18" t="s">
        <v>1547</v>
      </c>
      <c r="K256" s="225" t="s">
        <v>1198</v>
      </c>
      <c r="L256" s="230">
        <v>12</v>
      </c>
      <c r="M256" s="39">
        <v>0</v>
      </c>
      <c r="N256" s="39">
        <v>-12</v>
      </c>
      <c r="O256" s="230">
        <f t="shared" si="23"/>
        <v>-12</v>
      </c>
      <c r="P256" s="78">
        <f t="shared" si="22"/>
        <v>0</v>
      </c>
    </row>
    <row r="257" spans="1:16">
      <c r="A257" s="17" t="s">
        <v>803</v>
      </c>
      <c r="B257" s="4" t="str">
        <f t="shared" si="18"/>
        <v>450200012624-02众兴253</v>
      </c>
      <c r="C257" s="4" t="str">
        <f t="shared" si="19"/>
        <v>覃雪梅-02众兴253</v>
      </c>
      <c r="D257" s="4" t="str">
        <f t="shared" si="20"/>
        <v>桂BT9303-02众兴253</v>
      </c>
      <c r="E257" s="4" t="s">
        <v>1187</v>
      </c>
      <c r="F257" s="15">
        <v>220</v>
      </c>
      <c r="G257" s="18" t="s">
        <v>1904</v>
      </c>
      <c r="H257" s="19" t="s">
        <v>1905</v>
      </c>
      <c r="I257" s="287" t="s">
        <v>1906</v>
      </c>
      <c r="J257" s="18" t="s">
        <v>957</v>
      </c>
      <c r="K257" s="225" t="s">
        <v>1198</v>
      </c>
      <c r="L257" s="230">
        <v>12</v>
      </c>
      <c r="M257" s="39">
        <v>0</v>
      </c>
      <c r="N257" s="39">
        <v>0</v>
      </c>
      <c r="O257" s="230">
        <f t="shared" si="23"/>
        <v>0</v>
      </c>
      <c r="P257" s="230">
        <f t="shared" si="22"/>
        <v>12</v>
      </c>
    </row>
    <row r="258" spans="1:16">
      <c r="A258" s="17" t="s">
        <v>806</v>
      </c>
      <c r="B258" s="4" t="str">
        <f t="shared" si="18"/>
        <v>450200013087-02众兴254</v>
      </c>
      <c r="C258" s="4" t="str">
        <f t="shared" si="19"/>
        <v>潘从文-02众兴254</v>
      </c>
      <c r="D258" s="4" t="str">
        <f t="shared" si="20"/>
        <v>桂BT9352-02众兴254</v>
      </c>
      <c r="E258" s="4" t="s">
        <v>1187</v>
      </c>
      <c r="F258" s="15">
        <v>221</v>
      </c>
      <c r="G258" s="18" t="s">
        <v>1907</v>
      </c>
      <c r="H258" s="19" t="s">
        <v>1908</v>
      </c>
      <c r="I258" s="287" t="s">
        <v>1909</v>
      </c>
      <c r="J258" s="18" t="s">
        <v>957</v>
      </c>
      <c r="K258" s="225" t="s">
        <v>1198</v>
      </c>
      <c r="L258" s="230">
        <v>12</v>
      </c>
      <c r="M258" s="39">
        <v>0</v>
      </c>
      <c r="N258" s="39">
        <v>0</v>
      </c>
      <c r="O258" s="230">
        <f t="shared" si="23"/>
        <v>0</v>
      </c>
      <c r="P258" s="230">
        <f t="shared" si="22"/>
        <v>12</v>
      </c>
    </row>
    <row r="259" spans="1:16">
      <c r="A259" s="17" t="s">
        <v>809</v>
      </c>
      <c r="B259" s="4" t="str">
        <f t="shared" si="18"/>
        <v>450200013474-02众兴255</v>
      </c>
      <c r="C259" s="4" t="str">
        <f t="shared" si="19"/>
        <v>韦义强-02众兴255</v>
      </c>
      <c r="D259" s="4" t="str">
        <f t="shared" si="20"/>
        <v>桂BT9381-02众兴255</v>
      </c>
      <c r="E259" s="4" t="s">
        <v>1187</v>
      </c>
      <c r="F259" s="15">
        <v>222</v>
      </c>
      <c r="G259" s="18" t="s">
        <v>1910</v>
      </c>
      <c r="H259" s="19" t="s">
        <v>1911</v>
      </c>
      <c r="I259" s="287" t="s">
        <v>1912</v>
      </c>
      <c r="J259" s="18" t="s">
        <v>957</v>
      </c>
      <c r="K259" s="225" t="s">
        <v>1198</v>
      </c>
      <c r="L259" s="230">
        <v>12</v>
      </c>
      <c r="M259" s="39">
        <v>0</v>
      </c>
      <c r="N259" s="39">
        <v>0</v>
      </c>
      <c r="O259" s="230">
        <f t="shared" si="23"/>
        <v>0</v>
      </c>
      <c r="P259" s="230">
        <f t="shared" si="22"/>
        <v>12</v>
      </c>
    </row>
    <row r="260" spans="1:16">
      <c r="A260" s="17" t="s">
        <v>812</v>
      </c>
      <c r="B260" s="4" t="str">
        <f t="shared" si="18"/>
        <v>450200014048-02众兴256</v>
      </c>
      <c r="C260" s="4" t="str">
        <f t="shared" si="19"/>
        <v>覃振保-02众兴256</v>
      </c>
      <c r="D260" s="4" t="str">
        <f t="shared" si="20"/>
        <v>桂BT9502-02众兴256</v>
      </c>
      <c r="E260" s="4" t="s">
        <v>1187</v>
      </c>
      <c r="F260" s="15">
        <v>223</v>
      </c>
      <c r="G260" s="18" t="s">
        <v>1913</v>
      </c>
      <c r="H260" s="19" t="s">
        <v>1914</v>
      </c>
      <c r="I260" s="287" t="s">
        <v>1915</v>
      </c>
      <c r="J260" s="18" t="s">
        <v>957</v>
      </c>
      <c r="K260" s="225" t="s">
        <v>1198</v>
      </c>
      <c r="L260" s="230">
        <v>12</v>
      </c>
      <c r="M260" s="39">
        <v>0</v>
      </c>
      <c r="N260" s="39">
        <v>0</v>
      </c>
      <c r="O260" s="230">
        <f t="shared" si="23"/>
        <v>0</v>
      </c>
      <c r="P260" s="230">
        <f t="shared" si="22"/>
        <v>12</v>
      </c>
    </row>
    <row r="261" spans="1:16">
      <c r="A261" s="17" t="s">
        <v>818</v>
      </c>
      <c r="B261" s="4" t="str">
        <f t="shared" ref="B261:B279" si="24">I261&amp;"-"&amp;E261&amp;A261</f>
        <v>450200014049-02众兴258</v>
      </c>
      <c r="C261" s="4" t="str">
        <f t="shared" ref="C261:C279" si="25">H261&amp;"-"&amp;E261&amp;A261</f>
        <v>周柳冲-02众兴258</v>
      </c>
      <c r="D261" s="4" t="str">
        <f t="shared" ref="D261:D279" si="26">G261&amp;"-"&amp;E261&amp;A261</f>
        <v>桂BT9525-02众兴258</v>
      </c>
      <c r="E261" s="4" t="s">
        <v>1187</v>
      </c>
      <c r="F261" s="15">
        <v>224</v>
      </c>
      <c r="G261" s="18" t="s">
        <v>1916</v>
      </c>
      <c r="H261" s="19" t="s">
        <v>1917</v>
      </c>
      <c r="I261" s="287" t="s">
        <v>1918</v>
      </c>
      <c r="J261" s="18" t="s">
        <v>957</v>
      </c>
      <c r="K261" s="225" t="s">
        <v>1919</v>
      </c>
      <c r="L261" s="230">
        <v>1</v>
      </c>
      <c r="M261" s="39">
        <v>0</v>
      </c>
      <c r="N261" s="39">
        <v>0</v>
      </c>
      <c r="O261" s="105">
        <f t="shared" ref="O261:O279" si="27">P261-L261</f>
        <v>0</v>
      </c>
      <c r="P261" s="105">
        <f t="shared" ref="P261:P279" si="28">L261+M261+N261</f>
        <v>1</v>
      </c>
    </row>
    <row r="262" spans="1:16">
      <c r="A262" s="17" t="s">
        <v>815</v>
      </c>
      <c r="B262" s="4" t="str">
        <f t="shared" si="24"/>
        <v>450200014049-02众兴257</v>
      </c>
      <c r="C262" s="4" t="str">
        <f t="shared" si="25"/>
        <v>陈述宇-02众兴257</v>
      </c>
      <c r="D262" s="4" t="str">
        <f t="shared" si="26"/>
        <v>桂BT9525-02众兴257</v>
      </c>
      <c r="E262" s="4" t="s">
        <v>1187</v>
      </c>
      <c r="F262" s="15">
        <v>224</v>
      </c>
      <c r="G262" s="18" t="s">
        <v>1916</v>
      </c>
      <c r="H262" s="19" t="s">
        <v>1920</v>
      </c>
      <c r="I262" s="287" t="s">
        <v>1918</v>
      </c>
      <c r="J262" s="18" t="s">
        <v>957</v>
      </c>
      <c r="K262" s="225" t="s">
        <v>1921</v>
      </c>
      <c r="L262" s="230">
        <v>11</v>
      </c>
      <c r="M262" s="39">
        <v>0</v>
      </c>
      <c r="N262" s="39">
        <v>0</v>
      </c>
      <c r="O262" s="105">
        <f t="shared" si="27"/>
        <v>0</v>
      </c>
      <c r="P262" s="105">
        <f t="shared" si="28"/>
        <v>11</v>
      </c>
    </row>
    <row r="263" spans="1:16">
      <c r="A263" s="17" t="s">
        <v>821</v>
      </c>
      <c r="B263" s="4" t="str">
        <f t="shared" si="24"/>
        <v>450200014050-02众兴259</v>
      </c>
      <c r="C263" s="4" t="str">
        <f t="shared" si="25"/>
        <v>阳  敏-02众兴259</v>
      </c>
      <c r="D263" s="4" t="str">
        <f t="shared" si="26"/>
        <v>桂BT9535-02众兴259</v>
      </c>
      <c r="E263" s="4" t="s">
        <v>1187</v>
      </c>
      <c r="F263" s="15">
        <v>225</v>
      </c>
      <c r="G263" s="18" t="s">
        <v>1922</v>
      </c>
      <c r="H263" s="19" t="s">
        <v>1923</v>
      </c>
      <c r="I263" s="287" t="s">
        <v>1924</v>
      </c>
      <c r="J263" s="18" t="s">
        <v>957</v>
      </c>
      <c r="K263" s="225" t="s">
        <v>1198</v>
      </c>
      <c r="L263" s="230">
        <v>12</v>
      </c>
      <c r="M263" s="39">
        <v>0</v>
      </c>
      <c r="N263" s="39">
        <v>0</v>
      </c>
      <c r="O263" s="230">
        <f t="shared" si="27"/>
        <v>0</v>
      </c>
      <c r="P263" s="230">
        <f t="shared" si="28"/>
        <v>12</v>
      </c>
    </row>
    <row r="264" spans="1:16">
      <c r="A264" s="17" t="s">
        <v>827</v>
      </c>
      <c r="B264" s="4" t="str">
        <f t="shared" si="24"/>
        <v>450200015150-02众兴261</v>
      </c>
      <c r="C264" s="4" t="str">
        <f t="shared" si="25"/>
        <v>李开强-02众兴261</v>
      </c>
      <c r="D264" s="4" t="str">
        <f t="shared" si="26"/>
        <v>桂BT9737-02众兴261</v>
      </c>
      <c r="E264" s="4" t="s">
        <v>1187</v>
      </c>
      <c r="F264" s="15">
        <v>226</v>
      </c>
      <c r="G264" s="18" t="s">
        <v>1925</v>
      </c>
      <c r="H264" s="19" t="s">
        <v>223</v>
      </c>
      <c r="I264" s="287" t="s">
        <v>1926</v>
      </c>
      <c r="J264" s="18" t="s">
        <v>1265</v>
      </c>
      <c r="K264" s="225" t="s">
        <v>1927</v>
      </c>
      <c r="L264" s="230">
        <v>1.5</v>
      </c>
      <c r="M264" s="39">
        <v>0</v>
      </c>
      <c r="N264" s="39">
        <v>0</v>
      </c>
      <c r="O264" s="105">
        <f t="shared" si="27"/>
        <v>0</v>
      </c>
      <c r="P264" s="105">
        <f t="shared" si="28"/>
        <v>1.5</v>
      </c>
    </row>
    <row r="265" spans="1:16">
      <c r="A265" s="17" t="s">
        <v>824</v>
      </c>
      <c r="B265" s="4" t="str">
        <f t="shared" si="24"/>
        <v>450200015150-02众兴260</v>
      </c>
      <c r="C265" s="4" t="str">
        <f t="shared" si="25"/>
        <v>陈启波-02众兴260</v>
      </c>
      <c r="D265" s="4" t="str">
        <f t="shared" si="26"/>
        <v>桂BT9737-02众兴260</v>
      </c>
      <c r="E265" s="4" t="s">
        <v>1187</v>
      </c>
      <c r="F265" s="15">
        <v>226</v>
      </c>
      <c r="G265" s="18" t="s">
        <v>1925</v>
      </c>
      <c r="H265" s="19" t="s">
        <v>1928</v>
      </c>
      <c r="I265" s="287" t="s">
        <v>1926</v>
      </c>
      <c r="J265" s="18" t="s">
        <v>1265</v>
      </c>
      <c r="K265" s="225" t="s">
        <v>1929</v>
      </c>
      <c r="L265" s="230">
        <v>10.5</v>
      </c>
      <c r="M265" s="39">
        <v>0</v>
      </c>
      <c r="N265" s="39">
        <v>0</v>
      </c>
      <c r="O265" s="105">
        <f t="shared" si="27"/>
        <v>0</v>
      </c>
      <c r="P265" s="105">
        <f t="shared" si="28"/>
        <v>10.5</v>
      </c>
    </row>
    <row r="266" spans="1:16">
      <c r="A266" s="17" t="s">
        <v>830</v>
      </c>
      <c r="B266" s="4" t="str">
        <f t="shared" si="24"/>
        <v>450200015151-02众兴262</v>
      </c>
      <c r="C266" s="4" t="str">
        <f t="shared" si="25"/>
        <v>梁  晨-02众兴262</v>
      </c>
      <c r="D266" s="4" t="str">
        <f t="shared" si="26"/>
        <v>桂BT9750-02众兴262</v>
      </c>
      <c r="E266" s="4" t="s">
        <v>1187</v>
      </c>
      <c r="F266" s="15">
        <v>227</v>
      </c>
      <c r="G266" s="18" t="s">
        <v>1930</v>
      </c>
      <c r="H266" s="19" t="s">
        <v>1931</v>
      </c>
      <c r="I266" s="287" t="s">
        <v>1932</v>
      </c>
      <c r="J266" s="18" t="s">
        <v>1265</v>
      </c>
      <c r="K266" s="225" t="s">
        <v>1198</v>
      </c>
      <c r="L266" s="230">
        <v>12</v>
      </c>
      <c r="M266" s="39">
        <v>0</v>
      </c>
      <c r="N266" s="39">
        <v>0</v>
      </c>
      <c r="O266" s="230">
        <f t="shared" si="27"/>
        <v>0</v>
      </c>
      <c r="P266" s="230">
        <f t="shared" si="28"/>
        <v>12</v>
      </c>
    </row>
    <row r="267" spans="1:16">
      <c r="A267" s="17" t="s">
        <v>833</v>
      </c>
      <c r="B267" s="4" t="str">
        <f t="shared" si="24"/>
        <v>450200015239-02众兴263</v>
      </c>
      <c r="C267" s="4" t="str">
        <f t="shared" si="25"/>
        <v>罗翠华-02众兴263</v>
      </c>
      <c r="D267" s="4" t="str">
        <f t="shared" si="26"/>
        <v>桂BT9871-02众兴263</v>
      </c>
      <c r="E267" s="4" t="s">
        <v>1187</v>
      </c>
      <c r="F267" s="15">
        <v>228</v>
      </c>
      <c r="G267" s="18" t="s">
        <v>1933</v>
      </c>
      <c r="H267" s="19" t="s">
        <v>1934</v>
      </c>
      <c r="I267" s="287" t="s">
        <v>1935</v>
      </c>
      <c r="J267" s="18" t="s">
        <v>957</v>
      </c>
      <c r="K267" s="225" t="s">
        <v>1198</v>
      </c>
      <c r="L267" s="230">
        <v>12</v>
      </c>
      <c r="M267" s="39">
        <v>0</v>
      </c>
      <c r="N267" s="39">
        <v>0</v>
      </c>
      <c r="O267" s="230">
        <f t="shared" si="27"/>
        <v>0</v>
      </c>
      <c r="P267" s="230">
        <f t="shared" si="28"/>
        <v>12</v>
      </c>
    </row>
    <row r="268" spans="1:16">
      <c r="A268" s="17" t="s">
        <v>836</v>
      </c>
      <c r="B268" s="4" t="str">
        <f t="shared" si="24"/>
        <v>450200015238-02众兴264</v>
      </c>
      <c r="C268" s="4" t="str">
        <f t="shared" si="25"/>
        <v>余金锋-02众兴264</v>
      </c>
      <c r="D268" s="4" t="str">
        <f t="shared" si="26"/>
        <v>桂BT9891-02众兴264</v>
      </c>
      <c r="E268" s="4" t="s">
        <v>1187</v>
      </c>
      <c r="F268" s="15">
        <v>229</v>
      </c>
      <c r="G268" s="18" t="s">
        <v>1936</v>
      </c>
      <c r="H268" s="19" t="s">
        <v>1937</v>
      </c>
      <c r="I268" s="287" t="s">
        <v>1938</v>
      </c>
      <c r="J268" s="18" t="s">
        <v>957</v>
      </c>
      <c r="K268" s="225" t="s">
        <v>1198</v>
      </c>
      <c r="L268" s="230">
        <v>6</v>
      </c>
      <c r="M268" s="39">
        <v>0</v>
      </c>
      <c r="N268" s="39">
        <v>0</v>
      </c>
      <c r="O268" s="105">
        <f t="shared" si="27"/>
        <v>0</v>
      </c>
      <c r="P268" s="105">
        <f t="shared" si="28"/>
        <v>6</v>
      </c>
    </row>
    <row r="269" spans="1:16">
      <c r="A269" s="17" t="s">
        <v>839</v>
      </c>
      <c r="B269" s="4" t="str">
        <f t="shared" si="24"/>
        <v>450200015238-02众兴265</v>
      </c>
      <c r="C269" s="4" t="str">
        <f t="shared" si="25"/>
        <v>杜志华-02众兴265</v>
      </c>
      <c r="D269" s="4" t="str">
        <f t="shared" si="26"/>
        <v>桂BT9891-02众兴265</v>
      </c>
      <c r="E269" s="4" t="s">
        <v>1187</v>
      </c>
      <c r="F269" s="15">
        <v>229</v>
      </c>
      <c r="G269" s="18" t="s">
        <v>1936</v>
      </c>
      <c r="H269" s="19" t="s">
        <v>1939</v>
      </c>
      <c r="I269" s="287" t="s">
        <v>1938</v>
      </c>
      <c r="J269" s="18" t="s">
        <v>957</v>
      </c>
      <c r="K269" s="225" t="s">
        <v>1198</v>
      </c>
      <c r="L269" s="230">
        <v>6</v>
      </c>
      <c r="M269" s="39">
        <v>0</v>
      </c>
      <c r="N269" s="39">
        <v>0</v>
      </c>
      <c r="O269" s="105">
        <f t="shared" si="27"/>
        <v>0</v>
      </c>
      <c r="P269" s="105">
        <f t="shared" si="28"/>
        <v>6</v>
      </c>
    </row>
    <row r="270" spans="1:16">
      <c r="A270" s="17" t="s">
        <v>842</v>
      </c>
      <c r="B270" s="4" t="str">
        <f t="shared" si="24"/>
        <v>450200015241-02众兴266</v>
      </c>
      <c r="C270" s="4" t="str">
        <f t="shared" si="25"/>
        <v>魏峰-02众兴266</v>
      </c>
      <c r="D270" s="4" t="str">
        <f t="shared" si="26"/>
        <v>桂BT9907-02众兴266</v>
      </c>
      <c r="E270" s="4" t="s">
        <v>1187</v>
      </c>
      <c r="F270" s="15">
        <v>230</v>
      </c>
      <c r="G270" s="18" t="s">
        <v>1940</v>
      </c>
      <c r="H270" s="19" t="s">
        <v>1941</v>
      </c>
      <c r="I270" s="287" t="s">
        <v>1942</v>
      </c>
      <c r="J270" s="18" t="s">
        <v>957</v>
      </c>
      <c r="K270" s="225" t="s">
        <v>1198</v>
      </c>
      <c r="L270" s="230">
        <v>12</v>
      </c>
      <c r="M270" s="39">
        <v>0</v>
      </c>
      <c r="N270" s="39">
        <v>0</v>
      </c>
      <c r="O270" s="230">
        <f t="shared" si="27"/>
        <v>0</v>
      </c>
      <c r="P270" s="230">
        <f t="shared" si="28"/>
        <v>12</v>
      </c>
    </row>
    <row r="271" spans="1:16">
      <c r="A271" s="17" t="s">
        <v>845</v>
      </c>
      <c r="B271" s="4" t="str">
        <f t="shared" si="24"/>
        <v>450200015240-02众兴267</v>
      </c>
      <c r="C271" s="4" t="str">
        <f t="shared" si="25"/>
        <v>刘东宏-02众兴267</v>
      </c>
      <c r="D271" s="4" t="str">
        <f t="shared" si="26"/>
        <v>桂BT9910-02众兴267</v>
      </c>
      <c r="E271" s="4" t="s">
        <v>1187</v>
      </c>
      <c r="F271" s="15">
        <v>231</v>
      </c>
      <c r="G271" s="18" t="s">
        <v>1943</v>
      </c>
      <c r="H271" s="19" t="s">
        <v>1944</v>
      </c>
      <c r="I271" s="287" t="s">
        <v>1945</v>
      </c>
      <c r="J271" s="18" t="s">
        <v>957</v>
      </c>
      <c r="K271" s="225" t="s">
        <v>1198</v>
      </c>
      <c r="L271" s="230">
        <v>12</v>
      </c>
      <c r="M271" s="39">
        <v>0</v>
      </c>
      <c r="N271" s="39">
        <v>0</v>
      </c>
      <c r="O271" s="230">
        <f t="shared" si="27"/>
        <v>0</v>
      </c>
      <c r="P271" s="230">
        <f t="shared" si="28"/>
        <v>12</v>
      </c>
    </row>
    <row r="272" spans="1:16">
      <c r="A272" s="20" t="s">
        <v>848</v>
      </c>
      <c r="B272" s="4" t="str">
        <f t="shared" si="24"/>
        <v>450200015242-02众兴268</v>
      </c>
      <c r="C272" s="4" t="str">
        <f t="shared" si="25"/>
        <v>谢躲英-02众兴268</v>
      </c>
      <c r="D272" s="4" t="str">
        <f t="shared" si="26"/>
        <v>桂BT9917-02众兴268</v>
      </c>
      <c r="E272" s="4" t="s">
        <v>1187</v>
      </c>
      <c r="F272" s="15">
        <v>232</v>
      </c>
      <c r="G272" s="18" t="s">
        <v>1946</v>
      </c>
      <c r="H272" s="19" t="s">
        <v>1947</v>
      </c>
      <c r="I272" s="287" t="s">
        <v>1948</v>
      </c>
      <c r="J272" s="18" t="s">
        <v>957</v>
      </c>
      <c r="K272" s="225" t="s">
        <v>1949</v>
      </c>
      <c r="L272" s="230">
        <v>1</v>
      </c>
      <c r="M272" s="39">
        <v>0</v>
      </c>
      <c r="N272" s="39">
        <v>0</v>
      </c>
      <c r="O272" s="105">
        <f t="shared" si="27"/>
        <v>0</v>
      </c>
      <c r="P272" s="105">
        <f t="shared" si="28"/>
        <v>1</v>
      </c>
    </row>
    <row r="273" spans="1:16">
      <c r="A273" s="20" t="s">
        <v>854</v>
      </c>
      <c r="B273" s="4" t="str">
        <f t="shared" si="24"/>
        <v>450200015242-02众兴270</v>
      </c>
      <c r="C273" s="4" t="str">
        <f t="shared" si="25"/>
        <v>韦其利-02众兴270</v>
      </c>
      <c r="D273" s="4" t="str">
        <f t="shared" si="26"/>
        <v>桂BT9917-02众兴270</v>
      </c>
      <c r="E273" s="4" t="s">
        <v>1187</v>
      </c>
      <c r="F273" s="15">
        <v>232</v>
      </c>
      <c r="G273" s="18" t="s">
        <v>1946</v>
      </c>
      <c r="H273" s="19" t="s">
        <v>1950</v>
      </c>
      <c r="I273" s="287" t="s">
        <v>1948</v>
      </c>
      <c r="J273" s="18" t="s">
        <v>957</v>
      </c>
      <c r="K273" s="225" t="s">
        <v>1951</v>
      </c>
      <c r="L273" s="230">
        <v>3</v>
      </c>
      <c r="M273" s="39">
        <v>0</v>
      </c>
      <c r="N273" s="39">
        <v>0</v>
      </c>
      <c r="O273" s="105">
        <f t="shared" si="27"/>
        <v>0</v>
      </c>
      <c r="P273" s="105">
        <f t="shared" si="28"/>
        <v>3</v>
      </c>
    </row>
    <row r="274" spans="1:16">
      <c r="A274" s="20" t="s">
        <v>851</v>
      </c>
      <c r="B274" s="4" t="str">
        <f t="shared" si="24"/>
        <v>450200015242-02众兴269</v>
      </c>
      <c r="C274" s="4" t="str">
        <f t="shared" si="25"/>
        <v>龙仓-02众兴269</v>
      </c>
      <c r="D274" s="4" t="str">
        <f t="shared" si="26"/>
        <v>桂BT9917-02众兴269</v>
      </c>
      <c r="E274" s="4" t="s">
        <v>1187</v>
      </c>
      <c r="F274" s="15">
        <v>232</v>
      </c>
      <c r="G274" s="18" t="s">
        <v>1946</v>
      </c>
      <c r="H274" s="19" t="s">
        <v>1952</v>
      </c>
      <c r="I274" s="287" t="s">
        <v>1948</v>
      </c>
      <c r="J274" s="18" t="s">
        <v>957</v>
      </c>
      <c r="K274" s="225" t="s">
        <v>1953</v>
      </c>
      <c r="L274" s="230">
        <v>8</v>
      </c>
      <c r="M274" s="39">
        <v>0</v>
      </c>
      <c r="N274" s="39">
        <v>0</v>
      </c>
      <c r="O274" s="105">
        <f t="shared" si="27"/>
        <v>0</v>
      </c>
      <c r="P274" s="105">
        <f t="shared" si="28"/>
        <v>8</v>
      </c>
    </row>
    <row r="275" spans="1:16">
      <c r="A275" s="17" t="s">
        <v>857</v>
      </c>
      <c r="B275" s="4" t="str">
        <f t="shared" si="24"/>
        <v>450200015237-02众兴271</v>
      </c>
      <c r="C275" s="4" t="str">
        <f t="shared" si="25"/>
        <v>吴辉文-02众兴271</v>
      </c>
      <c r="D275" s="4" t="str">
        <f t="shared" si="26"/>
        <v>桂BT9923-02众兴271</v>
      </c>
      <c r="E275" s="4" t="s">
        <v>1187</v>
      </c>
      <c r="F275" s="15">
        <v>233</v>
      </c>
      <c r="G275" s="18" t="s">
        <v>1954</v>
      </c>
      <c r="H275" s="19" t="s">
        <v>1955</v>
      </c>
      <c r="I275" s="287" t="s">
        <v>1956</v>
      </c>
      <c r="J275" s="18" t="s">
        <v>957</v>
      </c>
      <c r="K275" s="225" t="s">
        <v>1198</v>
      </c>
      <c r="L275" s="230">
        <v>12</v>
      </c>
      <c r="M275" s="39">
        <v>0</v>
      </c>
      <c r="N275" s="39">
        <v>0</v>
      </c>
      <c r="O275" s="230">
        <f t="shared" si="27"/>
        <v>0</v>
      </c>
      <c r="P275" s="230">
        <f t="shared" si="28"/>
        <v>12</v>
      </c>
    </row>
    <row r="276" spans="1:16">
      <c r="A276" s="17" t="s">
        <v>860</v>
      </c>
      <c r="B276" s="4" t="str">
        <f t="shared" si="24"/>
        <v>450200015235-02众兴272</v>
      </c>
      <c r="C276" s="4" t="str">
        <f t="shared" si="25"/>
        <v>李华海-02众兴272</v>
      </c>
      <c r="D276" s="4" t="str">
        <f t="shared" si="26"/>
        <v>桂BT9932-02众兴272</v>
      </c>
      <c r="E276" s="4" t="s">
        <v>1187</v>
      </c>
      <c r="F276" s="15">
        <v>234</v>
      </c>
      <c r="G276" s="18" t="s">
        <v>1957</v>
      </c>
      <c r="H276" s="19" t="s">
        <v>1958</v>
      </c>
      <c r="I276" s="287" t="s">
        <v>1959</v>
      </c>
      <c r="J276" s="18" t="s">
        <v>957</v>
      </c>
      <c r="K276" s="225" t="s">
        <v>1198</v>
      </c>
      <c r="L276" s="230">
        <v>12</v>
      </c>
      <c r="M276" s="39">
        <v>0</v>
      </c>
      <c r="N276" s="39">
        <v>0</v>
      </c>
      <c r="O276" s="230">
        <f t="shared" si="27"/>
        <v>0</v>
      </c>
      <c r="P276" s="230">
        <f t="shared" si="28"/>
        <v>12</v>
      </c>
    </row>
    <row r="277" spans="1:16">
      <c r="A277" s="17" t="s">
        <v>863</v>
      </c>
      <c r="B277" s="4" t="str">
        <f t="shared" si="24"/>
        <v>450200015236-02众兴273</v>
      </c>
      <c r="C277" s="4" t="str">
        <f t="shared" si="25"/>
        <v>黄余财-02众兴273</v>
      </c>
      <c r="D277" s="4" t="str">
        <f t="shared" si="26"/>
        <v>桂BT9935-02众兴273</v>
      </c>
      <c r="E277" s="4" t="s">
        <v>1187</v>
      </c>
      <c r="F277" s="15">
        <v>235</v>
      </c>
      <c r="G277" s="18" t="s">
        <v>1960</v>
      </c>
      <c r="H277" s="19" t="s">
        <v>1961</v>
      </c>
      <c r="I277" s="287" t="s">
        <v>1962</v>
      </c>
      <c r="J277" s="18" t="s">
        <v>957</v>
      </c>
      <c r="K277" s="225" t="s">
        <v>1198</v>
      </c>
      <c r="L277" s="230">
        <v>12</v>
      </c>
      <c r="M277" s="39">
        <v>0</v>
      </c>
      <c r="N277" s="39">
        <v>0</v>
      </c>
      <c r="O277" s="230">
        <f t="shared" si="27"/>
        <v>0</v>
      </c>
      <c r="P277" s="230">
        <f t="shared" si="28"/>
        <v>12</v>
      </c>
    </row>
    <row r="278" spans="1:16">
      <c r="A278" s="17" t="s">
        <v>866</v>
      </c>
      <c r="B278" s="4" t="str">
        <f t="shared" si="24"/>
        <v>450200015234-02众兴274</v>
      </c>
      <c r="C278" s="4" t="str">
        <f t="shared" si="25"/>
        <v>熊  韬-02众兴274</v>
      </c>
      <c r="D278" s="4" t="str">
        <f t="shared" si="26"/>
        <v>桂BT9951-02众兴274</v>
      </c>
      <c r="E278" s="4" t="s">
        <v>1187</v>
      </c>
      <c r="F278" s="15">
        <v>236</v>
      </c>
      <c r="G278" s="18" t="s">
        <v>1963</v>
      </c>
      <c r="H278" s="19" t="s">
        <v>1964</v>
      </c>
      <c r="I278" s="287" t="s">
        <v>1965</v>
      </c>
      <c r="J278" s="18" t="s">
        <v>957</v>
      </c>
      <c r="K278" s="225" t="s">
        <v>1198</v>
      </c>
      <c r="L278" s="230">
        <v>12</v>
      </c>
      <c r="M278" s="39">
        <v>0</v>
      </c>
      <c r="N278" s="39">
        <v>0</v>
      </c>
      <c r="O278" s="89">
        <f t="shared" si="27"/>
        <v>0</v>
      </c>
      <c r="P278" s="89">
        <f t="shared" si="28"/>
        <v>12</v>
      </c>
    </row>
    <row r="279" spans="1:16">
      <c r="A279" s="17" t="s">
        <v>869</v>
      </c>
      <c r="B279" s="4" t="str">
        <f t="shared" si="24"/>
        <v>450201252134-02众兴275</v>
      </c>
      <c r="C279" s="4" t="str">
        <f t="shared" si="25"/>
        <v>覃文泉-02众兴275</v>
      </c>
      <c r="D279" s="4" t="str">
        <f t="shared" si="26"/>
        <v>桂BTP873-02众兴275</v>
      </c>
      <c r="E279" s="4" t="s">
        <v>1187</v>
      </c>
      <c r="F279" s="15">
        <v>237</v>
      </c>
      <c r="G279" s="18" t="s">
        <v>1966</v>
      </c>
      <c r="H279" s="19" t="s">
        <v>1967</v>
      </c>
      <c r="I279" s="287" t="s">
        <v>1968</v>
      </c>
      <c r="J279" s="18" t="s">
        <v>957</v>
      </c>
      <c r="K279" s="225" t="s">
        <v>1198</v>
      </c>
      <c r="L279" s="230">
        <v>12</v>
      </c>
      <c r="M279" s="39">
        <v>0</v>
      </c>
      <c r="N279" s="39">
        <v>0</v>
      </c>
      <c r="O279" s="230">
        <f t="shared" si="27"/>
        <v>0</v>
      </c>
      <c r="P279" s="230">
        <f t="shared" si="28"/>
        <v>12</v>
      </c>
    </row>
    <row r="280" spans="6:16">
      <c r="F280" s="15"/>
      <c r="G280" s="18"/>
      <c r="H280" s="19"/>
      <c r="I280" s="46"/>
      <c r="J280" s="18"/>
      <c r="K280" s="225"/>
      <c r="L280" s="230">
        <f>SUM(L5:L279)</f>
        <v>2433.5</v>
      </c>
      <c r="M280" s="39">
        <f>SUM(M5:M279)</f>
        <v>1</v>
      </c>
      <c r="N280" s="39">
        <f>SUM(N5:N279)</f>
        <v>-38</v>
      </c>
      <c r="O280" s="230">
        <f>SUM(O5:O279)</f>
        <v>-37</v>
      </c>
      <c r="P280" s="230">
        <f>SUM(P5:P279)</f>
        <v>2396.5</v>
      </c>
    </row>
    <row r="281" s="4" customFormat="1" ht="14.25" spans="1:16">
      <c r="A281" s="17"/>
      <c r="F281" s="25" t="s">
        <v>1178</v>
      </c>
      <c r="G281" s="26"/>
      <c r="H281" s="26"/>
      <c r="I281" s="26"/>
      <c r="J281" s="26"/>
      <c r="K281" s="25"/>
      <c r="L281" s="26"/>
      <c r="M281" s="47"/>
      <c r="N281" s="47"/>
      <c r="O281" s="47"/>
      <c r="P281" s="48"/>
    </row>
    <row r="282" s="4" customFormat="1" ht="14.25" spans="1:16">
      <c r="A282" s="17"/>
      <c r="F282" s="27" t="s">
        <v>1179</v>
      </c>
      <c r="G282" s="27"/>
      <c r="H282" s="27"/>
      <c r="I282" s="49"/>
      <c r="J282" s="50"/>
      <c r="K282" s="51" t="s">
        <v>1180</v>
      </c>
      <c r="L282" s="52"/>
      <c r="M282" s="28"/>
      <c r="N282" s="28"/>
      <c r="O282" s="28"/>
      <c r="P282" s="28"/>
    </row>
    <row r="283" s="4" customFormat="1" ht="14.25" spans="1:16">
      <c r="A283" s="17"/>
      <c r="F283" s="28" t="s">
        <v>1181</v>
      </c>
      <c r="G283" s="28"/>
      <c r="H283" s="28" t="s">
        <v>1182</v>
      </c>
      <c r="I283" s="28"/>
      <c r="J283" s="28"/>
      <c r="K283" s="28"/>
      <c r="L283" s="53"/>
      <c r="M283" s="28"/>
      <c r="N283" s="28"/>
      <c r="O283" s="28"/>
      <c r="P283" s="28"/>
    </row>
    <row r="284" s="4" customFormat="1" spans="1:16">
      <c r="A284" s="17"/>
      <c r="F284" s="29"/>
      <c r="G284" s="29"/>
      <c r="H284" s="28" t="s">
        <v>1183</v>
      </c>
      <c r="I284" s="28"/>
      <c r="J284" s="28"/>
      <c r="K284" s="28"/>
      <c r="L284" s="28"/>
      <c r="M284" s="54"/>
      <c r="N284" s="54"/>
      <c r="O284" s="55"/>
      <c r="P284" s="55"/>
    </row>
    <row r="285" s="4" customFormat="1" customHeight="1" spans="1:16">
      <c r="A285" s="17"/>
      <c r="F285" s="30"/>
      <c r="G285" s="30"/>
      <c r="H285" s="31" t="s">
        <v>1184</v>
      </c>
      <c r="I285" s="31"/>
      <c r="J285" s="31"/>
      <c r="K285" s="31"/>
      <c r="L285" s="31"/>
      <c r="M285" s="31"/>
      <c r="N285" s="31"/>
      <c r="O285" s="31"/>
      <c r="P285" s="31"/>
    </row>
    <row r="286" s="4" customFormat="1" customHeight="1" spans="1:16">
      <c r="A286" s="17"/>
      <c r="F286" s="30"/>
      <c r="G286" s="30"/>
      <c r="H286" s="31"/>
      <c r="I286" s="31"/>
      <c r="J286" s="31"/>
      <c r="K286" s="31"/>
      <c r="L286" s="31"/>
      <c r="M286" s="31"/>
      <c r="N286" s="31"/>
      <c r="O286" s="31"/>
      <c r="P286" s="31"/>
    </row>
    <row r="287" s="4" customFormat="1" spans="1:16">
      <c r="A287" s="17"/>
      <c r="F287" s="3"/>
      <c r="H287" s="31"/>
      <c r="I287" s="31"/>
      <c r="J287" s="31"/>
      <c r="K287" s="31"/>
      <c r="L287" s="31"/>
      <c r="M287" s="31"/>
      <c r="N287" s="31"/>
      <c r="O287" s="31"/>
      <c r="P287" s="31"/>
    </row>
    <row r="288" s="4" customFormat="1" spans="1:16">
      <c r="A288" s="17"/>
      <c r="F288" s="3"/>
      <c r="H288" s="31"/>
      <c r="I288" s="31"/>
      <c r="J288" s="31"/>
      <c r="K288" s="31"/>
      <c r="L288" s="31"/>
      <c r="M288" s="31"/>
      <c r="N288" s="31"/>
      <c r="O288" s="31"/>
      <c r="P288" s="31"/>
    </row>
  </sheetData>
  <mergeCells count="6">
    <mergeCell ref="F1:G1"/>
    <mergeCell ref="F2:P2"/>
    <mergeCell ref="F3:L3"/>
    <mergeCell ref="M3:P3"/>
    <mergeCell ref="F283:G283"/>
    <mergeCell ref="H285:P288"/>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50"/>
  <sheetViews>
    <sheetView zoomScale="80" zoomScaleNormal="80" workbookViewId="0">
      <pane ySplit="5" topLeftCell="A534" activePane="bottomLeft" state="frozen"/>
      <selection/>
      <selection pane="bottomLeft" activeCell="A1" sqref="A1"/>
    </sheetView>
  </sheetViews>
  <sheetFormatPr defaultColWidth="10.6666666666667" defaultRowHeight="12"/>
  <cols>
    <col min="1" max="1" width="8.55833333333333" style="217" hidden="1" customWidth="1"/>
    <col min="2" max="4" width="20.5583333333333" style="217" hidden="1" customWidth="1"/>
    <col min="5" max="5" width="8.55833333333333" style="217" hidden="1" customWidth="1"/>
    <col min="6" max="6" width="5.33333333333333" style="216" customWidth="1"/>
    <col min="7" max="7" width="10.4416666666667" style="217" customWidth="1"/>
    <col min="8" max="8" width="9.10833333333333" style="218" customWidth="1"/>
    <col min="9" max="9" width="13.8833333333333" style="219" customWidth="1"/>
    <col min="10" max="10" width="22.1083333333333" style="217" customWidth="1"/>
    <col min="11" max="11" width="19.3333333333333" style="217" customWidth="1"/>
    <col min="12" max="12" width="13.3333333333333" style="220" customWidth="1"/>
    <col min="13" max="15" width="10.5583333333333" style="220" customWidth="1"/>
    <col min="16" max="16" width="16.5583333333333" style="220" customWidth="1"/>
    <col min="17" max="16384" width="10.6666666666667" style="217"/>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1969</v>
      </c>
      <c r="G3" s="14"/>
      <c r="H3" s="14"/>
      <c r="I3" s="14"/>
      <c r="J3" s="14"/>
      <c r="K3" s="14"/>
      <c r="L3" s="14"/>
      <c r="M3" s="35" t="s">
        <v>1970</v>
      </c>
      <c r="N3" s="35"/>
      <c r="O3" s="35"/>
      <c r="P3" s="35"/>
    </row>
    <row r="4" s="216" customFormat="1" ht="27.6" customHeight="1" spans="6:16">
      <c r="F4" s="15" t="s">
        <v>2</v>
      </c>
      <c r="G4" s="15" t="s">
        <v>34</v>
      </c>
      <c r="H4" s="16" t="s">
        <v>35</v>
      </c>
      <c r="I4" s="15" t="s">
        <v>36</v>
      </c>
      <c r="J4" s="15" t="s">
        <v>37</v>
      </c>
      <c r="K4" s="16" t="s">
        <v>38</v>
      </c>
      <c r="L4" s="36" t="s">
        <v>39</v>
      </c>
      <c r="M4" s="59" t="s">
        <v>9</v>
      </c>
      <c r="N4" s="59" t="s">
        <v>10</v>
      </c>
      <c r="O4" s="37" t="s">
        <v>40</v>
      </c>
      <c r="P4" s="36" t="s">
        <v>41</v>
      </c>
    </row>
    <row r="5" spans="1:16">
      <c r="A5" s="221" t="s">
        <v>42</v>
      </c>
      <c r="B5" s="217" t="str">
        <f>I5&amp;"-"&amp;E5&amp;A5</f>
        <v>450200006549-03恒达001</v>
      </c>
      <c r="C5" s="4" t="str">
        <f>H5&amp;"-"&amp;E5&amp;A5</f>
        <v>潘伟南-03恒达001</v>
      </c>
      <c r="D5" s="4" t="str">
        <f>G5&amp;"-"&amp;E5&amp;A5</f>
        <v>桂BT5201-03恒达001</v>
      </c>
      <c r="E5" s="217" t="s">
        <v>1971</v>
      </c>
      <c r="F5" s="15">
        <v>1</v>
      </c>
      <c r="G5" s="18" t="s">
        <v>1972</v>
      </c>
      <c r="H5" s="18" t="s">
        <v>1973</v>
      </c>
      <c r="I5" s="224">
        <v>450200006549</v>
      </c>
      <c r="J5" s="18" t="s">
        <v>1974</v>
      </c>
      <c r="K5" s="225" t="s">
        <v>1975</v>
      </c>
      <c r="L5" s="39">
        <v>6.5</v>
      </c>
      <c r="M5" s="39">
        <v>0</v>
      </c>
      <c r="N5" s="39">
        <v>0</v>
      </c>
      <c r="O5" s="96">
        <f t="shared" ref="O5:O12" si="0">P5-L5</f>
        <v>0</v>
      </c>
      <c r="P5" s="96">
        <f t="shared" ref="P5:P12" si="1">L5+M5+N5</f>
        <v>6.5</v>
      </c>
    </row>
    <row r="6" spans="1:16">
      <c r="A6" s="221" t="s">
        <v>48</v>
      </c>
      <c r="B6" s="217" t="str">
        <f t="shared" ref="B6:B69" si="2">I6&amp;"-"&amp;E6&amp;A6</f>
        <v>450200006550-03恒达002</v>
      </c>
      <c r="C6" s="4" t="str">
        <f t="shared" ref="C6:C69" si="3">H6&amp;"-"&amp;E6&amp;A6</f>
        <v>卓义富-03恒达002</v>
      </c>
      <c r="D6" s="4" t="str">
        <f t="shared" ref="D6:D69" si="4">G6&amp;"-"&amp;E6&amp;A6</f>
        <v>桂BT5202-03恒达002</v>
      </c>
      <c r="E6" s="217" t="s">
        <v>1971</v>
      </c>
      <c r="F6" s="15">
        <v>2</v>
      </c>
      <c r="G6" s="18" t="s">
        <v>1976</v>
      </c>
      <c r="H6" s="222" t="s">
        <v>1977</v>
      </c>
      <c r="I6" s="224">
        <v>450200006550</v>
      </c>
      <c r="J6" s="18" t="s">
        <v>1974</v>
      </c>
      <c r="K6" s="18" t="s">
        <v>1978</v>
      </c>
      <c r="L6" s="39">
        <v>3.5</v>
      </c>
      <c r="M6" s="39">
        <v>0</v>
      </c>
      <c r="N6" s="39">
        <v>0</v>
      </c>
      <c r="O6" s="105">
        <f t="shared" si="0"/>
        <v>0</v>
      </c>
      <c r="P6" s="105">
        <f t="shared" si="1"/>
        <v>3.5</v>
      </c>
    </row>
    <row r="7" spans="1:16">
      <c r="A7" s="221" t="s">
        <v>51</v>
      </c>
      <c r="B7" s="217" t="str">
        <f t="shared" si="2"/>
        <v>450200006550-03恒达003</v>
      </c>
      <c r="C7" s="4" t="str">
        <f t="shared" si="3"/>
        <v>梁仁飞-03恒达003</v>
      </c>
      <c r="D7" s="4" t="str">
        <f t="shared" si="4"/>
        <v>桂BT5202-03恒达003</v>
      </c>
      <c r="E7" s="217" t="s">
        <v>1971</v>
      </c>
      <c r="F7" s="15"/>
      <c r="G7" s="18" t="s">
        <v>1976</v>
      </c>
      <c r="H7" s="222" t="s">
        <v>1979</v>
      </c>
      <c r="I7" s="224">
        <v>450200006550</v>
      </c>
      <c r="J7" s="18" t="s">
        <v>1974</v>
      </c>
      <c r="K7" s="18" t="s">
        <v>1978</v>
      </c>
      <c r="L7" s="39">
        <v>3.5</v>
      </c>
      <c r="M7" s="39">
        <v>0</v>
      </c>
      <c r="N7" s="39">
        <v>0</v>
      </c>
      <c r="O7" s="105">
        <f t="shared" si="0"/>
        <v>0</v>
      </c>
      <c r="P7" s="105">
        <f t="shared" si="1"/>
        <v>3.5</v>
      </c>
    </row>
    <row r="8" spans="1:16">
      <c r="A8" s="221" t="s">
        <v>54</v>
      </c>
      <c r="B8" s="217" t="str">
        <f t="shared" si="2"/>
        <v>450200006551-03恒达004</v>
      </c>
      <c r="C8" s="4" t="str">
        <f t="shared" si="3"/>
        <v>姚城-03恒达004</v>
      </c>
      <c r="D8" s="4" t="str">
        <f t="shared" si="4"/>
        <v>桂BT5203-03恒达004</v>
      </c>
      <c r="E8" s="217" t="s">
        <v>1971</v>
      </c>
      <c r="F8" s="15">
        <v>3</v>
      </c>
      <c r="G8" s="18" t="s">
        <v>1980</v>
      </c>
      <c r="H8" s="222" t="s">
        <v>1981</v>
      </c>
      <c r="I8" s="224">
        <v>450200006551</v>
      </c>
      <c r="J8" s="18" t="s">
        <v>1974</v>
      </c>
      <c r="K8" s="18" t="s">
        <v>1975</v>
      </c>
      <c r="L8" s="39">
        <v>6.5</v>
      </c>
      <c r="M8" s="39">
        <v>0</v>
      </c>
      <c r="N8" s="39">
        <v>0</v>
      </c>
      <c r="O8" s="96">
        <f t="shared" si="0"/>
        <v>0</v>
      </c>
      <c r="P8" s="96">
        <f t="shared" si="1"/>
        <v>6.5</v>
      </c>
    </row>
    <row r="9" spans="1:16">
      <c r="A9" s="221" t="s">
        <v>57</v>
      </c>
      <c r="B9" s="217" t="str">
        <f t="shared" si="2"/>
        <v>450200006552-03恒达005</v>
      </c>
      <c r="C9" s="4" t="str">
        <f t="shared" si="3"/>
        <v>刘毅君-03恒达005</v>
      </c>
      <c r="D9" s="4" t="str">
        <f t="shared" si="4"/>
        <v>桂BT5205-03恒达005</v>
      </c>
      <c r="E9" s="217" t="s">
        <v>1971</v>
      </c>
      <c r="F9" s="15">
        <v>4</v>
      </c>
      <c r="G9" s="18" t="s">
        <v>1982</v>
      </c>
      <c r="H9" s="19" t="s">
        <v>1983</v>
      </c>
      <c r="I9" s="224">
        <v>450200006552</v>
      </c>
      <c r="J9" s="18" t="s">
        <v>1974</v>
      </c>
      <c r="K9" s="18" t="s">
        <v>1984</v>
      </c>
      <c r="L9" s="39">
        <v>3.35</v>
      </c>
      <c r="M9" s="39">
        <v>0</v>
      </c>
      <c r="N9" s="39">
        <v>0</v>
      </c>
      <c r="O9" s="105">
        <f t="shared" si="0"/>
        <v>0</v>
      </c>
      <c r="P9" s="105">
        <f t="shared" si="1"/>
        <v>3.35</v>
      </c>
    </row>
    <row r="10" spans="1:16">
      <c r="A10" s="221" t="s">
        <v>60</v>
      </c>
      <c r="B10" s="217" t="str">
        <f t="shared" si="2"/>
        <v>450200006552-03恒达006</v>
      </c>
      <c r="C10" s="4" t="str">
        <f t="shared" si="3"/>
        <v>王双-03恒达006</v>
      </c>
      <c r="D10" s="4" t="str">
        <f t="shared" si="4"/>
        <v>桂BT5205-03恒达006</v>
      </c>
      <c r="E10" s="217" t="s">
        <v>1971</v>
      </c>
      <c r="F10" s="15"/>
      <c r="G10" s="18" t="s">
        <v>1982</v>
      </c>
      <c r="H10" s="19" t="s">
        <v>1985</v>
      </c>
      <c r="I10" s="224">
        <v>450200006552</v>
      </c>
      <c r="J10" s="18" t="s">
        <v>1974</v>
      </c>
      <c r="K10" s="18" t="s">
        <v>1986</v>
      </c>
      <c r="L10" s="39">
        <v>3.15</v>
      </c>
      <c r="M10" s="39">
        <v>0</v>
      </c>
      <c r="N10" s="39">
        <v>0</v>
      </c>
      <c r="O10" s="105">
        <f t="shared" si="0"/>
        <v>0</v>
      </c>
      <c r="P10" s="105">
        <f t="shared" si="1"/>
        <v>3.15</v>
      </c>
    </row>
    <row r="11" spans="1:16">
      <c r="A11" s="221" t="s">
        <v>63</v>
      </c>
      <c r="B11" s="217" t="str">
        <f t="shared" si="2"/>
        <v>450200006553-03恒达007</v>
      </c>
      <c r="C11" s="4" t="str">
        <f t="shared" si="3"/>
        <v>熊柳来-03恒达007</v>
      </c>
      <c r="D11" s="4" t="str">
        <f t="shared" si="4"/>
        <v>桂BT5206-03恒达007</v>
      </c>
      <c r="E11" s="217" t="s">
        <v>1971</v>
      </c>
      <c r="F11" s="15">
        <v>5</v>
      </c>
      <c r="G11" s="18" t="s">
        <v>1987</v>
      </c>
      <c r="H11" s="19" t="s">
        <v>1988</v>
      </c>
      <c r="I11" s="224">
        <v>450200006553</v>
      </c>
      <c r="J11" s="18" t="s">
        <v>1974</v>
      </c>
      <c r="K11" s="18" t="s">
        <v>1975</v>
      </c>
      <c r="L11" s="39">
        <v>6.5</v>
      </c>
      <c r="M11" s="39">
        <v>0</v>
      </c>
      <c r="N11" s="39">
        <v>0</v>
      </c>
      <c r="O11" s="96">
        <f t="shared" si="0"/>
        <v>0</v>
      </c>
      <c r="P11" s="96">
        <f t="shared" si="1"/>
        <v>6.5</v>
      </c>
    </row>
    <row r="12" spans="1:16">
      <c r="A12" s="221" t="s">
        <v>66</v>
      </c>
      <c r="B12" s="217" t="str">
        <f t="shared" si="2"/>
        <v>450200006554-03恒达008</v>
      </c>
      <c r="C12" s="4" t="str">
        <f t="shared" si="3"/>
        <v>韦炳行-03恒达008</v>
      </c>
      <c r="D12" s="4" t="str">
        <f t="shared" si="4"/>
        <v>桂BT5207-03恒达008</v>
      </c>
      <c r="E12" s="217" t="s">
        <v>1971</v>
      </c>
      <c r="F12" s="15">
        <v>6</v>
      </c>
      <c r="G12" s="18" t="s">
        <v>1989</v>
      </c>
      <c r="H12" s="19" t="s">
        <v>1990</v>
      </c>
      <c r="I12" s="224">
        <v>450200006554</v>
      </c>
      <c r="J12" s="18" t="s">
        <v>1974</v>
      </c>
      <c r="K12" s="18" t="s">
        <v>1991</v>
      </c>
      <c r="L12" s="39">
        <v>6.5</v>
      </c>
      <c r="M12" s="39">
        <v>0</v>
      </c>
      <c r="N12" s="39">
        <v>0</v>
      </c>
      <c r="O12" s="96">
        <f t="shared" si="0"/>
        <v>0</v>
      </c>
      <c r="P12" s="96">
        <f t="shared" si="1"/>
        <v>6.5</v>
      </c>
    </row>
    <row r="13" spans="1:16">
      <c r="A13" s="221" t="s">
        <v>69</v>
      </c>
      <c r="B13" s="217" t="str">
        <f t="shared" si="2"/>
        <v>450200006555-03恒达009</v>
      </c>
      <c r="C13" s="4" t="str">
        <f t="shared" si="3"/>
        <v>方爱龙-03恒达009</v>
      </c>
      <c r="D13" s="4" t="str">
        <f t="shared" si="4"/>
        <v>桂BT5208-03恒达009</v>
      </c>
      <c r="E13" s="217" t="s">
        <v>1971</v>
      </c>
      <c r="F13" s="15">
        <v>7</v>
      </c>
      <c r="G13" s="18" t="s">
        <v>1992</v>
      </c>
      <c r="H13" s="222" t="s">
        <v>1993</v>
      </c>
      <c r="I13" s="224">
        <v>450200006555</v>
      </c>
      <c r="J13" s="18" t="s">
        <v>1974</v>
      </c>
      <c r="K13" s="18" t="s">
        <v>1975</v>
      </c>
      <c r="L13" s="39">
        <v>3.25</v>
      </c>
      <c r="M13" s="39">
        <v>0</v>
      </c>
      <c r="N13" s="39">
        <v>0</v>
      </c>
      <c r="O13" s="105">
        <f t="shared" ref="O13:O22" si="5">P13-L13</f>
        <v>0</v>
      </c>
      <c r="P13" s="105">
        <f t="shared" ref="P13:P43" si="6">L13+M13+N13</f>
        <v>3.25</v>
      </c>
    </row>
    <row r="14" spans="1:16">
      <c r="A14" s="221" t="s">
        <v>72</v>
      </c>
      <c r="B14" s="217" t="str">
        <f t="shared" si="2"/>
        <v>450200006555-03恒达010</v>
      </c>
      <c r="C14" s="4" t="str">
        <f t="shared" si="3"/>
        <v>乔菊清-03恒达010</v>
      </c>
      <c r="D14" s="4" t="str">
        <f t="shared" si="4"/>
        <v>桂BT5208-03恒达010</v>
      </c>
      <c r="E14" s="217" t="s">
        <v>1971</v>
      </c>
      <c r="F14" s="15"/>
      <c r="G14" s="18" t="s">
        <v>1992</v>
      </c>
      <c r="H14" s="222" t="s">
        <v>1994</v>
      </c>
      <c r="I14" s="224">
        <v>450200006555</v>
      </c>
      <c r="J14" s="18" t="s">
        <v>1974</v>
      </c>
      <c r="K14" s="18" t="s">
        <v>1975</v>
      </c>
      <c r="L14" s="39">
        <v>3.25</v>
      </c>
      <c r="M14" s="39">
        <v>0</v>
      </c>
      <c r="N14" s="39">
        <v>0</v>
      </c>
      <c r="O14" s="105">
        <f t="shared" si="5"/>
        <v>0</v>
      </c>
      <c r="P14" s="105">
        <f t="shared" si="6"/>
        <v>3.25</v>
      </c>
    </row>
    <row r="15" spans="1:16">
      <c r="A15" s="221" t="s">
        <v>75</v>
      </c>
      <c r="B15" s="217" t="str">
        <f t="shared" si="2"/>
        <v>450200006556-03恒达011</v>
      </c>
      <c r="C15" s="4" t="str">
        <f t="shared" si="3"/>
        <v>蓝晟瑜-03恒达011</v>
      </c>
      <c r="D15" s="4" t="str">
        <f t="shared" si="4"/>
        <v>桂BT5209-03恒达011</v>
      </c>
      <c r="E15" s="217" t="s">
        <v>1971</v>
      </c>
      <c r="F15" s="15">
        <v>8</v>
      </c>
      <c r="G15" s="18" t="s">
        <v>1995</v>
      </c>
      <c r="H15" s="19" t="s">
        <v>1996</v>
      </c>
      <c r="I15" s="224">
        <v>450200006556</v>
      </c>
      <c r="J15" s="18" t="s">
        <v>1974</v>
      </c>
      <c r="K15" s="18" t="s">
        <v>1997</v>
      </c>
      <c r="L15" s="39">
        <v>0.57</v>
      </c>
      <c r="M15" s="39">
        <v>0</v>
      </c>
      <c r="N15" s="39">
        <v>0</v>
      </c>
      <c r="O15" s="105">
        <f t="shared" si="5"/>
        <v>0</v>
      </c>
      <c r="P15" s="105">
        <f t="shared" si="6"/>
        <v>0.57</v>
      </c>
    </row>
    <row r="16" spans="1:16">
      <c r="A16" s="221" t="s">
        <v>78</v>
      </c>
      <c r="B16" s="217" t="str">
        <f t="shared" si="2"/>
        <v>450200006556-03恒达012</v>
      </c>
      <c r="C16" s="4" t="str">
        <f t="shared" si="3"/>
        <v>吴祖奎-03恒达012</v>
      </c>
      <c r="D16" s="4" t="str">
        <f t="shared" si="4"/>
        <v>桂BT5209-03恒达012</v>
      </c>
      <c r="E16" s="217" t="s">
        <v>1971</v>
      </c>
      <c r="F16" s="15"/>
      <c r="G16" s="18" t="s">
        <v>1995</v>
      </c>
      <c r="H16" s="19" t="s">
        <v>1998</v>
      </c>
      <c r="I16" s="224">
        <v>450200006556</v>
      </c>
      <c r="J16" s="18" t="s">
        <v>1974</v>
      </c>
      <c r="K16" s="18" t="s">
        <v>1999</v>
      </c>
      <c r="L16" s="39">
        <v>5.93</v>
      </c>
      <c r="M16" s="39">
        <v>0</v>
      </c>
      <c r="N16" s="39">
        <v>0</v>
      </c>
      <c r="O16" s="105">
        <f t="shared" si="5"/>
        <v>0</v>
      </c>
      <c r="P16" s="105">
        <f t="shared" si="6"/>
        <v>5.93</v>
      </c>
    </row>
    <row r="17" spans="1:16">
      <c r="A17" s="221" t="s">
        <v>81</v>
      </c>
      <c r="B17" s="217" t="str">
        <f t="shared" si="2"/>
        <v>450200006557-03恒达013</v>
      </c>
      <c r="C17" s="4" t="str">
        <f t="shared" si="3"/>
        <v>卢家来-03恒达013</v>
      </c>
      <c r="D17" s="4" t="str">
        <f t="shared" si="4"/>
        <v>桂BT5210-03恒达013</v>
      </c>
      <c r="E17" s="217" t="s">
        <v>1971</v>
      </c>
      <c r="F17" s="15">
        <v>9</v>
      </c>
      <c r="G17" s="18" t="s">
        <v>2000</v>
      </c>
      <c r="H17" s="222" t="s">
        <v>2001</v>
      </c>
      <c r="I17" s="224">
        <v>450200006557</v>
      </c>
      <c r="J17" s="18" t="s">
        <v>1974</v>
      </c>
      <c r="K17" s="18" t="s">
        <v>1975</v>
      </c>
      <c r="L17" s="39">
        <v>3.25</v>
      </c>
      <c r="M17" s="39">
        <v>0</v>
      </c>
      <c r="N17" s="39">
        <v>0</v>
      </c>
      <c r="O17" s="105">
        <f t="shared" si="5"/>
        <v>0</v>
      </c>
      <c r="P17" s="105">
        <f t="shared" si="6"/>
        <v>3.25</v>
      </c>
    </row>
    <row r="18" spans="1:16">
      <c r="A18" s="221" t="s">
        <v>84</v>
      </c>
      <c r="B18" s="217" t="str">
        <f t="shared" si="2"/>
        <v>450200006557-03恒达014</v>
      </c>
      <c r="C18" s="4" t="str">
        <f t="shared" si="3"/>
        <v>廖卫东-03恒达014</v>
      </c>
      <c r="D18" s="4" t="str">
        <f t="shared" si="4"/>
        <v>桂BT5210-03恒达014</v>
      </c>
      <c r="E18" s="217" t="s">
        <v>1971</v>
      </c>
      <c r="F18" s="15"/>
      <c r="G18" s="18" t="s">
        <v>2000</v>
      </c>
      <c r="H18" s="222" t="s">
        <v>2002</v>
      </c>
      <c r="I18" s="224">
        <v>450200006557</v>
      </c>
      <c r="J18" s="18" t="s">
        <v>1974</v>
      </c>
      <c r="K18" s="18" t="s">
        <v>1975</v>
      </c>
      <c r="L18" s="39">
        <v>3.25</v>
      </c>
      <c r="M18" s="39">
        <v>0</v>
      </c>
      <c r="N18" s="39">
        <v>0</v>
      </c>
      <c r="O18" s="105">
        <f t="shared" si="5"/>
        <v>0</v>
      </c>
      <c r="P18" s="105">
        <f t="shared" si="6"/>
        <v>3.25</v>
      </c>
    </row>
    <row r="19" spans="1:16">
      <c r="A19" s="221" t="s">
        <v>87</v>
      </c>
      <c r="B19" s="217" t="str">
        <f t="shared" si="2"/>
        <v>450200006558-03恒达015</v>
      </c>
      <c r="C19" s="4" t="str">
        <f t="shared" si="3"/>
        <v>覃安乐-03恒达015</v>
      </c>
      <c r="D19" s="4" t="str">
        <f t="shared" si="4"/>
        <v>桂BT5211-03恒达015</v>
      </c>
      <c r="E19" s="217" t="s">
        <v>1971</v>
      </c>
      <c r="F19" s="15">
        <v>10</v>
      </c>
      <c r="G19" s="18" t="s">
        <v>2003</v>
      </c>
      <c r="H19" s="222" t="s">
        <v>2004</v>
      </c>
      <c r="I19" s="224">
        <v>450200006558</v>
      </c>
      <c r="J19" s="18" t="s">
        <v>1974</v>
      </c>
      <c r="K19" s="18" t="s">
        <v>1975</v>
      </c>
      <c r="L19" s="39">
        <v>6.5</v>
      </c>
      <c r="M19" s="39">
        <v>0</v>
      </c>
      <c r="N19" s="39">
        <v>0</v>
      </c>
      <c r="O19" s="96">
        <f t="shared" si="5"/>
        <v>0</v>
      </c>
      <c r="P19" s="96">
        <f t="shared" si="6"/>
        <v>6.5</v>
      </c>
    </row>
    <row r="20" spans="1:16">
      <c r="A20" s="221" t="s">
        <v>90</v>
      </c>
      <c r="B20" s="217" t="str">
        <f t="shared" si="2"/>
        <v>450200006559-03恒达016</v>
      </c>
      <c r="C20" s="4" t="str">
        <f t="shared" si="3"/>
        <v>刘东琳-03恒达016</v>
      </c>
      <c r="D20" s="4" t="str">
        <f t="shared" si="4"/>
        <v>桂BT5212-03恒达016</v>
      </c>
      <c r="E20" s="217" t="s">
        <v>1971</v>
      </c>
      <c r="F20" s="15">
        <v>11</v>
      </c>
      <c r="G20" s="18" t="s">
        <v>2005</v>
      </c>
      <c r="H20" s="222" t="s">
        <v>2006</v>
      </c>
      <c r="I20" s="224">
        <v>450200006559</v>
      </c>
      <c r="J20" s="18" t="s">
        <v>1974</v>
      </c>
      <c r="K20" s="18" t="s">
        <v>1975</v>
      </c>
      <c r="L20" s="39">
        <v>6.5</v>
      </c>
      <c r="M20" s="39">
        <v>0</v>
      </c>
      <c r="N20" s="39">
        <v>0</v>
      </c>
      <c r="O20" s="96">
        <f t="shared" si="5"/>
        <v>0</v>
      </c>
      <c r="P20" s="96">
        <f t="shared" si="6"/>
        <v>6.5</v>
      </c>
    </row>
    <row r="21" spans="1:16">
      <c r="A21" s="221" t="s">
        <v>93</v>
      </c>
      <c r="B21" s="217" t="str">
        <f t="shared" si="2"/>
        <v>450200006560-03恒达017</v>
      </c>
      <c r="C21" s="4" t="str">
        <f t="shared" si="3"/>
        <v>黄应柳-03恒达017</v>
      </c>
      <c r="D21" s="4" t="str">
        <f t="shared" si="4"/>
        <v>桂BT5213-03恒达017</v>
      </c>
      <c r="E21" s="217" t="s">
        <v>1971</v>
      </c>
      <c r="F21" s="15">
        <v>12</v>
      </c>
      <c r="G21" s="18" t="s">
        <v>2007</v>
      </c>
      <c r="H21" s="222" t="s">
        <v>2008</v>
      </c>
      <c r="I21" s="224">
        <v>450200006560</v>
      </c>
      <c r="J21" s="18" t="s">
        <v>1974</v>
      </c>
      <c r="K21" s="18" t="s">
        <v>1975</v>
      </c>
      <c r="L21" s="39">
        <v>3.25</v>
      </c>
      <c r="M21" s="39">
        <v>0</v>
      </c>
      <c r="N21" s="39">
        <v>0</v>
      </c>
      <c r="O21" s="105">
        <f t="shared" si="5"/>
        <v>0</v>
      </c>
      <c r="P21" s="105">
        <f t="shared" si="6"/>
        <v>3.25</v>
      </c>
    </row>
    <row r="22" spans="1:16">
      <c r="A22" s="221" t="s">
        <v>96</v>
      </c>
      <c r="B22" s="217" t="str">
        <f t="shared" si="2"/>
        <v>450200006560-03恒达018</v>
      </c>
      <c r="C22" s="4" t="str">
        <f t="shared" si="3"/>
        <v>郑继华-03恒达018</v>
      </c>
      <c r="D22" s="4" t="str">
        <f t="shared" si="4"/>
        <v>桂BT5213-03恒达018</v>
      </c>
      <c r="E22" s="217" t="s">
        <v>1971</v>
      </c>
      <c r="F22" s="15"/>
      <c r="G22" s="18" t="s">
        <v>2007</v>
      </c>
      <c r="H22" s="222" t="s">
        <v>2009</v>
      </c>
      <c r="I22" s="224">
        <v>450200006560</v>
      </c>
      <c r="J22" s="18" t="s">
        <v>1974</v>
      </c>
      <c r="K22" s="18" t="s">
        <v>1975</v>
      </c>
      <c r="L22" s="39">
        <v>3.25</v>
      </c>
      <c r="M22" s="39">
        <v>0</v>
      </c>
      <c r="N22" s="39">
        <v>0</v>
      </c>
      <c r="O22" s="105">
        <f t="shared" si="5"/>
        <v>0</v>
      </c>
      <c r="P22" s="105">
        <f t="shared" si="6"/>
        <v>3.25</v>
      </c>
    </row>
    <row r="23" spans="1:16">
      <c r="A23" s="221" t="s">
        <v>99</v>
      </c>
      <c r="B23" s="217" t="str">
        <f t="shared" si="2"/>
        <v>450200006561-03恒达019</v>
      </c>
      <c r="C23" s="4" t="str">
        <f t="shared" si="3"/>
        <v>覃玉金-03恒达019</v>
      </c>
      <c r="D23" s="4" t="str">
        <f t="shared" si="4"/>
        <v>桂BT5215-03恒达019</v>
      </c>
      <c r="E23" s="217" t="s">
        <v>1971</v>
      </c>
      <c r="F23" s="15">
        <v>13</v>
      </c>
      <c r="G23" s="18" t="s">
        <v>2010</v>
      </c>
      <c r="H23" s="222" t="s">
        <v>2011</v>
      </c>
      <c r="I23" s="224">
        <v>450200006561</v>
      </c>
      <c r="J23" s="18" t="s">
        <v>1974</v>
      </c>
      <c r="K23" s="18" t="s">
        <v>2012</v>
      </c>
      <c r="L23" s="39">
        <v>7</v>
      </c>
      <c r="M23" s="39">
        <v>0</v>
      </c>
      <c r="N23" s="39">
        <v>0</v>
      </c>
      <c r="O23" s="39">
        <f t="shared" ref="O23:O72" si="7">P23-L23</f>
        <v>0</v>
      </c>
      <c r="P23" s="39">
        <f t="shared" si="6"/>
        <v>7</v>
      </c>
    </row>
    <row r="24" spans="1:16">
      <c r="A24" s="221" t="s">
        <v>102</v>
      </c>
      <c r="B24" s="217" t="str">
        <f t="shared" si="2"/>
        <v>450200006562-03恒达020</v>
      </c>
      <c r="C24" s="4" t="str">
        <f t="shared" si="3"/>
        <v>欧海浪-03恒达020</v>
      </c>
      <c r="D24" s="4" t="str">
        <f t="shared" si="4"/>
        <v>桂BT5216-03恒达020</v>
      </c>
      <c r="E24" s="217" t="s">
        <v>1971</v>
      </c>
      <c r="F24" s="15">
        <v>14</v>
      </c>
      <c r="G24" s="18" t="s">
        <v>2013</v>
      </c>
      <c r="H24" s="222" t="s">
        <v>2014</v>
      </c>
      <c r="I24" s="224">
        <v>450200006562</v>
      </c>
      <c r="J24" s="18" t="s">
        <v>1974</v>
      </c>
      <c r="K24" s="18" t="s">
        <v>1978</v>
      </c>
      <c r="L24" s="39">
        <v>3.5</v>
      </c>
      <c r="M24" s="39">
        <v>0</v>
      </c>
      <c r="N24" s="39">
        <v>0</v>
      </c>
      <c r="O24" s="105">
        <f t="shared" si="7"/>
        <v>0</v>
      </c>
      <c r="P24" s="105">
        <f t="shared" si="6"/>
        <v>3.5</v>
      </c>
    </row>
    <row r="25" spans="1:16">
      <c r="A25" s="221" t="s">
        <v>105</v>
      </c>
      <c r="B25" s="217" t="str">
        <f t="shared" si="2"/>
        <v>450200006562-03恒达021</v>
      </c>
      <c r="C25" s="4" t="str">
        <f t="shared" si="3"/>
        <v>陈有宁-03恒达021</v>
      </c>
      <c r="D25" s="4" t="str">
        <f t="shared" si="4"/>
        <v>桂BT5216-03恒达021</v>
      </c>
      <c r="E25" s="217" t="s">
        <v>1971</v>
      </c>
      <c r="F25" s="15"/>
      <c r="G25" s="18" t="s">
        <v>2013</v>
      </c>
      <c r="H25" s="222" t="s">
        <v>2015</v>
      </c>
      <c r="I25" s="224">
        <v>450200006562</v>
      </c>
      <c r="J25" s="18" t="s">
        <v>1974</v>
      </c>
      <c r="K25" s="18" t="s">
        <v>1978</v>
      </c>
      <c r="L25" s="39">
        <v>3.5</v>
      </c>
      <c r="M25" s="39">
        <v>0</v>
      </c>
      <c r="N25" s="39">
        <v>0</v>
      </c>
      <c r="O25" s="105">
        <f t="shared" si="7"/>
        <v>0</v>
      </c>
      <c r="P25" s="105">
        <f t="shared" si="6"/>
        <v>3.5</v>
      </c>
    </row>
    <row r="26" spans="1:16">
      <c r="A26" s="221" t="s">
        <v>108</v>
      </c>
      <c r="B26" s="217" t="str">
        <f t="shared" si="2"/>
        <v>450200006563-03恒达022</v>
      </c>
      <c r="C26" s="4" t="str">
        <f t="shared" si="3"/>
        <v>蓝华春-03恒达022</v>
      </c>
      <c r="D26" s="4" t="str">
        <f t="shared" si="4"/>
        <v>桂BT5217-03恒达022</v>
      </c>
      <c r="E26" s="217" t="s">
        <v>1971</v>
      </c>
      <c r="F26" s="15">
        <v>15</v>
      </c>
      <c r="G26" s="18" t="s">
        <v>2016</v>
      </c>
      <c r="H26" s="222" t="s">
        <v>2017</v>
      </c>
      <c r="I26" s="224">
        <v>450200006563</v>
      </c>
      <c r="J26" s="18" t="s">
        <v>1974</v>
      </c>
      <c r="K26" s="18" t="s">
        <v>2018</v>
      </c>
      <c r="L26" s="39">
        <v>4.55</v>
      </c>
      <c r="M26" s="39">
        <v>0</v>
      </c>
      <c r="N26" s="39">
        <v>0</v>
      </c>
      <c r="O26" s="105">
        <f t="shared" si="7"/>
        <v>0</v>
      </c>
      <c r="P26" s="105">
        <f t="shared" si="6"/>
        <v>4.55</v>
      </c>
    </row>
    <row r="27" spans="1:16">
      <c r="A27" s="221" t="s">
        <v>111</v>
      </c>
      <c r="B27" s="217" t="str">
        <f t="shared" si="2"/>
        <v>450200006563-03恒达023</v>
      </c>
      <c r="C27" s="4" t="str">
        <f t="shared" si="3"/>
        <v>梁敏强-03恒达023</v>
      </c>
      <c r="D27" s="4" t="str">
        <f t="shared" si="4"/>
        <v>桂BT5217-03恒达023</v>
      </c>
      <c r="E27" s="217" t="s">
        <v>1971</v>
      </c>
      <c r="F27" s="15"/>
      <c r="G27" s="18" t="s">
        <v>2016</v>
      </c>
      <c r="H27" s="19" t="s">
        <v>2019</v>
      </c>
      <c r="I27" s="224">
        <v>450200006563</v>
      </c>
      <c r="J27" s="18" t="s">
        <v>1974</v>
      </c>
      <c r="K27" s="18" t="s">
        <v>2020</v>
      </c>
      <c r="L27" s="39">
        <v>1.95</v>
      </c>
      <c r="M27" s="39">
        <v>0</v>
      </c>
      <c r="N27" s="39">
        <v>0</v>
      </c>
      <c r="O27" s="105">
        <f t="shared" si="7"/>
        <v>0</v>
      </c>
      <c r="P27" s="105">
        <f t="shared" si="6"/>
        <v>1.95</v>
      </c>
    </row>
    <row r="28" spans="1:16">
      <c r="A28" s="221" t="s">
        <v>114</v>
      </c>
      <c r="B28" s="217" t="str">
        <f t="shared" si="2"/>
        <v>450200006564-03恒达024</v>
      </c>
      <c r="C28" s="4" t="str">
        <f t="shared" si="3"/>
        <v>龚辉-03恒达024</v>
      </c>
      <c r="D28" s="4" t="str">
        <f t="shared" si="4"/>
        <v>桂BT5219-03恒达024</v>
      </c>
      <c r="E28" s="217" t="s">
        <v>1971</v>
      </c>
      <c r="F28" s="15">
        <v>16</v>
      </c>
      <c r="G28" s="18" t="s">
        <v>2021</v>
      </c>
      <c r="H28" s="222" t="s">
        <v>2022</v>
      </c>
      <c r="I28" s="224">
        <v>450200006564</v>
      </c>
      <c r="J28" s="18" t="s">
        <v>1974</v>
      </c>
      <c r="K28" s="18" t="s">
        <v>1975</v>
      </c>
      <c r="L28" s="39">
        <v>6.5</v>
      </c>
      <c r="M28" s="39">
        <v>0</v>
      </c>
      <c r="N28" s="39">
        <v>0</v>
      </c>
      <c r="O28" s="96">
        <f t="shared" ref="O28:O30" si="8">P28-L28</f>
        <v>0</v>
      </c>
      <c r="P28" s="96">
        <f t="shared" si="6"/>
        <v>6.5</v>
      </c>
    </row>
    <row r="29" spans="1:16">
      <c r="A29" s="221" t="s">
        <v>117</v>
      </c>
      <c r="B29" s="217" t="str">
        <f t="shared" si="2"/>
        <v>450200006565-03恒达025</v>
      </c>
      <c r="C29" s="4" t="str">
        <f t="shared" si="3"/>
        <v>黄兆修-03恒达025</v>
      </c>
      <c r="D29" s="4" t="str">
        <f t="shared" si="4"/>
        <v>桂BT5220-03恒达025</v>
      </c>
      <c r="E29" s="217" t="s">
        <v>1971</v>
      </c>
      <c r="F29" s="15">
        <v>17</v>
      </c>
      <c r="G29" s="18" t="s">
        <v>2023</v>
      </c>
      <c r="H29" s="222" t="s">
        <v>2024</v>
      </c>
      <c r="I29" s="224">
        <v>450200006565</v>
      </c>
      <c r="J29" s="18" t="s">
        <v>1974</v>
      </c>
      <c r="K29" s="18" t="s">
        <v>1975</v>
      </c>
      <c r="L29" s="39">
        <v>6.5</v>
      </c>
      <c r="M29" s="39">
        <v>0</v>
      </c>
      <c r="N29" s="39">
        <v>0</v>
      </c>
      <c r="O29" s="96">
        <f t="shared" si="8"/>
        <v>0</v>
      </c>
      <c r="P29" s="96">
        <f t="shared" si="6"/>
        <v>6.5</v>
      </c>
    </row>
    <row r="30" spans="1:16">
      <c r="A30" s="221" t="s">
        <v>120</v>
      </c>
      <c r="B30" s="217" t="str">
        <f t="shared" si="2"/>
        <v>450200006566-03恒达026</v>
      </c>
      <c r="C30" s="4" t="str">
        <f t="shared" si="3"/>
        <v>兰海广-03恒达026</v>
      </c>
      <c r="D30" s="4" t="str">
        <f t="shared" si="4"/>
        <v>桂BT5221-03恒达026</v>
      </c>
      <c r="E30" s="217" t="s">
        <v>1971</v>
      </c>
      <c r="F30" s="15">
        <v>18</v>
      </c>
      <c r="G30" s="18" t="s">
        <v>2025</v>
      </c>
      <c r="H30" s="222" t="s">
        <v>2026</v>
      </c>
      <c r="I30" s="224">
        <v>450200006566</v>
      </c>
      <c r="J30" s="18" t="s">
        <v>1974</v>
      </c>
      <c r="K30" s="18" t="s">
        <v>1975</v>
      </c>
      <c r="L30" s="39">
        <v>6.5</v>
      </c>
      <c r="M30" s="39">
        <v>0</v>
      </c>
      <c r="N30" s="39">
        <v>0</v>
      </c>
      <c r="O30" s="96">
        <f t="shared" si="8"/>
        <v>0</v>
      </c>
      <c r="P30" s="96">
        <f t="shared" si="6"/>
        <v>6.5</v>
      </c>
    </row>
    <row r="31" spans="1:16">
      <c r="A31" s="221" t="s">
        <v>123</v>
      </c>
      <c r="B31" s="217" t="str">
        <f t="shared" si="2"/>
        <v>450200006567-03恒达027</v>
      </c>
      <c r="C31" s="4" t="str">
        <f t="shared" si="3"/>
        <v>苏峥-03恒达027</v>
      </c>
      <c r="D31" s="4" t="str">
        <f t="shared" si="4"/>
        <v>桂BT5222-03恒达027</v>
      </c>
      <c r="E31" s="217" t="s">
        <v>1971</v>
      </c>
      <c r="F31" s="15">
        <v>19</v>
      </c>
      <c r="G31" s="18" t="s">
        <v>2027</v>
      </c>
      <c r="H31" s="19" t="s">
        <v>2028</v>
      </c>
      <c r="I31" s="224">
        <v>450200006567</v>
      </c>
      <c r="J31" s="18" t="s">
        <v>1974</v>
      </c>
      <c r="K31" s="18" t="s">
        <v>1975</v>
      </c>
      <c r="L31" s="39">
        <v>6.5</v>
      </c>
      <c r="M31" s="39">
        <v>0</v>
      </c>
      <c r="N31" s="39">
        <v>0</v>
      </c>
      <c r="O31" s="89">
        <f t="shared" si="7"/>
        <v>0</v>
      </c>
      <c r="P31" s="89">
        <f t="shared" si="6"/>
        <v>6.5</v>
      </c>
    </row>
    <row r="32" spans="1:16">
      <c r="A32" s="221" t="s">
        <v>126</v>
      </c>
      <c r="B32" s="217" t="str">
        <f t="shared" si="2"/>
        <v>450200006568-03恒达028</v>
      </c>
      <c r="C32" s="4" t="str">
        <f t="shared" si="3"/>
        <v>陈善文-03恒达028</v>
      </c>
      <c r="D32" s="4" t="str">
        <f t="shared" si="4"/>
        <v>桂BT5223-03恒达028</v>
      </c>
      <c r="E32" s="217" t="s">
        <v>1971</v>
      </c>
      <c r="F32" s="15">
        <v>20</v>
      </c>
      <c r="G32" s="18" t="s">
        <v>2029</v>
      </c>
      <c r="H32" s="222" t="s">
        <v>2030</v>
      </c>
      <c r="I32" s="224">
        <v>450200006568</v>
      </c>
      <c r="J32" s="18" t="s">
        <v>1974</v>
      </c>
      <c r="K32" s="18" t="s">
        <v>2031</v>
      </c>
      <c r="L32" s="39">
        <v>3.5</v>
      </c>
      <c r="M32" s="39">
        <v>0</v>
      </c>
      <c r="N32" s="39">
        <v>0</v>
      </c>
      <c r="O32" s="105">
        <f t="shared" si="7"/>
        <v>0</v>
      </c>
      <c r="P32" s="105">
        <f t="shared" si="6"/>
        <v>3.5</v>
      </c>
    </row>
    <row r="33" spans="1:16">
      <c r="A33" s="221" t="s">
        <v>129</v>
      </c>
      <c r="B33" s="217" t="str">
        <f t="shared" si="2"/>
        <v>450200006568-03恒达029</v>
      </c>
      <c r="C33" s="4" t="str">
        <f t="shared" si="3"/>
        <v>蒙明思-03恒达029</v>
      </c>
      <c r="D33" s="4" t="str">
        <f t="shared" si="4"/>
        <v>桂BT5223-03恒达029</v>
      </c>
      <c r="E33" s="217" t="s">
        <v>1971</v>
      </c>
      <c r="F33" s="15"/>
      <c r="G33" s="18" t="s">
        <v>2029</v>
      </c>
      <c r="H33" s="222" t="s">
        <v>2032</v>
      </c>
      <c r="I33" s="224">
        <v>450200006568</v>
      </c>
      <c r="J33" s="18" t="s">
        <v>1974</v>
      </c>
      <c r="K33" s="18" t="s">
        <v>2031</v>
      </c>
      <c r="L33" s="39">
        <v>3.5</v>
      </c>
      <c r="M33" s="39">
        <v>0</v>
      </c>
      <c r="N33" s="39">
        <v>0</v>
      </c>
      <c r="O33" s="105">
        <f t="shared" si="7"/>
        <v>0</v>
      </c>
      <c r="P33" s="105">
        <f t="shared" si="6"/>
        <v>3.5</v>
      </c>
    </row>
    <row r="34" spans="1:16">
      <c r="A34" s="221" t="s">
        <v>132</v>
      </c>
      <c r="B34" s="217" t="str">
        <f t="shared" si="2"/>
        <v>450200006569-03恒达030</v>
      </c>
      <c r="C34" s="4" t="str">
        <f t="shared" si="3"/>
        <v>罗雅志-03恒达030</v>
      </c>
      <c r="D34" s="4" t="str">
        <f t="shared" si="4"/>
        <v>桂BT5225-03恒达030</v>
      </c>
      <c r="E34" s="217" t="s">
        <v>1971</v>
      </c>
      <c r="F34" s="15">
        <v>21</v>
      </c>
      <c r="G34" s="18" t="s">
        <v>2033</v>
      </c>
      <c r="H34" s="222" t="s">
        <v>2034</v>
      </c>
      <c r="I34" s="224">
        <v>450200006569</v>
      </c>
      <c r="J34" s="18" t="s">
        <v>1974</v>
      </c>
      <c r="K34" s="18" t="s">
        <v>1975</v>
      </c>
      <c r="L34" s="39">
        <v>3.25</v>
      </c>
      <c r="M34" s="39">
        <v>0</v>
      </c>
      <c r="N34" s="39">
        <v>0</v>
      </c>
      <c r="O34" s="105">
        <f t="shared" si="7"/>
        <v>0</v>
      </c>
      <c r="P34" s="105">
        <f t="shared" si="6"/>
        <v>3.25</v>
      </c>
    </row>
    <row r="35" spans="1:16">
      <c r="A35" s="221" t="s">
        <v>135</v>
      </c>
      <c r="B35" s="217" t="str">
        <f t="shared" si="2"/>
        <v>450200006569-03恒达031</v>
      </c>
      <c r="C35" s="4" t="str">
        <f t="shared" si="3"/>
        <v>姚定哲-03恒达031</v>
      </c>
      <c r="D35" s="4" t="str">
        <f t="shared" si="4"/>
        <v>桂BT5225-03恒达031</v>
      </c>
      <c r="E35" s="217" t="s">
        <v>1971</v>
      </c>
      <c r="F35" s="15"/>
      <c r="G35" s="18" t="s">
        <v>2033</v>
      </c>
      <c r="H35" s="222" t="s">
        <v>2035</v>
      </c>
      <c r="I35" s="224">
        <v>450200006569</v>
      </c>
      <c r="J35" s="18" t="s">
        <v>1974</v>
      </c>
      <c r="K35" s="18" t="s">
        <v>1975</v>
      </c>
      <c r="L35" s="39">
        <v>3.25</v>
      </c>
      <c r="M35" s="39">
        <v>0</v>
      </c>
      <c r="N35" s="39">
        <v>0</v>
      </c>
      <c r="O35" s="105">
        <f t="shared" si="7"/>
        <v>0</v>
      </c>
      <c r="P35" s="105">
        <f t="shared" si="6"/>
        <v>3.25</v>
      </c>
    </row>
    <row r="36" spans="1:16">
      <c r="A36" s="221" t="s">
        <v>138</v>
      </c>
      <c r="B36" s="217" t="str">
        <f t="shared" si="2"/>
        <v>450200006570-03恒达032</v>
      </c>
      <c r="C36" s="4" t="str">
        <f t="shared" si="3"/>
        <v>莫雪斌-03恒达032</v>
      </c>
      <c r="D36" s="4" t="str">
        <f t="shared" si="4"/>
        <v>桂BT5226-03恒达032</v>
      </c>
      <c r="E36" s="217" t="s">
        <v>1971</v>
      </c>
      <c r="F36" s="15">
        <v>22</v>
      </c>
      <c r="G36" s="18" t="s">
        <v>2036</v>
      </c>
      <c r="H36" s="222" t="s">
        <v>2037</v>
      </c>
      <c r="I36" s="224">
        <v>450200006570</v>
      </c>
      <c r="J36" s="18" t="s">
        <v>1974</v>
      </c>
      <c r="K36" s="18" t="s">
        <v>1991</v>
      </c>
      <c r="L36" s="39">
        <v>6.5</v>
      </c>
      <c r="M36" s="39">
        <v>0</v>
      </c>
      <c r="N36" s="39">
        <v>0</v>
      </c>
      <c r="O36" s="96">
        <f t="shared" ref="O36:O41" si="9">P36-L36</f>
        <v>0</v>
      </c>
      <c r="P36" s="96">
        <f t="shared" si="6"/>
        <v>6.5</v>
      </c>
    </row>
    <row r="37" spans="1:16">
      <c r="A37" s="221" t="s">
        <v>141</v>
      </c>
      <c r="B37" s="217" t="str">
        <f t="shared" si="2"/>
        <v>450200006571-03恒达033</v>
      </c>
      <c r="C37" s="4" t="str">
        <f t="shared" si="3"/>
        <v>王烽-03恒达033</v>
      </c>
      <c r="D37" s="4" t="str">
        <f t="shared" si="4"/>
        <v>桂BT5227-03恒达033</v>
      </c>
      <c r="E37" s="217" t="s">
        <v>1971</v>
      </c>
      <c r="F37" s="15">
        <v>23</v>
      </c>
      <c r="G37" s="18" t="s">
        <v>2038</v>
      </c>
      <c r="H37" s="222" t="s">
        <v>2039</v>
      </c>
      <c r="I37" s="224">
        <v>450200006571</v>
      </c>
      <c r="J37" s="18" t="s">
        <v>1974</v>
      </c>
      <c r="K37" s="18" t="s">
        <v>1975</v>
      </c>
      <c r="L37" s="39">
        <v>6.5</v>
      </c>
      <c r="M37" s="39">
        <v>0</v>
      </c>
      <c r="N37" s="39">
        <v>0</v>
      </c>
      <c r="O37" s="96">
        <f t="shared" si="9"/>
        <v>0</v>
      </c>
      <c r="P37" s="96">
        <f t="shared" si="6"/>
        <v>6.5</v>
      </c>
    </row>
    <row r="38" spans="1:16">
      <c r="A38" s="221" t="s">
        <v>144</v>
      </c>
      <c r="B38" s="217" t="str">
        <f t="shared" si="2"/>
        <v>450200006572-03恒达034</v>
      </c>
      <c r="C38" s="4" t="str">
        <f t="shared" si="3"/>
        <v>欧善强-03恒达034</v>
      </c>
      <c r="D38" s="4" t="str">
        <f t="shared" si="4"/>
        <v>桂BT5228-03恒达034</v>
      </c>
      <c r="E38" s="217" t="s">
        <v>1971</v>
      </c>
      <c r="F38" s="15">
        <v>24</v>
      </c>
      <c r="G38" s="18" t="s">
        <v>2040</v>
      </c>
      <c r="H38" s="222" t="s">
        <v>2041</v>
      </c>
      <c r="I38" s="224">
        <v>450200006572</v>
      </c>
      <c r="J38" s="18" t="s">
        <v>1974</v>
      </c>
      <c r="K38" s="18" t="s">
        <v>1975</v>
      </c>
      <c r="L38" s="39">
        <v>6.5</v>
      </c>
      <c r="M38" s="39">
        <v>0</v>
      </c>
      <c r="N38" s="39">
        <v>0</v>
      </c>
      <c r="O38" s="96">
        <f t="shared" si="9"/>
        <v>0</v>
      </c>
      <c r="P38" s="96">
        <f t="shared" si="6"/>
        <v>6.5</v>
      </c>
    </row>
    <row r="39" spans="1:16">
      <c r="A39" s="221" t="s">
        <v>147</v>
      </c>
      <c r="B39" s="217" t="str">
        <f t="shared" si="2"/>
        <v>450200006573-03恒达035</v>
      </c>
      <c r="C39" s="4" t="str">
        <f t="shared" si="3"/>
        <v>罗隆领-03恒达035</v>
      </c>
      <c r="D39" s="4" t="str">
        <f t="shared" si="4"/>
        <v>桂BT5229-03恒达035</v>
      </c>
      <c r="E39" s="217" t="s">
        <v>1971</v>
      </c>
      <c r="F39" s="15">
        <v>25</v>
      </c>
      <c r="G39" s="18" t="s">
        <v>2042</v>
      </c>
      <c r="H39" s="222" t="s">
        <v>2043</v>
      </c>
      <c r="I39" s="224">
        <v>450200006573</v>
      </c>
      <c r="J39" s="18" t="s">
        <v>1974</v>
      </c>
      <c r="K39" s="18" t="s">
        <v>1975</v>
      </c>
      <c r="L39" s="39">
        <v>6.5</v>
      </c>
      <c r="M39" s="39">
        <v>0</v>
      </c>
      <c r="N39" s="39">
        <v>0</v>
      </c>
      <c r="O39" s="96">
        <f t="shared" si="9"/>
        <v>0</v>
      </c>
      <c r="P39" s="96">
        <f t="shared" si="6"/>
        <v>6.5</v>
      </c>
    </row>
    <row r="40" spans="1:16">
      <c r="A40" s="221" t="s">
        <v>150</v>
      </c>
      <c r="B40" s="217" t="str">
        <f t="shared" si="2"/>
        <v>450200006574-03恒达036</v>
      </c>
      <c r="C40" s="4" t="str">
        <f t="shared" si="3"/>
        <v>赵玉军-03恒达036</v>
      </c>
      <c r="D40" s="4" t="str">
        <f t="shared" si="4"/>
        <v>桂BT5230-03恒达036</v>
      </c>
      <c r="E40" s="217" t="s">
        <v>1971</v>
      </c>
      <c r="F40" s="15">
        <v>26</v>
      </c>
      <c r="G40" s="18" t="s">
        <v>2044</v>
      </c>
      <c r="H40" s="222" t="s">
        <v>2045</v>
      </c>
      <c r="I40" s="224">
        <v>450200006574</v>
      </c>
      <c r="J40" s="18" t="s">
        <v>1974</v>
      </c>
      <c r="K40" s="18" t="s">
        <v>1975</v>
      </c>
      <c r="L40" s="39">
        <v>3.25</v>
      </c>
      <c r="M40" s="39">
        <v>0</v>
      </c>
      <c r="N40" s="39">
        <v>0</v>
      </c>
      <c r="O40" s="105">
        <f t="shared" si="9"/>
        <v>0</v>
      </c>
      <c r="P40" s="105">
        <f t="shared" si="6"/>
        <v>3.25</v>
      </c>
    </row>
    <row r="41" spans="1:16">
      <c r="A41" s="221" t="s">
        <v>153</v>
      </c>
      <c r="B41" s="217" t="str">
        <f t="shared" si="2"/>
        <v>450200006574-03恒达037</v>
      </c>
      <c r="C41" s="4" t="str">
        <f t="shared" si="3"/>
        <v>宋丹-03恒达037</v>
      </c>
      <c r="D41" s="4" t="str">
        <f t="shared" si="4"/>
        <v>桂BT5230-03恒达037</v>
      </c>
      <c r="E41" s="217" t="s">
        <v>1971</v>
      </c>
      <c r="F41" s="15"/>
      <c r="G41" s="18" t="s">
        <v>2044</v>
      </c>
      <c r="H41" s="222" t="s">
        <v>2046</v>
      </c>
      <c r="I41" s="224">
        <v>450200006574</v>
      </c>
      <c r="J41" s="18" t="s">
        <v>1974</v>
      </c>
      <c r="K41" s="18" t="s">
        <v>1975</v>
      </c>
      <c r="L41" s="39">
        <v>3.25</v>
      </c>
      <c r="M41" s="39">
        <v>0</v>
      </c>
      <c r="N41" s="39">
        <v>0</v>
      </c>
      <c r="O41" s="105">
        <f t="shared" si="9"/>
        <v>0</v>
      </c>
      <c r="P41" s="105">
        <f t="shared" si="6"/>
        <v>3.25</v>
      </c>
    </row>
    <row r="42" spans="1:16">
      <c r="A42" s="221" t="s">
        <v>156</v>
      </c>
      <c r="B42" s="217" t="str">
        <f t="shared" si="2"/>
        <v>450200006575-03恒达038</v>
      </c>
      <c r="C42" s="4" t="str">
        <f t="shared" si="3"/>
        <v>林有军-03恒达038</v>
      </c>
      <c r="D42" s="4" t="str">
        <f t="shared" si="4"/>
        <v>桂BT5231-03恒达038</v>
      </c>
      <c r="E42" s="217" t="s">
        <v>1971</v>
      </c>
      <c r="F42" s="15">
        <v>27</v>
      </c>
      <c r="G42" s="18" t="s">
        <v>2047</v>
      </c>
      <c r="H42" s="222" t="s">
        <v>2048</v>
      </c>
      <c r="I42" s="224">
        <v>450200006575</v>
      </c>
      <c r="J42" s="18" t="s">
        <v>1974</v>
      </c>
      <c r="K42" s="18" t="s">
        <v>2012</v>
      </c>
      <c r="L42" s="39">
        <v>7</v>
      </c>
      <c r="M42" s="39">
        <v>0</v>
      </c>
      <c r="N42" s="39">
        <v>0</v>
      </c>
      <c r="O42" s="39">
        <f t="shared" si="7"/>
        <v>0</v>
      </c>
      <c r="P42" s="39">
        <f t="shared" si="6"/>
        <v>7</v>
      </c>
    </row>
    <row r="43" spans="1:16">
      <c r="A43" s="221" t="s">
        <v>159</v>
      </c>
      <c r="B43" s="217" t="str">
        <f t="shared" si="2"/>
        <v>450200006576-03恒达039</v>
      </c>
      <c r="C43" s="4" t="str">
        <f t="shared" si="3"/>
        <v>黄高亮-03恒达039</v>
      </c>
      <c r="D43" s="4" t="str">
        <f t="shared" si="4"/>
        <v>桂BT5232-03恒达039</v>
      </c>
      <c r="E43" s="217" t="s">
        <v>1971</v>
      </c>
      <c r="F43" s="15">
        <v>28</v>
      </c>
      <c r="G43" s="18" t="s">
        <v>2049</v>
      </c>
      <c r="H43" s="95" t="s">
        <v>2050</v>
      </c>
      <c r="I43" s="224">
        <v>450200006576</v>
      </c>
      <c r="J43" s="18" t="s">
        <v>1974</v>
      </c>
      <c r="K43" s="18" t="s">
        <v>2031</v>
      </c>
      <c r="L43" s="39">
        <v>7</v>
      </c>
      <c r="M43" s="39">
        <v>0</v>
      </c>
      <c r="N43" s="39">
        <v>0</v>
      </c>
      <c r="O43" s="39">
        <f t="shared" si="7"/>
        <v>0</v>
      </c>
      <c r="P43" s="39">
        <f t="shared" si="6"/>
        <v>7</v>
      </c>
    </row>
    <row r="44" spans="1:16">
      <c r="A44" s="223" t="s">
        <v>162</v>
      </c>
      <c r="B44" s="217" t="str">
        <f t="shared" si="2"/>
        <v>450200006577-03恒达040</v>
      </c>
      <c r="C44" s="4" t="str">
        <f t="shared" si="3"/>
        <v>李建斌-03恒达040</v>
      </c>
      <c r="D44" s="4" t="str">
        <f t="shared" si="4"/>
        <v>桂BT5233-03恒达040</v>
      </c>
      <c r="E44" s="217" t="s">
        <v>1971</v>
      </c>
      <c r="F44" s="15">
        <v>29</v>
      </c>
      <c r="G44" s="18" t="s">
        <v>2051</v>
      </c>
      <c r="H44" s="222" t="s">
        <v>2052</v>
      </c>
      <c r="I44" s="224">
        <v>450200006577</v>
      </c>
      <c r="J44" s="18" t="s">
        <v>1974</v>
      </c>
      <c r="K44" s="18" t="s">
        <v>2053</v>
      </c>
      <c r="L44" s="39">
        <v>3.5</v>
      </c>
      <c r="M44" s="39">
        <v>0</v>
      </c>
      <c r="N44" s="39">
        <v>0</v>
      </c>
      <c r="O44" s="105">
        <f t="shared" ref="O44:O52" si="10">P44-L44</f>
        <v>0</v>
      </c>
      <c r="P44" s="105">
        <f t="shared" ref="P44:P54" si="11">L44+M44+N44</f>
        <v>3.5</v>
      </c>
    </row>
    <row r="45" spans="1:16">
      <c r="A45" s="221" t="s">
        <v>165</v>
      </c>
      <c r="B45" s="217" t="str">
        <f t="shared" si="2"/>
        <v>450200006577-03恒达041</v>
      </c>
      <c r="C45" s="4" t="str">
        <f t="shared" si="3"/>
        <v>李建忠-03恒达041</v>
      </c>
      <c r="D45" s="4" t="str">
        <f t="shared" si="4"/>
        <v>桂BT5233-03恒达041</v>
      </c>
      <c r="E45" s="217" t="s">
        <v>1971</v>
      </c>
      <c r="F45" s="15"/>
      <c r="G45" s="18" t="s">
        <v>2051</v>
      </c>
      <c r="H45" s="222" t="s">
        <v>2054</v>
      </c>
      <c r="I45" s="224">
        <v>450200006577</v>
      </c>
      <c r="J45" s="18" t="s">
        <v>1974</v>
      </c>
      <c r="K45" s="18" t="s">
        <v>2053</v>
      </c>
      <c r="L45" s="39">
        <v>3.5</v>
      </c>
      <c r="M45" s="39">
        <v>0</v>
      </c>
      <c r="N45" s="39">
        <v>0</v>
      </c>
      <c r="O45" s="105">
        <f t="shared" si="10"/>
        <v>0</v>
      </c>
      <c r="P45" s="105">
        <f t="shared" si="11"/>
        <v>3.5</v>
      </c>
    </row>
    <row r="46" spans="1:16">
      <c r="A46" s="221" t="s">
        <v>168</v>
      </c>
      <c r="B46" s="217" t="str">
        <f t="shared" si="2"/>
        <v>450200006578-03恒达042</v>
      </c>
      <c r="C46" s="4" t="str">
        <f t="shared" si="3"/>
        <v>卓丕展-03恒达042</v>
      </c>
      <c r="D46" s="4" t="str">
        <f t="shared" si="4"/>
        <v>桂BT5235-03恒达042</v>
      </c>
      <c r="E46" s="217" t="s">
        <v>1971</v>
      </c>
      <c r="F46" s="15">
        <v>30</v>
      </c>
      <c r="G46" s="18" t="s">
        <v>2055</v>
      </c>
      <c r="H46" s="222" t="s">
        <v>2056</v>
      </c>
      <c r="I46" s="224">
        <v>450200006578</v>
      </c>
      <c r="J46" s="18" t="s">
        <v>1974</v>
      </c>
      <c r="K46" s="18" t="s">
        <v>2057</v>
      </c>
      <c r="L46" s="39">
        <v>3.5</v>
      </c>
      <c r="M46" s="39">
        <v>0</v>
      </c>
      <c r="N46" s="39">
        <v>0</v>
      </c>
      <c r="O46" s="105">
        <f t="shared" si="10"/>
        <v>0</v>
      </c>
      <c r="P46" s="105">
        <f t="shared" si="11"/>
        <v>3.5</v>
      </c>
    </row>
    <row r="47" spans="1:16">
      <c r="A47" s="221" t="s">
        <v>171</v>
      </c>
      <c r="B47" s="217" t="str">
        <f t="shared" si="2"/>
        <v>450200006578-03恒达043</v>
      </c>
      <c r="C47" s="4" t="str">
        <f t="shared" si="3"/>
        <v>吴建军-03恒达043</v>
      </c>
      <c r="D47" s="4" t="str">
        <f t="shared" si="4"/>
        <v>桂BT5235-03恒达043</v>
      </c>
      <c r="E47" s="217" t="s">
        <v>1971</v>
      </c>
      <c r="F47" s="15"/>
      <c r="G47" s="18" t="s">
        <v>2055</v>
      </c>
      <c r="H47" s="222" t="s">
        <v>1193</v>
      </c>
      <c r="I47" s="224">
        <v>450200006578</v>
      </c>
      <c r="J47" s="18" t="s">
        <v>1974</v>
      </c>
      <c r="K47" s="18" t="s">
        <v>2058</v>
      </c>
      <c r="L47" s="39">
        <v>2.5</v>
      </c>
      <c r="M47" s="39">
        <v>0</v>
      </c>
      <c r="N47" s="39">
        <v>0</v>
      </c>
      <c r="O47" s="105">
        <f t="shared" si="10"/>
        <v>0</v>
      </c>
      <c r="P47" s="105">
        <f t="shared" si="11"/>
        <v>2.5</v>
      </c>
    </row>
    <row r="48" spans="1:16">
      <c r="A48" s="221" t="s">
        <v>174</v>
      </c>
      <c r="B48" s="217" t="str">
        <f t="shared" si="2"/>
        <v>450200006579-03恒达044</v>
      </c>
      <c r="C48" s="4" t="str">
        <f t="shared" si="3"/>
        <v>罗璋-03恒达044</v>
      </c>
      <c r="D48" s="4" t="str">
        <f t="shared" si="4"/>
        <v>桂BT5236-03恒达044</v>
      </c>
      <c r="E48" s="217" t="s">
        <v>1971</v>
      </c>
      <c r="F48" s="15">
        <v>31</v>
      </c>
      <c r="G48" s="18" t="s">
        <v>2059</v>
      </c>
      <c r="H48" s="222" t="s">
        <v>2060</v>
      </c>
      <c r="I48" s="224">
        <v>450200006579</v>
      </c>
      <c r="J48" s="18" t="s">
        <v>1974</v>
      </c>
      <c r="K48" s="18" t="s">
        <v>1739</v>
      </c>
      <c r="L48" s="39">
        <v>2.26</v>
      </c>
      <c r="M48" s="39">
        <v>0</v>
      </c>
      <c r="N48" s="39">
        <v>0</v>
      </c>
      <c r="O48" s="105">
        <f t="shared" si="10"/>
        <v>0</v>
      </c>
      <c r="P48" s="105">
        <f t="shared" si="11"/>
        <v>2.26</v>
      </c>
    </row>
    <row r="49" spans="1:16">
      <c r="A49" s="221" t="s">
        <v>177</v>
      </c>
      <c r="B49" s="217" t="str">
        <f t="shared" si="2"/>
        <v>450200006579-03恒达045</v>
      </c>
      <c r="C49" s="4" t="str">
        <f t="shared" si="3"/>
        <v>李耀强-03恒达045</v>
      </c>
      <c r="D49" s="4" t="str">
        <f t="shared" si="4"/>
        <v>桂BT5236-03恒达045</v>
      </c>
      <c r="E49" s="217" t="s">
        <v>1971</v>
      </c>
      <c r="F49" s="15"/>
      <c r="G49" s="18" t="s">
        <v>2059</v>
      </c>
      <c r="H49" s="19" t="s">
        <v>2061</v>
      </c>
      <c r="I49" s="224">
        <v>450200006579</v>
      </c>
      <c r="J49" s="18" t="s">
        <v>1974</v>
      </c>
      <c r="K49" s="18" t="s">
        <v>2062</v>
      </c>
      <c r="L49" s="39">
        <v>4.24</v>
      </c>
      <c r="M49" s="39">
        <v>0</v>
      </c>
      <c r="N49" s="39">
        <v>0</v>
      </c>
      <c r="O49" s="105">
        <f t="shared" si="10"/>
        <v>0</v>
      </c>
      <c r="P49" s="105">
        <f t="shared" si="11"/>
        <v>4.24</v>
      </c>
    </row>
    <row r="50" spans="1:16">
      <c r="A50" s="221" t="s">
        <v>180</v>
      </c>
      <c r="B50" s="217" t="str">
        <f t="shared" si="2"/>
        <v>450200006580-03恒达046</v>
      </c>
      <c r="C50" s="4" t="str">
        <f t="shared" si="3"/>
        <v>张桂旺-03恒达046</v>
      </c>
      <c r="D50" s="4" t="str">
        <f t="shared" si="4"/>
        <v>桂BT5237-03恒达046</v>
      </c>
      <c r="E50" s="217" t="s">
        <v>1971</v>
      </c>
      <c r="F50" s="15">
        <v>32</v>
      </c>
      <c r="G50" s="18" t="s">
        <v>2063</v>
      </c>
      <c r="H50" s="222" t="s">
        <v>2064</v>
      </c>
      <c r="I50" s="224">
        <v>450200006580</v>
      </c>
      <c r="J50" s="18" t="s">
        <v>1974</v>
      </c>
      <c r="K50" s="18" t="s">
        <v>1991</v>
      </c>
      <c r="L50" s="39">
        <v>6.5</v>
      </c>
      <c r="M50" s="39">
        <v>0</v>
      </c>
      <c r="N50" s="39">
        <v>0</v>
      </c>
      <c r="O50" s="96">
        <f t="shared" si="10"/>
        <v>0</v>
      </c>
      <c r="P50" s="96">
        <f t="shared" si="11"/>
        <v>6.5</v>
      </c>
    </row>
    <row r="51" spans="1:16">
      <c r="A51" s="221" t="s">
        <v>183</v>
      </c>
      <c r="B51" s="217" t="str">
        <f t="shared" si="2"/>
        <v>450200006581-03恒达047</v>
      </c>
      <c r="C51" s="4" t="str">
        <f t="shared" si="3"/>
        <v>邓东平-03恒达047</v>
      </c>
      <c r="D51" s="4" t="str">
        <f t="shared" si="4"/>
        <v>桂BT5238-03恒达047</v>
      </c>
      <c r="E51" s="217" t="s">
        <v>1971</v>
      </c>
      <c r="F51" s="15">
        <v>33</v>
      </c>
      <c r="G51" s="18" t="s">
        <v>2065</v>
      </c>
      <c r="H51" s="222" t="s">
        <v>2066</v>
      </c>
      <c r="I51" s="224">
        <v>450200006581</v>
      </c>
      <c r="J51" s="18" t="s">
        <v>1974</v>
      </c>
      <c r="K51" s="18" t="s">
        <v>1978</v>
      </c>
      <c r="L51" s="39">
        <v>3.5</v>
      </c>
      <c r="M51" s="39">
        <v>0</v>
      </c>
      <c r="N51" s="39">
        <v>0</v>
      </c>
      <c r="O51" s="105">
        <f t="shared" si="10"/>
        <v>0</v>
      </c>
      <c r="P51" s="105">
        <f t="shared" si="11"/>
        <v>3.5</v>
      </c>
    </row>
    <row r="52" spans="1:16">
      <c r="A52" s="221" t="s">
        <v>186</v>
      </c>
      <c r="B52" s="217" t="str">
        <f t="shared" si="2"/>
        <v>450200006581-03恒达048</v>
      </c>
      <c r="C52" s="4" t="str">
        <f t="shared" si="3"/>
        <v>邓运平-03恒达048</v>
      </c>
      <c r="D52" s="4" t="str">
        <f t="shared" si="4"/>
        <v>桂BT5238-03恒达048</v>
      </c>
      <c r="E52" s="217" t="s">
        <v>1971</v>
      </c>
      <c r="F52" s="15"/>
      <c r="G52" s="18" t="s">
        <v>2065</v>
      </c>
      <c r="H52" s="222" t="s">
        <v>2067</v>
      </c>
      <c r="I52" s="224">
        <v>450200006581</v>
      </c>
      <c r="J52" s="18" t="s">
        <v>1974</v>
      </c>
      <c r="K52" s="18" t="s">
        <v>1978</v>
      </c>
      <c r="L52" s="39">
        <v>3.5</v>
      </c>
      <c r="M52" s="39">
        <v>0</v>
      </c>
      <c r="N52" s="39">
        <v>0</v>
      </c>
      <c r="O52" s="105">
        <f t="shared" si="10"/>
        <v>0</v>
      </c>
      <c r="P52" s="105">
        <f t="shared" si="11"/>
        <v>3.5</v>
      </c>
    </row>
    <row r="53" spans="1:16">
      <c r="A53" s="221" t="s">
        <v>189</v>
      </c>
      <c r="B53" s="217" t="str">
        <f t="shared" si="2"/>
        <v>450200006582-03恒达049</v>
      </c>
      <c r="C53" s="4" t="str">
        <f t="shared" si="3"/>
        <v>朱达肖-03恒达049</v>
      </c>
      <c r="D53" s="4" t="str">
        <f t="shared" si="4"/>
        <v>桂BT5239-03恒达049</v>
      </c>
      <c r="E53" s="217" t="s">
        <v>1971</v>
      </c>
      <c r="F53" s="15">
        <v>34</v>
      </c>
      <c r="G53" s="18" t="s">
        <v>2068</v>
      </c>
      <c r="H53" s="222" t="s">
        <v>2069</v>
      </c>
      <c r="I53" s="224">
        <v>450200006582</v>
      </c>
      <c r="J53" s="18" t="s">
        <v>1974</v>
      </c>
      <c r="K53" s="18" t="s">
        <v>1978</v>
      </c>
      <c r="L53" s="39">
        <v>7</v>
      </c>
      <c r="M53" s="39">
        <v>0</v>
      </c>
      <c r="N53" s="39">
        <v>0</v>
      </c>
      <c r="O53" s="39">
        <f t="shared" si="7"/>
        <v>0</v>
      </c>
      <c r="P53" s="39">
        <f t="shared" si="11"/>
        <v>7</v>
      </c>
    </row>
    <row r="54" spans="1:16">
      <c r="A54" s="221" t="s">
        <v>192</v>
      </c>
      <c r="B54" s="217" t="str">
        <f t="shared" si="2"/>
        <v>450200006583-03恒达050</v>
      </c>
      <c r="C54" s="4" t="str">
        <f t="shared" si="3"/>
        <v>乔成-03恒达050</v>
      </c>
      <c r="D54" s="4" t="str">
        <f t="shared" si="4"/>
        <v>桂BT5250-03恒达050</v>
      </c>
      <c r="E54" s="217" t="s">
        <v>1971</v>
      </c>
      <c r="F54" s="15">
        <v>35</v>
      </c>
      <c r="G54" s="18" t="s">
        <v>2070</v>
      </c>
      <c r="H54" s="19" t="s">
        <v>2071</v>
      </c>
      <c r="I54" s="224">
        <v>450200006583</v>
      </c>
      <c r="J54" s="18" t="s">
        <v>1974</v>
      </c>
      <c r="K54" s="18" t="s">
        <v>1975</v>
      </c>
      <c r="L54" s="39">
        <v>6.5</v>
      </c>
      <c r="M54" s="39">
        <v>0</v>
      </c>
      <c r="N54" s="39">
        <v>0</v>
      </c>
      <c r="O54" s="96">
        <f t="shared" si="7"/>
        <v>0</v>
      </c>
      <c r="P54" s="96">
        <f t="shared" si="11"/>
        <v>6.5</v>
      </c>
    </row>
    <row r="55" spans="1:16">
      <c r="A55" s="221" t="s">
        <v>195</v>
      </c>
      <c r="B55" s="217" t="str">
        <f t="shared" si="2"/>
        <v>450200006584-03恒达051</v>
      </c>
      <c r="C55" s="4" t="str">
        <f t="shared" si="3"/>
        <v>黄河-03恒达051</v>
      </c>
      <c r="D55" s="4" t="str">
        <f t="shared" si="4"/>
        <v>桂BT5251-03恒达051</v>
      </c>
      <c r="E55" s="217" t="s">
        <v>1971</v>
      </c>
      <c r="F55" s="15">
        <v>36</v>
      </c>
      <c r="G55" s="18" t="s">
        <v>2072</v>
      </c>
      <c r="H55" s="222" t="s">
        <v>2073</v>
      </c>
      <c r="I55" s="224">
        <v>450200006584</v>
      </c>
      <c r="J55" s="18" t="s">
        <v>1974</v>
      </c>
      <c r="K55" s="18" t="s">
        <v>1991</v>
      </c>
      <c r="L55" s="39">
        <v>3.25</v>
      </c>
      <c r="M55" s="39">
        <v>0</v>
      </c>
      <c r="N55" s="39">
        <v>0</v>
      </c>
      <c r="O55" s="105">
        <f t="shared" ref="O55:O62" si="12">P55-L55</f>
        <v>0</v>
      </c>
      <c r="P55" s="105">
        <f t="shared" ref="P55:P72" si="13">L55+M55+N55</f>
        <v>3.25</v>
      </c>
    </row>
    <row r="56" spans="1:16">
      <c r="A56" s="221" t="s">
        <v>198</v>
      </c>
      <c r="B56" s="217" t="str">
        <f t="shared" si="2"/>
        <v>450200006584-03恒达052</v>
      </c>
      <c r="C56" s="4" t="str">
        <f t="shared" si="3"/>
        <v>蔡振国-03恒达052</v>
      </c>
      <c r="D56" s="4" t="str">
        <f t="shared" si="4"/>
        <v>桂BT5251-03恒达052</v>
      </c>
      <c r="E56" s="217" t="s">
        <v>1971</v>
      </c>
      <c r="F56" s="15"/>
      <c r="G56" s="18" t="s">
        <v>2072</v>
      </c>
      <c r="H56" s="222" t="s">
        <v>2074</v>
      </c>
      <c r="I56" s="224">
        <v>450200006584</v>
      </c>
      <c r="J56" s="18" t="s">
        <v>1974</v>
      </c>
      <c r="K56" s="18" t="s">
        <v>1991</v>
      </c>
      <c r="L56" s="39">
        <v>3.25</v>
      </c>
      <c r="M56" s="39">
        <v>0</v>
      </c>
      <c r="N56" s="39">
        <v>0</v>
      </c>
      <c r="O56" s="105">
        <f t="shared" si="12"/>
        <v>0</v>
      </c>
      <c r="P56" s="105">
        <f t="shared" si="13"/>
        <v>3.25</v>
      </c>
    </row>
    <row r="57" spans="1:16">
      <c r="A57" s="221" t="s">
        <v>201</v>
      </c>
      <c r="B57" s="217" t="str">
        <f t="shared" si="2"/>
        <v>450200006585-03恒达053</v>
      </c>
      <c r="C57" s="4" t="str">
        <f t="shared" si="3"/>
        <v>蓝庆元-03恒达053</v>
      </c>
      <c r="D57" s="4" t="str">
        <f t="shared" si="4"/>
        <v>桂BT5252-03恒达053</v>
      </c>
      <c r="E57" s="217" t="s">
        <v>1971</v>
      </c>
      <c r="F57" s="15">
        <v>37</v>
      </c>
      <c r="G57" s="18" t="s">
        <v>2075</v>
      </c>
      <c r="H57" s="222" t="s">
        <v>2076</v>
      </c>
      <c r="I57" s="224">
        <v>450200006585</v>
      </c>
      <c r="J57" s="18" t="s">
        <v>1974</v>
      </c>
      <c r="K57" s="18" t="s">
        <v>1991</v>
      </c>
      <c r="L57" s="39">
        <v>3.25</v>
      </c>
      <c r="M57" s="39">
        <v>0</v>
      </c>
      <c r="N57" s="39">
        <v>0</v>
      </c>
      <c r="O57" s="105">
        <f t="shared" si="12"/>
        <v>0</v>
      </c>
      <c r="P57" s="105">
        <f t="shared" si="13"/>
        <v>3.25</v>
      </c>
    </row>
    <row r="58" spans="1:16">
      <c r="A58" s="221" t="s">
        <v>204</v>
      </c>
      <c r="B58" s="217" t="str">
        <f t="shared" si="2"/>
        <v>450200006585-03恒达054</v>
      </c>
      <c r="C58" s="4" t="str">
        <f t="shared" si="3"/>
        <v>黄标-03恒达054</v>
      </c>
      <c r="D58" s="4" t="str">
        <f t="shared" si="4"/>
        <v>桂BT5252-03恒达054</v>
      </c>
      <c r="E58" s="217" t="s">
        <v>1971</v>
      </c>
      <c r="F58" s="15"/>
      <c r="G58" s="18" t="s">
        <v>2075</v>
      </c>
      <c r="H58" s="222" t="s">
        <v>2077</v>
      </c>
      <c r="I58" s="224">
        <v>450200006585</v>
      </c>
      <c r="J58" s="18" t="s">
        <v>1974</v>
      </c>
      <c r="K58" s="18" t="s">
        <v>1991</v>
      </c>
      <c r="L58" s="39">
        <v>3.25</v>
      </c>
      <c r="M58" s="39">
        <v>0</v>
      </c>
      <c r="N58" s="39">
        <v>0</v>
      </c>
      <c r="O58" s="105">
        <f t="shared" si="12"/>
        <v>0</v>
      </c>
      <c r="P58" s="105">
        <f t="shared" si="13"/>
        <v>3.25</v>
      </c>
    </row>
    <row r="59" spans="1:16">
      <c r="A59" s="221" t="s">
        <v>207</v>
      </c>
      <c r="B59" s="217" t="str">
        <f t="shared" si="2"/>
        <v>450200006586-03恒达055</v>
      </c>
      <c r="C59" s="4" t="str">
        <f t="shared" si="3"/>
        <v>王本录-03恒达055</v>
      </c>
      <c r="D59" s="4" t="str">
        <f t="shared" si="4"/>
        <v>桂BT5253-03恒达055</v>
      </c>
      <c r="E59" s="217" t="s">
        <v>1971</v>
      </c>
      <c r="F59" s="15">
        <v>38</v>
      </c>
      <c r="G59" s="18" t="s">
        <v>2078</v>
      </c>
      <c r="H59" s="222" t="s">
        <v>2079</v>
      </c>
      <c r="I59" s="224">
        <v>450200006586</v>
      </c>
      <c r="J59" s="18" t="s">
        <v>1974</v>
      </c>
      <c r="K59" s="18" t="s">
        <v>1991</v>
      </c>
      <c r="L59" s="39">
        <v>3.25</v>
      </c>
      <c r="M59" s="39">
        <v>0</v>
      </c>
      <c r="N59" s="39">
        <v>0</v>
      </c>
      <c r="O59" s="105">
        <f t="shared" si="12"/>
        <v>0</v>
      </c>
      <c r="P59" s="105">
        <f t="shared" si="13"/>
        <v>3.25</v>
      </c>
    </row>
    <row r="60" spans="1:16">
      <c r="A60" s="221" t="s">
        <v>210</v>
      </c>
      <c r="B60" s="217" t="str">
        <f t="shared" si="2"/>
        <v>450200006586-03恒达056</v>
      </c>
      <c r="C60" s="4" t="str">
        <f t="shared" si="3"/>
        <v>曾繁国-03恒达056</v>
      </c>
      <c r="D60" s="4" t="str">
        <f t="shared" si="4"/>
        <v>桂BT5253-03恒达056</v>
      </c>
      <c r="E60" s="217" t="s">
        <v>1971</v>
      </c>
      <c r="F60" s="15"/>
      <c r="G60" s="18" t="s">
        <v>2078</v>
      </c>
      <c r="H60" s="222" t="s">
        <v>2080</v>
      </c>
      <c r="I60" s="224">
        <v>450200006586</v>
      </c>
      <c r="J60" s="18" t="s">
        <v>1974</v>
      </c>
      <c r="K60" s="18" t="s">
        <v>1991</v>
      </c>
      <c r="L60" s="39">
        <v>3.25</v>
      </c>
      <c r="M60" s="39">
        <v>0</v>
      </c>
      <c r="N60" s="39">
        <v>0</v>
      </c>
      <c r="O60" s="105">
        <f t="shared" si="12"/>
        <v>0</v>
      </c>
      <c r="P60" s="105">
        <f t="shared" si="13"/>
        <v>3.25</v>
      </c>
    </row>
    <row r="61" spans="1:16">
      <c r="A61" s="221" t="s">
        <v>213</v>
      </c>
      <c r="B61" s="217" t="str">
        <f t="shared" si="2"/>
        <v>450200006587-03恒达057</v>
      </c>
      <c r="C61" s="4" t="str">
        <f t="shared" si="3"/>
        <v>覃明亮-03恒达057</v>
      </c>
      <c r="D61" s="4" t="str">
        <f t="shared" si="4"/>
        <v>桂BT5255-03恒达057</v>
      </c>
      <c r="E61" s="217" t="s">
        <v>1971</v>
      </c>
      <c r="F61" s="15">
        <v>39</v>
      </c>
      <c r="G61" s="18" t="s">
        <v>2081</v>
      </c>
      <c r="H61" s="222" t="s">
        <v>2082</v>
      </c>
      <c r="I61" s="224">
        <v>450200006587</v>
      </c>
      <c r="J61" s="18" t="s">
        <v>1974</v>
      </c>
      <c r="K61" s="18" t="s">
        <v>1991</v>
      </c>
      <c r="L61" s="39">
        <v>3.25</v>
      </c>
      <c r="M61" s="39">
        <v>0</v>
      </c>
      <c r="N61" s="39">
        <v>0</v>
      </c>
      <c r="O61" s="105">
        <f t="shared" si="12"/>
        <v>0</v>
      </c>
      <c r="P61" s="105">
        <f t="shared" si="13"/>
        <v>3.25</v>
      </c>
    </row>
    <row r="62" spans="1:16">
      <c r="A62" s="221" t="s">
        <v>216</v>
      </c>
      <c r="B62" s="217" t="str">
        <f t="shared" si="2"/>
        <v>450200006587-03恒达058</v>
      </c>
      <c r="C62" s="4" t="str">
        <f t="shared" si="3"/>
        <v>覃尚和-03恒达058</v>
      </c>
      <c r="D62" s="4" t="str">
        <f t="shared" si="4"/>
        <v>桂BT5255-03恒达058</v>
      </c>
      <c r="E62" s="217" t="s">
        <v>1971</v>
      </c>
      <c r="F62" s="15"/>
      <c r="G62" s="18" t="s">
        <v>2081</v>
      </c>
      <c r="H62" s="222" t="s">
        <v>2083</v>
      </c>
      <c r="I62" s="224">
        <v>450200006587</v>
      </c>
      <c r="J62" s="18" t="s">
        <v>1974</v>
      </c>
      <c r="K62" s="18" t="s">
        <v>1991</v>
      </c>
      <c r="L62" s="39">
        <v>3.25</v>
      </c>
      <c r="M62" s="39">
        <v>0</v>
      </c>
      <c r="N62" s="39">
        <v>0</v>
      </c>
      <c r="O62" s="105">
        <f t="shared" si="12"/>
        <v>0</v>
      </c>
      <c r="P62" s="105">
        <f t="shared" si="13"/>
        <v>3.25</v>
      </c>
    </row>
    <row r="63" spans="1:16">
      <c r="A63" s="221" t="s">
        <v>218</v>
      </c>
      <c r="B63" s="217" t="str">
        <f t="shared" si="2"/>
        <v>450200006588-03恒达059</v>
      </c>
      <c r="C63" s="4" t="str">
        <f t="shared" si="3"/>
        <v>蒋国平-03恒达059</v>
      </c>
      <c r="D63" s="4" t="str">
        <f t="shared" si="4"/>
        <v>桂BT5256-03恒达059</v>
      </c>
      <c r="E63" s="217" t="s">
        <v>1971</v>
      </c>
      <c r="F63" s="15">
        <v>40</v>
      </c>
      <c r="G63" s="18" t="s">
        <v>2084</v>
      </c>
      <c r="H63" s="19" t="s">
        <v>2085</v>
      </c>
      <c r="I63" s="224">
        <v>450200006588</v>
      </c>
      <c r="J63" s="18" t="s">
        <v>1974</v>
      </c>
      <c r="K63" s="18" t="s">
        <v>1978</v>
      </c>
      <c r="L63" s="39">
        <v>7</v>
      </c>
      <c r="M63" s="39">
        <v>0</v>
      </c>
      <c r="N63" s="39">
        <v>0</v>
      </c>
      <c r="O63" s="39">
        <f t="shared" si="7"/>
        <v>0</v>
      </c>
      <c r="P63" s="39">
        <f t="shared" si="13"/>
        <v>7</v>
      </c>
    </row>
    <row r="64" spans="1:16">
      <c r="A64" s="221" t="s">
        <v>221</v>
      </c>
      <c r="B64" s="217" t="str">
        <f t="shared" si="2"/>
        <v>450200006589-03恒达060</v>
      </c>
      <c r="C64" s="4" t="str">
        <f t="shared" si="3"/>
        <v>邵华观-03恒达060</v>
      </c>
      <c r="D64" s="4" t="str">
        <f t="shared" si="4"/>
        <v>桂BT5257-03恒达060</v>
      </c>
      <c r="E64" s="217" t="s">
        <v>1971</v>
      </c>
      <c r="F64" s="15">
        <v>41</v>
      </c>
      <c r="G64" s="18" t="s">
        <v>2086</v>
      </c>
      <c r="H64" s="222" t="s">
        <v>2087</v>
      </c>
      <c r="I64" s="224">
        <v>450200006589</v>
      </c>
      <c r="J64" s="18" t="s">
        <v>1974</v>
      </c>
      <c r="K64" s="18" t="s">
        <v>1991</v>
      </c>
      <c r="L64" s="39">
        <v>6.5</v>
      </c>
      <c r="M64" s="39">
        <v>0</v>
      </c>
      <c r="N64" s="39">
        <v>0</v>
      </c>
      <c r="O64" s="96">
        <f t="shared" si="7"/>
        <v>0</v>
      </c>
      <c r="P64" s="96">
        <f t="shared" si="13"/>
        <v>6.5</v>
      </c>
    </row>
    <row r="65" spans="1:16">
      <c r="A65" s="221" t="s">
        <v>224</v>
      </c>
      <c r="B65" s="217" t="str">
        <f t="shared" si="2"/>
        <v>450200006590-03恒达061</v>
      </c>
      <c r="C65" s="4" t="str">
        <f t="shared" si="3"/>
        <v>何志刚-03恒达061</v>
      </c>
      <c r="D65" s="4" t="str">
        <f t="shared" si="4"/>
        <v>桂BT5259-03恒达061</v>
      </c>
      <c r="E65" s="217" t="s">
        <v>1971</v>
      </c>
      <c r="F65" s="15">
        <v>42</v>
      </c>
      <c r="G65" s="18" t="s">
        <v>2088</v>
      </c>
      <c r="H65" s="222" t="s">
        <v>2089</v>
      </c>
      <c r="I65" s="224">
        <v>450200006590</v>
      </c>
      <c r="J65" s="18" t="s">
        <v>1974</v>
      </c>
      <c r="K65" s="18" t="s">
        <v>1991</v>
      </c>
      <c r="L65" s="39">
        <v>6.5</v>
      </c>
      <c r="M65" s="39">
        <v>0</v>
      </c>
      <c r="N65" s="39">
        <v>0</v>
      </c>
      <c r="O65" s="96">
        <f t="shared" si="7"/>
        <v>0</v>
      </c>
      <c r="P65" s="96">
        <f t="shared" si="13"/>
        <v>6.5</v>
      </c>
    </row>
    <row r="66" spans="1:16">
      <c r="A66" s="221" t="s">
        <v>227</v>
      </c>
      <c r="B66" s="217" t="str">
        <f t="shared" si="2"/>
        <v>450200006591-03恒达062</v>
      </c>
      <c r="C66" s="4" t="str">
        <f t="shared" si="3"/>
        <v>何国成-03恒达062</v>
      </c>
      <c r="D66" s="4" t="str">
        <f t="shared" si="4"/>
        <v>桂BT5260-03恒达062</v>
      </c>
      <c r="E66" s="217" t="s">
        <v>1971</v>
      </c>
      <c r="F66" s="15">
        <v>43</v>
      </c>
      <c r="G66" s="18" t="s">
        <v>2090</v>
      </c>
      <c r="H66" s="222" t="s">
        <v>2091</v>
      </c>
      <c r="I66" s="224">
        <v>450200006591</v>
      </c>
      <c r="J66" s="18" t="s">
        <v>1974</v>
      </c>
      <c r="K66" s="18" t="s">
        <v>1991</v>
      </c>
      <c r="L66" s="39">
        <v>6.5</v>
      </c>
      <c r="M66" s="39">
        <v>0</v>
      </c>
      <c r="N66" s="39">
        <v>0</v>
      </c>
      <c r="O66" s="96">
        <f t="shared" si="7"/>
        <v>0</v>
      </c>
      <c r="P66" s="96">
        <f t="shared" si="13"/>
        <v>6.5</v>
      </c>
    </row>
    <row r="67" spans="1:16">
      <c r="A67" s="221" t="s">
        <v>230</v>
      </c>
      <c r="B67" s="217" t="str">
        <f t="shared" si="2"/>
        <v>450200006592-03恒达063</v>
      </c>
      <c r="C67" s="4" t="str">
        <f t="shared" si="3"/>
        <v>谢昌德-03恒达063</v>
      </c>
      <c r="D67" s="4" t="str">
        <f t="shared" si="4"/>
        <v>桂BT5261-03恒达063</v>
      </c>
      <c r="E67" s="217" t="s">
        <v>1971</v>
      </c>
      <c r="F67" s="15">
        <v>44</v>
      </c>
      <c r="G67" s="18" t="s">
        <v>2092</v>
      </c>
      <c r="H67" s="222" t="s">
        <v>2093</v>
      </c>
      <c r="I67" s="224">
        <v>450200006592</v>
      </c>
      <c r="J67" s="18" t="s">
        <v>1974</v>
      </c>
      <c r="K67" s="18" t="s">
        <v>1978</v>
      </c>
      <c r="L67" s="39">
        <v>7</v>
      </c>
      <c r="M67" s="39">
        <v>0</v>
      </c>
      <c r="N67" s="39">
        <v>0</v>
      </c>
      <c r="O67" s="39">
        <f t="shared" si="7"/>
        <v>0</v>
      </c>
      <c r="P67" s="39">
        <f t="shared" si="13"/>
        <v>7</v>
      </c>
    </row>
    <row r="68" spans="1:16">
      <c r="A68" s="221" t="s">
        <v>233</v>
      </c>
      <c r="B68" s="217" t="str">
        <f t="shared" si="2"/>
        <v>450200006593-03恒达064</v>
      </c>
      <c r="C68" s="4" t="str">
        <f t="shared" si="3"/>
        <v>朱志坚-03恒达064</v>
      </c>
      <c r="D68" s="4" t="str">
        <f t="shared" si="4"/>
        <v>桂BT5262-03恒达064</v>
      </c>
      <c r="E68" s="217" t="s">
        <v>1971</v>
      </c>
      <c r="F68" s="15">
        <v>45</v>
      </c>
      <c r="G68" s="18" t="s">
        <v>2094</v>
      </c>
      <c r="H68" s="222" t="s">
        <v>2095</v>
      </c>
      <c r="I68" s="224">
        <v>450200006593</v>
      </c>
      <c r="J68" s="18" t="s">
        <v>1974</v>
      </c>
      <c r="K68" s="18" t="s">
        <v>2031</v>
      </c>
      <c r="L68" s="39">
        <v>7</v>
      </c>
      <c r="M68" s="39">
        <v>0</v>
      </c>
      <c r="N68" s="39">
        <v>0</v>
      </c>
      <c r="O68" s="39">
        <f t="shared" si="7"/>
        <v>0</v>
      </c>
      <c r="P68" s="39">
        <f t="shared" si="13"/>
        <v>7</v>
      </c>
    </row>
    <row r="69" spans="1:16">
      <c r="A69" s="221" t="s">
        <v>236</v>
      </c>
      <c r="B69" s="217" t="str">
        <f t="shared" si="2"/>
        <v>450200006594-03恒达065</v>
      </c>
      <c r="C69" s="4" t="str">
        <f t="shared" si="3"/>
        <v>张子华-03恒达065</v>
      </c>
      <c r="D69" s="4" t="str">
        <f t="shared" si="4"/>
        <v>桂BT5263-03恒达065</v>
      </c>
      <c r="E69" s="217" t="s">
        <v>1971</v>
      </c>
      <c r="F69" s="15">
        <v>46</v>
      </c>
      <c r="G69" s="18" t="s">
        <v>2096</v>
      </c>
      <c r="H69" s="222" t="s">
        <v>2097</v>
      </c>
      <c r="I69" s="224">
        <v>450200006594</v>
      </c>
      <c r="J69" s="18" t="s">
        <v>1974</v>
      </c>
      <c r="K69" s="18" t="s">
        <v>1978</v>
      </c>
      <c r="L69" s="39">
        <v>7</v>
      </c>
      <c r="M69" s="39">
        <v>0</v>
      </c>
      <c r="N69" s="39">
        <v>0</v>
      </c>
      <c r="O69" s="39">
        <f t="shared" si="7"/>
        <v>0</v>
      </c>
      <c r="P69" s="39">
        <f t="shared" si="13"/>
        <v>7</v>
      </c>
    </row>
    <row r="70" spans="1:16">
      <c r="A70" s="221" t="s">
        <v>239</v>
      </c>
      <c r="B70" s="217" t="str">
        <f t="shared" ref="B70:B133" si="14">I70&amp;"-"&amp;E70&amp;A70</f>
        <v>450200006595-03恒达066</v>
      </c>
      <c r="C70" s="4" t="str">
        <f t="shared" ref="C70:C133" si="15">H70&amp;"-"&amp;E70&amp;A70</f>
        <v>李琪蔼-03恒达066</v>
      </c>
      <c r="D70" s="4" t="str">
        <f t="shared" ref="D70:D133" si="16">G70&amp;"-"&amp;E70&amp;A70</f>
        <v>桂BT5265-03恒达066</v>
      </c>
      <c r="E70" s="217" t="s">
        <v>1971</v>
      </c>
      <c r="F70" s="15">
        <v>47</v>
      </c>
      <c r="G70" s="18" t="s">
        <v>2098</v>
      </c>
      <c r="H70" s="222" t="s">
        <v>2099</v>
      </c>
      <c r="I70" s="224">
        <v>450200006595</v>
      </c>
      <c r="J70" s="18" t="s">
        <v>1974</v>
      </c>
      <c r="K70" s="18" t="s">
        <v>2100</v>
      </c>
      <c r="L70" s="39">
        <v>6.5</v>
      </c>
      <c r="M70" s="39">
        <v>0</v>
      </c>
      <c r="N70" s="39">
        <v>0</v>
      </c>
      <c r="O70" s="96">
        <f t="shared" si="7"/>
        <v>0</v>
      </c>
      <c r="P70" s="96">
        <f t="shared" si="13"/>
        <v>6.5</v>
      </c>
    </row>
    <row r="71" spans="1:16">
      <c r="A71" s="221" t="s">
        <v>242</v>
      </c>
      <c r="B71" s="217" t="str">
        <f t="shared" si="14"/>
        <v>450200006596-03恒达067</v>
      </c>
      <c r="C71" s="4" t="str">
        <f t="shared" si="15"/>
        <v>覃少锋-03恒达067</v>
      </c>
      <c r="D71" s="4" t="str">
        <f t="shared" si="16"/>
        <v>桂BT5266-03恒达067</v>
      </c>
      <c r="E71" s="217" t="s">
        <v>1971</v>
      </c>
      <c r="F71" s="15">
        <v>48</v>
      </c>
      <c r="G71" s="18" t="s">
        <v>2101</v>
      </c>
      <c r="H71" s="222" t="s">
        <v>2102</v>
      </c>
      <c r="I71" s="224">
        <v>450200006596</v>
      </c>
      <c r="J71" s="18" t="s">
        <v>1974</v>
      </c>
      <c r="K71" s="18" t="s">
        <v>1991</v>
      </c>
      <c r="L71" s="39">
        <v>6.5</v>
      </c>
      <c r="M71" s="39">
        <v>0</v>
      </c>
      <c r="N71" s="39">
        <v>0</v>
      </c>
      <c r="O71" s="96">
        <f t="shared" si="7"/>
        <v>0</v>
      </c>
      <c r="P71" s="96">
        <f t="shared" si="13"/>
        <v>6.5</v>
      </c>
    </row>
    <row r="72" spans="1:16">
      <c r="A72" s="221" t="s">
        <v>245</v>
      </c>
      <c r="B72" s="217" t="str">
        <f t="shared" si="14"/>
        <v>450200006597-03恒达068</v>
      </c>
      <c r="C72" s="4" t="str">
        <f t="shared" si="15"/>
        <v>覃道辉-03恒达068</v>
      </c>
      <c r="D72" s="4" t="str">
        <f t="shared" si="16"/>
        <v>桂BT5267-03恒达068</v>
      </c>
      <c r="E72" s="217" t="s">
        <v>1971</v>
      </c>
      <c r="F72" s="15">
        <v>49</v>
      </c>
      <c r="G72" s="18" t="s">
        <v>2103</v>
      </c>
      <c r="H72" s="222" t="s">
        <v>2104</v>
      </c>
      <c r="I72" s="224">
        <v>450200006597</v>
      </c>
      <c r="J72" s="18" t="s">
        <v>1974</v>
      </c>
      <c r="K72" s="18" t="s">
        <v>1991</v>
      </c>
      <c r="L72" s="39">
        <v>6.5</v>
      </c>
      <c r="M72" s="39">
        <v>0</v>
      </c>
      <c r="N72" s="39">
        <v>0</v>
      </c>
      <c r="O72" s="96">
        <f t="shared" si="7"/>
        <v>0</v>
      </c>
      <c r="P72" s="96">
        <f t="shared" si="13"/>
        <v>6.5</v>
      </c>
    </row>
    <row r="73" spans="1:16">
      <c r="A73" s="221" t="s">
        <v>248</v>
      </c>
      <c r="B73" s="217" t="str">
        <f t="shared" si="14"/>
        <v>450200006598-03恒达069</v>
      </c>
      <c r="C73" s="4" t="str">
        <f t="shared" si="15"/>
        <v>覃小弟-03恒达069</v>
      </c>
      <c r="D73" s="4" t="str">
        <f t="shared" si="16"/>
        <v>桂BT5269-03恒达069</v>
      </c>
      <c r="E73" s="217" t="s">
        <v>1971</v>
      </c>
      <c r="F73" s="15">
        <v>50</v>
      </c>
      <c r="G73" s="18" t="s">
        <v>2105</v>
      </c>
      <c r="H73" s="19" t="s">
        <v>2106</v>
      </c>
      <c r="I73" s="224">
        <v>450200006598</v>
      </c>
      <c r="J73" s="18" t="s">
        <v>1974</v>
      </c>
      <c r="K73" s="18" t="s">
        <v>2107</v>
      </c>
      <c r="L73" s="39">
        <v>4</v>
      </c>
      <c r="M73" s="39">
        <v>0</v>
      </c>
      <c r="N73" s="39">
        <v>0</v>
      </c>
      <c r="O73" s="105">
        <f t="shared" ref="O73:O79" si="17">P73-L73</f>
        <v>0</v>
      </c>
      <c r="P73" s="105">
        <f t="shared" ref="P73:P84" si="18">L73+M73+N73</f>
        <v>4</v>
      </c>
    </row>
    <row r="74" spans="1:16">
      <c r="A74" s="221" t="s">
        <v>251</v>
      </c>
      <c r="B74" s="217" t="str">
        <f t="shared" si="14"/>
        <v>450200006598-03恒达070</v>
      </c>
      <c r="C74" s="4" t="str">
        <f t="shared" si="15"/>
        <v>张荣山-03恒达070</v>
      </c>
      <c r="D74" s="4" t="str">
        <f t="shared" si="16"/>
        <v>桂BT5269-03恒达070</v>
      </c>
      <c r="E74" s="217" t="s">
        <v>1971</v>
      </c>
      <c r="F74" s="15"/>
      <c r="G74" s="18" t="s">
        <v>2105</v>
      </c>
      <c r="H74" s="19" t="s">
        <v>2108</v>
      </c>
      <c r="I74" s="224">
        <v>450200006598</v>
      </c>
      <c r="J74" s="18" t="s">
        <v>1974</v>
      </c>
      <c r="K74" s="18" t="s">
        <v>2109</v>
      </c>
      <c r="L74" s="39">
        <v>3</v>
      </c>
      <c r="M74" s="39">
        <v>0</v>
      </c>
      <c r="N74" s="39">
        <v>0</v>
      </c>
      <c r="O74" s="105">
        <f t="shared" si="17"/>
        <v>0</v>
      </c>
      <c r="P74" s="105">
        <f t="shared" si="18"/>
        <v>3</v>
      </c>
    </row>
    <row r="75" spans="1:16">
      <c r="A75" s="221" t="s">
        <v>254</v>
      </c>
      <c r="B75" s="217" t="str">
        <f t="shared" si="14"/>
        <v>450200006599-03恒达071</v>
      </c>
      <c r="C75" s="4" t="str">
        <f t="shared" si="15"/>
        <v>陈人章-03恒达071</v>
      </c>
      <c r="D75" s="4" t="str">
        <f t="shared" si="16"/>
        <v>桂BT5270-03恒达071</v>
      </c>
      <c r="E75" s="217" t="s">
        <v>1971</v>
      </c>
      <c r="F75" s="15">
        <v>51</v>
      </c>
      <c r="G75" s="18" t="s">
        <v>2110</v>
      </c>
      <c r="H75" s="222" t="s">
        <v>2111</v>
      </c>
      <c r="I75" s="224">
        <v>450200006599</v>
      </c>
      <c r="J75" s="18" t="s">
        <v>1974</v>
      </c>
      <c r="K75" s="18" t="s">
        <v>1991</v>
      </c>
      <c r="L75" s="39">
        <v>3.25</v>
      </c>
      <c r="M75" s="39">
        <v>0</v>
      </c>
      <c r="N75" s="39">
        <v>0</v>
      </c>
      <c r="O75" s="105">
        <f t="shared" si="17"/>
        <v>0</v>
      </c>
      <c r="P75" s="105">
        <f t="shared" si="18"/>
        <v>3.25</v>
      </c>
    </row>
    <row r="76" spans="1:16">
      <c r="A76" s="221" t="s">
        <v>257</v>
      </c>
      <c r="B76" s="217" t="str">
        <f t="shared" si="14"/>
        <v>450200006599-03恒达072</v>
      </c>
      <c r="C76" s="4" t="str">
        <f t="shared" si="15"/>
        <v>李业成-03恒达072</v>
      </c>
      <c r="D76" s="4" t="str">
        <f t="shared" si="16"/>
        <v>桂BT5270-03恒达072</v>
      </c>
      <c r="E76" s="217" t="s">
        <v>1971</v>
      </c>
      <c r="F76" s="15"/>
      <c r="G76" s="18" t="s">
        <v>2110</v>
      </c>
      <c r="H76" s="222" t="s">
        <v>2112</v>
      </c>
      <c r="I76" s="224">
        <v>450200006599</v>
      </c>
      <c r="J76" s="18" t="s">
        <v>1974</v>
      </c>
      <c r="K76" s="18" t="s">
        <v>1991</v>
      </c>
      <c r="L76" s="39">
        <v>3.25</v>
      </c>
      <c r="M76" s="39">
        <v>0</v>
      </c>
      <c r="N76" s="39">
        <v>0</v>
      </c>
      <c r="O76" s="105">
        <f t="shared" si="17"/>
        <v>0</v>
      </c>
      <c r="P76" s="105">
        <f t="shared" si="18"/>
        <v>3.25</v>
      </c>
    </row>
    <row r="77" spans="1:16">
      <c r="A77" s="221" t="s">
        <v>260</v>
      </c>
      <c r="B77" s="217" t="str">
        <f t="shared" si="14"/>
        <v>450200006600-03恒达073</v>
      </c>
      <c r="C77" s="4" t="str">
        <f t="shared" si="15"/>
        <v>韦良敏-03恒达073</v>
      </c>
      <c r="D77" s="4" t="str">
        <f t="shared" si="16"/>
        <v>桂BT5271-03恒达073</v>
      </c>
      <c r="E77" s="217" t="s">
        <v>1971</v>
      </c>
      <c r="F77" s="15">
        <v>52</v>
      </c>
      <c r="G77" s="18" t="s">
        <v>2113</v>
      </c>
      <c r="H77" s="222" t="s">
        <v>2114</v>
      </c>
      <c r="I77" s="224">
        <v>450200006600</v>
      </c>
      <c r="J77" s="18" t="s">
        <v>1974</v>
      </c>
      <c r="K77" s="18" t="s">
        <v>2115</v>
      </c>
      <c r="L77" s="39">
        <v>2</v>
      </c>
      <c r="M77" s="39">
        <v>0</v>
      </c>
      <c r="N77" s="39">
        <v>0</v>
      </c>
      <c r="O77" s="105">
        <f t="shared" si="17"/>
        <v>0</v>
      </c>
      <c r="P77" s="105">
        <f t="shared" si="18"/>
        <v>2</v>
      </c>
    </row>
    <row r="78" spans="1:16">
      <c r="A78" s="221" t="s">
        <v>262</v>
      </c>
      <c r="B78" s="217" t="str">
        <f t="shared" si="14"/>
        <v>450200006600-03恒达074</v>
      </c>
      <c r="C78" s="4" t="str">
        <f t="shared" si="15"/>
        <v>谢贵德-03恒达074</v>
      </c>
      <c r="D78" s="4" t="str">
        <f t="shared" si="16"/>
        <v>桂BT5271-03恒达074</v>
      </c>
      <c r="E78" s="217" t="s">
        <v>1971</v>
      </c>
      <c r="F78" s="15"/>
      <c r="G78" s="18" t="s">
        <v>2113</v>
      </c>
      <c r="H78" s="222" t="s">
        <v>2116</v>
      </c>
      <c r="I78" s="224">
        <v>450200006600</v>
      </c>
      <c r="J78" s="18" t="s">
        <v>1974</v>
      </c>
      <c r="K78" s="18" t="s">
        <v>2115</v>
      </c>
      <c r="L78" s="39">
        <v>2</v>
      </c>
      <c r="M78" s="39">
        <v>0</v>
      </c>
      <c r="N78" s="39">
        <v>0</v>
      </c>
      <c r="O78" s="105">
        <f t="shared" si="17"/>
        <v>0</v>
      </c>
      <c r="P78" s="105">
        <f t="shared" si="18"/>
        <v>2</v>
      </c>
    </row>
    <row r="79" spans="1:16">
      <c r="A79" s="221" t="s">
        <v>266</v>
      </c>
      <c r="B79" s="217" t="str">
        <f t="shared" si="14"/>
        <v>450200006601-03恒达075</v>
      </c>
      <c r="C79" s="4" t="str">
        <f t="shared" si="15"/>
        <v>向明华-03恒达075</v>
      </c>
      <c r="D79" s="4" t="str">
        <f t="shared" si="16"/>
        <v>桂BT5272-03恒达075</v>
      </c>
      <c r="E79" s="217" t="s">
        <v>1971</v>
      </c>
      <c r="F79" s="15">
        <v>53</v>
      </c>
      <c r="G79" s="18" t="s">
        <v>2117</v>
      </c>
      <c r="H79" s="222" t="s">
        <v>2118</v>
      </c>
      <c r="I79" s="224">
        <v>450200006601</v>
      </c>
      <c r="J79" s="18" t="s">
        <v>1974</v>
      </c>
      <c r="K79" s="18" t="s">
        <v>1991</v>
      </c>
      <c r="L79" s="39">
        <v>6.5</v>
      </c>
      <c r="M79" s="39">
        <v>0</v>
      </c>
      <c r="N79" s="39">
        <v>0</v>
      </c>
      <c r="O79" s="96">
        <f t="shared" si="17"/>
        <v>0</v>
      </c>
      <c r="P79" s="96">
        <f t="shared" si="18"/>
        <v>6.5</v>
      </c>
    </row>
    <row r="80" spans="1:16">
      <c r="A80" s="221" t="s">
        <v>269</v>
      </c>
      <c r="B80" s="217" t="str">
        <f t="shared" si="14"/>
        <v>450200006602-03恒达076</v>
      </c>
      <c r="C80" s="4" t="str">
        <f t="shared" si="15"/>
        <v>徐桂明-03恒达076</v>
      </c>
      <c r="D80" s="4" t="str">
        <f t="shared" si="16"/>
        <v>桂BT5273-03恒达076</v>
      </c>
      <c r="E80" s="217" t="s">
        <v>1971</v>
      </c>
      <c r="F80" s="15">
        <v>54</v>
      </c>
      <c r="G80" s="18" t="s">
        <v>2119</v>
      </c>
      <c r="H80" s="19" t="s">
        <v>2120</v>
      </c>
      <c r="I80" s="224">
        <v>450200006602</v>
      </c>
      <c r="J80" s="18" t="s">
        <v>1974</v>
      </c>
      <c r="K80" s="18" t="s">
        <v>2121</v>
      </c>
      <c r="L80" s="39">
        <v>7</v>
      </c>
      <c r="M80" s="39">
        <v>0</v>
      </c>
      <c r="N80" s="39">
        <v>0</v>
      </c>
      <c r="O80" s="39">
        <f t="shared" ref="O80:O133" si="19">P80-L80</f>
        <v>0</v>
      </c>
      <c r="P80" s="39">
        <f t="shared" si="18"/>
        <v>7</v>
      </c>
    </row>
    <row r="81" spans="1:16">
      <c r="A81" s="221" t="s">
        <v>272</v>
      </c>
      <c r="B81" s="217" t="str">
        <f t="shared" si="14"/>
        <v>450200006603-03恒达077</v>
      </c>
      <c r="C81" s="4" t="str">
        <f t="shared" si="15"/>
        <v>韦志林-03恒达077</v>
      </c>
      <c r="D81" s="4" t="str">
        <f t="shared" si="16"/>
        <v>桂BT5275-03恒达077</v>
      </c>
      <c r="E81" s="217" t="s">
        <v>1971</v>
      </c>
      <c r="F81" s="15">
        <v>55</v>
      </c>
      <c r="G81" s="18" t="s">
        <v>2122</v>
      </c>
      <c r="H81" s="222" t="s">
        <v>2123</v>
      </c>
      <c r="I81" s="224">
        <v>450200006603</v>
      </c>
      <c r="J81" s="18" t="s">
        <v>1974</v>
      </c>
      <c r="K81" s="18" t="s">
        <v>1991</v>
      </c>
      <c r="L81" s="39">
        <v>6.5</v>
      </c>
      <c r="M81" s="39">
        <v>0</v>
      </c>
      <c r="N81" s="39">
        <v>0</v>
      </c>
      <c r="O81" s="96">
        <f t="shared" si="19"/>
        <v>0</v>
      </c>
      <c r="P81" s="96">
        <f t="shared" si="18"/>
        <v>6.5</v>
      </c>
    </row>
    <row r="82" spans="1:16">
      <c r="A82" s="221" t="s">
        <v>276</v>
      </c>
      <c r="B82" s="217" t="str">
        <f t="shared" si="14"/>
        <v>450200006604-03恒达078</v>
      </c>
      <c r="C82" s="4" t="str">
        <f t="shared" si="15"/>
        <v>宋佩荣-03恒达078</v>
      </c>
      <c r="D82" s="4" t="str">
        <f t="shared" si="16"/>
        <v>桂BT5276-03恒达078</v>
      </c>
      <c r="E82" s="217" t="s">
        <v>1971</v>
      </c>
      <c r="F82" s="15">
        <v>56</v>
      </c>
      <c r="G82" s="18" t="s">
        <v>2124</v>
      </c>
      <c r="H82" s="222" t="s">
        <v>2125</v>
      </c>
      <c r="I82" s="224">
        <v>450200006604</v>
      </c>
      <c r="J82" s="18" t="s">
        <v>1974</v>
      </c>
      <c r="K82" s="18" t="s">
        <v>1991</v>
      </c>
      <c r="L82" s="39">
        <v>3.25</v>
      </c>
      <c r="M82" s="39">
        <v>0</v>
      </c>
      <c r="N82" s="39">
        <v>0</v>
      </c>
      <c r="O82" s="105">
        <f t="shared" si="19"/>
        <v>0</v>
      </c>
      <c r="P82" s="105">
        <f t="shared" si="18"/>
        <v>3.25</v>
      </c>
    </row>
    <row r="83" spans="1:16">
      <c r="A83" s="221" t="s">
        <v>279</v>
      </c>
      <c r="B83" s="217" t="str">
        <f t="shared" si="14"/>
        <v>450200006604-03恒达079</v>
      </c>
      <c r="C83" s="4" t="str">
        <f t="shared" si="15"/>
        <v>何明建-03恒达079</v>
      </c>
      <c r="D83" s="4" t="str">
        <f t="shared" si="16"/>
        <v>桂BT5276-03恒达079</v>
      </c>
      <c r="E83" s="217" t="s">
        <v>1971</v>
      </c>
      <c r="F83" s="15"/>
      <c r="G83" s="18" t="s">
        <v>2124</v>
      </c>
      <c r="H83" s="222" t="s">
        <v>2126</v>
      </c>
      <c r="I83" s="224">
        <v>450200006604</v>
      </c>
      <c r="J83" s="18" t="s">
        <v>1974</v>
      </c>
      <c r="K83" s="18" t="s">
        <v>1991</v>
      </c>
      <c r="L83" s="39">
        <v>3.25</v>
      </c>
      <c r="M83" s="39">
        <v>0</v>
      </c>
      <c r="N83" s="39">
        <v>0</v>
      </c>
      <c r="O83" s="105">
        <f t="shared" si="19"/>
        <v>0</v>
      </c>
      <c r="P83" s="105">
        <f t="shared" si="18"/>
        <v>3.25</v>
      </c>
    </row>
    <row r="84" spans="1:16">
      <c r="A84" s="221" t="s">
        <v>282</v>
      </c>
      <c r="B84" s="217" t="str">
        <f t="shared" si="14"/>
        <v>450200006605-03恒达080</v>
      </c>
      <c r="C84" s="4" t="str">
        <f t="shared" si="15"/>
        <v>方寅修-03恒达080</v>
      </c>
      <c r="D84" s="4" t="str">
        <f t="shared" si="16"/>
        <v>桂BT5277-03恒达080</v>
      </c>
      <c r="E84" s="217" t="s">
        <v>1971</v>
      </c>
      <c r="F84" s="15">
        <v>57</v>
      </c>
      <c r="G84" s="18" t="s">
        <v>2127</v>
      </c>
      <c r="H84" s="222" t="s">
        <v>2128</v>
      </c>
      <c r="I84" s="224">
        <v>450200006605</v>
      </c>
      <c r="J84" s="18" t="s">
        <v>1974</v>
      </c>
      <c r="K84" s="18" t="s">
        <v>2129</v>
      </c>
      <c r="L84" s="39">
        <v>7</v>
      </c>
      <c r="M84" s="39">
        <v>0</v>
      </c>
      <c r="N84" s="39">
        <v>0</v>
      </c>
      <c r="O84" s="39">
        <f t="shared" si="19"/>
        <v>0</v>
      </c>
      <c r="P84" s="39">
        <f t="shared" si="18"/>
        <v>7</v>
      </c>
    </row>
    <row r="85" spans="1:16">
      <c r="A85" s="221" t="s">
        <v>285</v>
      </c>
      <c r="B85" s="217" t="str">
        <f t="shared" si="14"/>
        <v>450200006606-03恒达081</v>
      </c>
      <c r="C85" s="4" t="str">
        <f t="shared" si="15"/>
        <v>李健强-03恒达081</v>
      </c>
      <c r="D85" s="4" t="str">
        <f t="shared" si="16"/>
        <v>桂BT5278-03恒达081</v>
      </c>
      <c r="E85" s="217" t="s">
        <v>1971</v>
      </c>
      <c r="F85" s="15">
        <v>58</v>
      </c>
      <c r="G85" s="18" t="s">
        <v>2130</v>
      </c>
      <c r="H85" s="222" t="s">
        <v>2131</v>
      </c>
      <c r="I85" s="224">
        <v>450200006606</v>
      </c>
      <c r="J85" s="18" t="s">
        <v>1974</v>
      </c>
      <c r="K85" s="18" t="s">
        <v>2132</v>
      </c>
      <c r="L85" s="39">
        <v>1</v>
      </c>
      <c r="M85" s="39">
        <v>0</v>
      </c>
      <c r="N85" s="39">
        <v>0</v>
      </c>
      <c r="O85" s="105">
        <f t="shared" ref="O85:O90" si="20">P85-L85</f>
        <v>0</v>
      </c>
      <c r="P85" s="105">
        <f t="shared" ref="P85:P104" si="21">L85+M85+N85</f>
        <v>1</v>
      </c>
    </row>
    <row r="86" spans="1:16">
      <c r="A86" s="221" t="s">
        <v>288</v>
      </c>
      <c r="B86" s="217" t="str">
        <f t="shared" si="14"/>
        <v>450200006606-03恒达082</v>
      </c>
      <c r="C86" s="4" t="str">
        <f t="shared" si="15"/>
        <v>韦显乐-03恒达082</v>
      </c>
      <c r="D86" s="4" t="str">
        <f t="shared" si="16"/>
        <v>桂BT5278-03恒达082</v>
      </c>
      <c r="E86" s="217" t="s">
        <v>1971</v>
      </c>
      <c r="F86" s="15"/>
      <c r="G86" s="18" t="s">
        <v>2130</v>
      </c>
      <c r="H86" s="222" t="s">
        <v>2133</v>
      </c>
      <c r="I86" s="224">
        <v>450200006606</v>
      </c>
      <c r="J86" s="18" t="s">
        <v>1974</v>
      </c>
      <c r="K86" s="18" t="s">
        <v>2132</v>
      </c>
      <c r="L86" s="39">
        <v>1</v>
      </c>
      <c r="M86" s="39">
        <v>0</v>
      </c>
      <c r="N86" s="39">
        <v>0</v>
      </c>
      <c r="O86" s="105">
        <f t="shared" si="20"/>
        <v>0</v>
      </c>
      <c r="P86" s="105">
        <f t="shared" si="21"/>
        <v>1</v>
      </c>
    </row>
    <row r="87" spans="1:16">
      <c r="A87" s="221" t="s">
        <v>291</v>
      </c>
      <c r="B87" s="217" t="str">
        <f t="shared" si="14"/>
        <v>450200006606-03恒达083</v>
      </c>
      <c r="C87" s="4" t="str">
        <f t="shared" si="15"/>
        <v>胡德亮-03恒达083</v>
      </c>
      <c r="D87" s="4" t="str">
        <f t="shared" si="16"/>
        <v>桂BT5278-03恒达083</v>
      </c>
      <c r="E87" s="217" t="s">
        <v>1971</v>
      </c>
      <c r="F87" s="15"/>
      <c r="G87" s="18" t="s">
        <v>2130</v>
      </c>
      <c r="H87" s="19" t="s">
        <v>2134</v>
      </c>
      <c r="I87" s="224">
        <v>450200006606</v>
      </c>
      <c r="J87" s="18" t="s">
        <v>1974</v>
      </c>
      <c r="K87" s="18" t="s">
        <v>2135</v>
      </c>
      <c r="L87" s="39">
        <v>3</v>
      </c>
      <c r="M87" s="39">
        <v>0</v>
      </c>
      <c r="N87" s="39">
        <v>0</v>
      </c>
      <c r="O87" s="105">
        <f t="shared" si="20"/>
        <v>0</v>
      </c>
      <c r="P87" s="105">
        <f t="shared" si="21"/>
        <v>3</v>
      </c>
    </row>
    <row r="88" spans="1:16">
      <c r="A88" s="221" t="s">
        <v>295</v>
      </c>
      <c r="B88" s="217" t="str">
        <f t="shared" si="14"/>
        <v>450200006606-03恒达084</v>
      </c>
      <c r="C88" s="4" t="str">
        <f t="shared" si="15"/>
        <v>周承禧-03恒达084</v>
      </c>
      <c r="D88" s="4" t="str">
        <f t="shared" si="16"/>
        <v>桂BT5278-03恒达084</v>
      </c>
      <c r="E88" s="217" t="s">
        <v>1971</v>
      </c>
      <c r="F88" s="15"/>
      <c r="G88" s="18" t="s">
        <v>2130</v>
      </c>
      <c r="H88" s="19" t="s">
        <v>2136</v>
      </c>
      <c r="I88" s="224">
        <v>450200006606</v>
      </c>
      <c r="J88" s="18" t="s">
        <v>1974</v>
      </c>
      <c r="K88" s="18" t="s">
        <v>2137</v>
      </c>
      <c r="L88" s="39">
        <v>2</v>
      </c>
      <c r="M88" s="39">
        <v>0</v>
      </c>
      <c r="N88" s="39">
        <v>0</v>
      </c>
      <c r="O88" s="105">
        <f t="shared" si="20"/>
        <v>0</v>
      </c>
      <c r="P88" s="105">
        <f t="shared" si="21"/>
        <v>2</v>
      </c>
    </row>
    <row r="89" spans="1:16">
      <c r="A89" s="221" t="s">
        <v>298</v>
      </c>
      <c r="B89" s="217" t="str">
        <f t="shared" si="14"/>
        <v>450200006607-03恒达085</v>
      </c>
      <c r="C89" s="4" t="str">
        <f t="shared" si="15"/>
        <v>岑必兴-03恒达085</v>
      </c>
      <c r="D89" s="4" t="str">
        <f t="shared" si="16"/>
        <v>桂BT5279-03恒达085</v>
      </c>
      <c r="E89" s="217" t="s">
        <v>1971</v>
      </c>
      <c r="F89" s="15">
        <v>59</v>
      </c>
      <c r="G89" s="18" t="s">
        <v>2138</v>
      </c>
      <c r="H89" s="222" t="s">
        <v>2139</v>
      </c>
      <c r="I89" s="224">
        <v>450200006607</v>
      </c>
      <c r="J89" s="18" t="s">
        <v>1974</v>
      </c>
      <c r="K89" s="18" t="s">
        <v>1991</v>
      </c>
      <c r="L89" s="39">
        <v>3.25</v>
      </c>
      <c r="M89" s="39">
        <v>0</v>
      </c>
      <c r="N89" s="39">
        <v>0</v>
      </c>
      <c r="O89" s="105">
        <f t="shared" si="20"/>
        <v>0</v>
      </c>
      <c r="P89" s="105">
        <f t="shared" si="21"/>
        <v>3.25</v>
      </c>
    </row>
    <row r="90" spans="1:16">
      <c r="A90" s="221" t="s">
        <v>301</v>
      </c>
      <c r="B90" s="217" t="str">
        <f t="shared" si="14"/>
        <v>450200006607-03恒达086</v>
      </c>
      <c r="C90" s="4" t="str">
        <f t="shared" si="15"/>
        <v>杨秀军-03恒达086</v>
      </c>
      <c r="D90" s="4" t="str">
        <f t="shared" si="16"/>
        <v>桂BT5279-03恒达086</v>
      </c>
      <c r="E90" s="217" t="s">
        <v>1971</v>
      </c>
      <c r="F90" s="15"/>
      <c r="G90" s="18" t="s">
        <v>2138</v>
      </c>
      <c r="H90" s="222" t="s">
        <v>2140</v>
      </c>
      <c r="I90" s="224">
        <v>450200006607</v>
      </c>
      <c r="J90" s="18" t="s">
        <v>1974</v>
      </c>
      <c r="K90" s="18" t="s">
        <v>1991</v>
      </c>
      <c r="L90" s="39">
        <v>3.25</v>
      </c>
      <c r="M90" s="39">
        <v>0</v>
      </c>
      <c r="N90" s="39">
        <v>0</v>
      </c>
      <c r="O90" s="105">
        <f t="shared" si="20"/>
        <v>0</v>
      </c>
      <c r="P90" s="105">
        <f t="shared" si="21"/>
        <v>3.25</v>
      </c>
    </row>
    <row r="91" spans="1:16">
      <c r="A91" s="221" t="s">
        <v>304</v>
      </c>
      <c r="B91" s="217" t="str">
        <f t="shared" si="14"/>
        <v>450200006608-03恒达087</v>
      </c>
      <c r="C91" s="4" t="str">
        <f t="shared" si="15"/>
        <v>玉鹏-03恒达087</v>
      </c>
      <c r="D91" s="4" t="str">
        <f t="shared" si="16"/>
        <v>桂BT5280-03恒达087</v>
      </c>
      <c r="E91" s="217" t="s">
        <v>1971</v>
      </c>
      <c r="F91" s="15">
        <v>60</v>
      </c>
      <c r="G91" s="18" t="s">
        <v>2141</v>
      </c>
      <c r="H91" s="19" t="s">
        <v>2142</v>
      </c>
      <c r="I91" s="224">
        <v>450200006608</v>
      </c>
      <c r="J91" s="18" t="s">
        <v>1974</v>
      </c>
      <c r="K91" s="18" t="s">
        <v>1991</v>
      </c>
      <c r="L91" s="39">
        <v>6.5</v>
      </c>
      <c r="M91" s="39">
        <v>0</v>
      </c>
      <c r="N91" s="39">
        <v>0</v>
      </c>
      <c r="O91" s="96">
        <f t="shared" ref="O91:O92" si="22">P91-L91</f>
        <v>0</v>
      </c>
      <c r="P91" s="96">
        <f t="shared" si="21"/>
        <v>6.5</v>
      </c>
    </row>
    <row r="92" spans="1:16">
      <c r="A92" s="221" t="s">
        <v>307</v>
      </c>
      <c r="B92" s="217" t="str">
        <f t="shared" si="14"/>
        <v>450200006609-03恒达088</v>
      </c>
      <c r="C92" s="4" t="str">
        <f t="shared" si="15"/>
        <v>覃文小-03恒达088</v>
      </c>
      <c r="D92" s="4" t="str">
        <f t="shared" si="16"/>
        <v>桂BT5281-03恒达088</v>
      </c>
      <c r="E92" s="217" t="s">
        <v>1971</v>
      </c>
      <c r="F92" s="15">
        <v>61</v>
      </c>
      <c r="G92" s="18" t="s">
        <v>2143</v>
      </c>
      <c r="H92" s="222" t="s">
        <v>2144</v>
      </c>
      <c r="I92" s="224">
        <v>450200006609</v>
      </c>
      <c r="J92" s="18" t="s">
        <v>1974</v>
      </c>
      <c r="K92" s="18" t="s">
        <v>2145</v>
      </c>
      <c r="L92" s="39">
        <v>6.5</v>
      </c>
      <c r="M92" s="39">
        <v>0</v>
      </c>
      <c r="N92" s="39">
        <v>0</v>
      </c>
      <c r="O92" s="96">
        <f t="shared" si="22"/>
        <v>0</v>
      </c>
      <c r="P92" s="96">
        <f t="shared" si="21"/>
        <v>6.5</v>
      </c>
    </row>
    <row r="93" spans="1:16">
      <c r="A93" s="221" t="s">
        <v>310</v>
      </c>
      <c r="B93" s="217" t="str">
        <f t="shared" si="14"/>
        <v>450200006610-03恒达089</v>
      </c>
      <c r="C93" s="4" t="str">
        <f t="shared" si="15"/>
        <v>莫搁源-03恒达089</v>
      </c>
      <c r="D93" s="4" t="str">
        <f t="shared" si="16"/>
        <v>桂BT5282-03恒达089</v>
      </c>
      <c r="E93" s="217" t="s">
        <v>1971</v>
      </c>
      <c r="F93" s="15">
        <v>62</v>
      </c>
      <c r="G93" s="18" t="s">
        <v>2146</v>
      </c>
      <c r="H93" s="222" t="s">
        <v>2147</v>
      </c>
      <c r="I93" s="224">
        <v>450200006610</v>
      </c>
      <c r="J93" s="18" t="s">
        <v>1974</v>
      </c>
      <c r="K93" s="18" t="s">
        <v>1978</v>
      </c>
      <c r="L93" s="39">
        <v>7</v>
      </c>
      <c r="M93" s="39">
        <v>0</v>
      </c>
      <c r="N93" s="39">
        <v>0</v>
      </c>
      <c r="O93" s="39">
        <f t="shared" si="19"/>
        <v>0</v>
      </c>
      <c r="P93" s="39">
        <f t="shared" si="21"/>
        <v>7</v>
      </c>
    </row>
    <row r="94" spans="1:16">
      <c r="A94" s="221" t="s">
        <v>313</v>
      </c>
      <c r="B94" s="217" t="str">
        <f t="shared" si="14"/>
        <v>450200006611-03恒达090</v>
      </c>
      <c r="C94" s="4" t="str">
        <f t="shared" si="15"/>
        <v>许孝东-03恒达090</v>
      </c>
      <c r="D94" s="4" t="str">
        <f t="shared" si="16"/>
        <v>桂BT5283-03恒达090</v>
      </c>
      <c r="E94" s="217" t="s">
        <v>1971</v>
      </c>
      <c r="F94" s="15">
        <v>63</v>
      </c>
      <c r="G94" s="18" t="s">
        <v>2148</v>
      </c>
      <c r="H94" s="222" t="s">
        <v>2149</v>
      </c>
      <c r="I94" s="224">
        <v>450200006611</v>
      </c>
      <c r="J94" s="18" t="s">
        <v>1974</v>
      </c>
      <c r="K94" s="18" t="s">
        <v>1991</v>
      </c>
      <c r="L94" s="39">
        <v>6.5</v>
      </c>
      <c r="M94" s="39">
        <v>0</v>
      </c>
      <c r="N94" s="39">
        <v>0</v>
      </c>
      <c r="O94" s="96">
        <f t="shared" si="19"/>
        <v>0</v>
      </c>
      <c r="P94" s="96">
        <f t="shared" si="21"/>
        <v>6.5</v>
      </c>
    </row>
    <row r="95" spans="1:16">
      <c r="A95" s="223" t="s">
        <v>316</v>
      </c>
      <c r="B95" s="217" t="str">
        <f t="shared" si="14"/>
        <v>450200006612-03恒达091</v>
      </c>
      <c r="C95" s="4" t="str">
        <f t="shared" si="15"/>
        <v>韦永明-03恒达091</v>
      </c>
      <c r="D95" s="4" t="str">
        <f t="shared" si="16"/>
        <v>桂BT5285-03恒达091</v>
      </c>
      <c r="E95" s="217" t="s">
        <v>1971</v>
      </c>
      <c r="F95" s="15">
        <v>64</v>
      </c>
      <c r="G95" s="18" t="s">
        <v>2150</v>
      </c>
      <c r="H95" s="222" t="s">
        <v>759</v>
      </c>
      <c r="I95" s="224">
        <v>450200006612</v>
      </c>
      <c r="J95" s="18" t="s">
        <v>1974</v>
      </c>
      <c r="K95" s="18" t="s">
        <v>2012</v>
      </c>
      <c r="L95" s="39">
        <v>7</v>
      </c>
      <c r="M95" s="39">
        <v>0</v>
      </c>
      <c r="N95" s="39">
        <v>0</v>
      </c>
      <c r="O95" s="39">
        <f t="shared" si="19"/>
        <v>0</v>
      </c>
      <c r="P95" s="39">
        <f t="shared" si="21"/>
        <v>7</v>
      </c>
    </row>
    <row r="96" spans="1:16">
      <c r="A96" s="221" t="s">
        <v>319</v>
      </c>
      <c r="B96" s="217" t="str">
        <f t="shared" si="14"/>
        <v>450200006613-03恒达092</v>
      </c>
      <c r="C96" s="4" t="str">
        <f t="shared" si="15"/>
        <v>樊成勇-03恒达092</v>
      </c>
      <c r="D96" s="4" t="str">
        <f t="shared" si="16"/>
        <v>桂BT5286-03恒达092</v>
      </c>
      <c r="E96" s="217" t="s">
        <v>1971</v>
      </c>
      <c r="F96" s="15">
        <v>65</v>
      </c>
      <c r="G96" s="18" t="s">
        <v>2151</v>
      </c>
      <c r="H96" s="222" t="s">
        <v>2152</v>
      </c>
      <c r="I96" s="224">
        <v>450200006613</v>
      </c>
      <c r="J96" s="18" t="s">
        <v>1974</v>
      </c>
      <c r="K96" s="18" t="s">
        <v>1978</v>
      </c>
      <c r="L96" s="39">
        <v>3.5</v>
      </c>
      <c r="M96" s="39">
        <v>0</v>
      </c>
      <c r="N96" s="39">
        <v>0</v>
      </c>
      <c r="O96" s="105">
        <f t="shared" si="19"/>
        <v>0</v>
      </c>
      <c r="P96" s="105">
        <f t="shared" si="21"/>
        <v>3.5</v>
      </c>
    </row>
    <row r="97" spans="1:16">
      <c r="A97" s="221" t="s">
        <v>322</v>
      </c>
      <c r="B97" s="217" t="str">
        <f t="shared" si="14"/>
        <v>450200006613-03恒达093</v>
      </c>
      <c r="C97" s="4" t="str">
        <f t="shared" si="15"/>
        <v>龙权-03恒达093</v>
      </c>
      <c r="D97" s="4" t="str">
        <f t="shared" si="16"/>
        <v>桂BT5286-03恒达093</v>
      </c>
      <c r="E97" s="217" t="s">
        <v>1971</v>
      </c>
      <c r="F97" s="15"/>
      <c r="G97" s="18" t="s">
        <v>2151</v>
      </c>
      <c r="H97" s="19" t="s">
        <v>2153</v>
      </c>
      <c r="I97" s="224">
        <v>450200006613</v>
      </c>
      <c r="J97" s="18" t="s">
        <v>1974</v>
      </c>
      <c r="K97" s="18" t="s">
        <v>1978</v>
      </c>
      <c r="L97" s="39">
        <v>3.5</v>
      </c>
      <c r="M97" s="39">
        <v>0</v>
      </c>
      <c r="N97" s="39">
        <v>0</v>
      </c>
      <c r="O97" s="105">
        <f t="shared" si="19"/>
        <v>0</v>
      </c>
      <c r="P97" s="105">
        <f t="shared" si="21"/>
        <v>3.5</v>
      </c>
    </row>
    <row r="98" spans="1:16">
      <c r="A98" s="221" t="s">
        <v>325</v>
      </c>
      <c r="B98" s="217" t="str">
        <f t="shared" si="14"/>
        <v>450200006614-03恒达094</v>
      </c>
      <c r="C98" s="4" t="str">
        <f t="shared" si="15"/>
        <v>韦祖权-03恒达094</v>
      </c>
      <c r="D98" s="4" t="str">
        <f t="shared" si="16"/>
        <v>桂BT5287-03恒达094</v>
      </c>
      <c r="E98" s="217" t="s">
        <v>1971</v>
      </c>
      <c r="F98" s="15">
        <v>66</v>
      </c>
      <c r="G98" s="18" t="s">
        <v>2154</v>
      </c>
      <c r="H98" s="222" t="s">
        <v>2155</v>
      </c>
      <c r="I98" s="224">
        <v>450200006614</v>
      </c>
      <c r="J98" s="18" t="s">
        <v>1974</v>
      </c>
      <c r="K98" s="18" t="s">
        <v>1978</v>
      </c>
      <c r="L98" s="39">
        <v>7</v>
      </c>
      <c r="M98" s="39">
        <v>0</v>
      </c>
      <c r="N98" s="39">
        <v>0</v>
      </c>
      <c r="O98" s="39">
        <f t="shared" si="19"/>
        <v>0</v>
      </c>
      <c r="P98" s="39">
        <f t="shared" si="21"/>
        <v>7</v>
      </c>
    </row>
    <row r="99" spans="1:16">
      <c r="A99" s="221" t="s">
        <v>328</v>
      </c>
      <c r="B99" s="217" t="str">
        <f t="shared" si="14"/>
        <v>450200006615-03恒达095</v>
      </c>
      <c r="C99" s="4" t="str">
        <f t="shared" si="15"/>
        <v>黄世醒-03恒达095</v>
      </c>
      <c r="D99" s="4" t="str">
        <f t="shared" si="16"/>
        <v>桂BT5290-03恒达095</v>
      </c>
      <c r="E99" s="217" t="s">
        <v>1971</v>
      </c>
      <c r="F99" s="15">
        <v>67</v>
      </c>
      <c r="G99" s="18" t="s">
        <v>2156</v>
      </c>
      <c r="H99" s="222" t="s">
        <v>2157</v>
      </c>
      <c r="I99" s="224">
        <v>450200006615</v>
      </c>
      <c r="J99" s="18" t="s">
        <v>1974</v>
      </c>
      <c r="K99" s="18" t="s">
        <v>1978</v>
      </c>
      <c r="L99" s="39">
        <v>7</v>
      </c>
      <c r="M99" s="39">
        <v>0</v>
      </c>
      <c r="N99" s="39">
        <v>0</v>
      </c>
      <c r="O99" s="39">
        <f t="shared" si="19"/>
        <v>0</v>
      </c>
      <c r="P99" s="39">
        <f t="shared" si="21"/>
        <v>7</v>
      </c>
    </row>
    <row r="100" spans="1:16">
      <c r="A100" s="221" t="s">
        <v>331</v>
      </c>
      <c r="B100" s="217" t="str">
        <f t="shared" si="14"/>
        <v>450200006616-03恒达096</v>
      </c>
      <c r="C100" s="4" t="str">
        <f t="shared" si="15"/>
        <v>钟永国-03恒达096</v>
      </c>
      <c r="D100" s="4" t="str">
        <f t="shared" si="16"/>
        <v>桂BT5291-03恒达096</v>
      </c>
      <c r="E100" s="217" t="s">
        <v>1971</v>
      </c>
      <c r="F100" s="15">
        <v>68</v>
      </c>
      <c r="G100" s="18" t="s">
        <v>2158</v>
      </c>
      <c r="H100" s="222" t="s">
        <v>2159</v>
      </c>
      <c r="I100" s="224">
        <v>450200006616</v>
      </c>
      <c r="J100" s="18" t="s">
        <v>1974</v>
      </c>
      <c r="K100" s="18" t="s">
        <v>2031</v>
      </c>
      <c r="L100" s="39">
        <v>3.5</v>
      </c>
      <c r="M100" s="39">
        <v>0</v>
      </c>
      <c r="N100" s="39">
        <v>0</v>
      </c>
      <c r="O100" s="105">
        <f t="shared" si="19"/>
        <v>0</v>
      </c>
      <c r="P100" s="105">
        <f t="shared" si="21"/>
        <v>3.5</v>
      </c>
    </row>
    <row r="101" spans="1:16">
      <c r="A101" s="221" t="s">
        <v>334</v>
      </c>
      <c r="B101" s="217" t="str">
        <f t="shared" si="14"/>
        <v>450200006616-03恒达097</v>
      </c>
      <c r="C101" s="4" t="str">
        <f t="shared" si="15"/>
        <v>覃勇-03恒达097</v>
      </c>
      <c r="D101" s="4" t="str">
        <f t="shared" si="16"/>
        <v>桂BT5291-03恒达097</v>
      </c>
      <c r="E101" s="217" t="s">
        <v>1971</v>
      </c>
      <c r="F101" s="15"/>
      <c r="G101" s="18" t="s">
        <v>2158</v>
      </c>
      <c r="H101" s="222" t="s">
        <v>2160</v>
      </c>
      <c r="I101" s="224">
        <v>450200006616</v>
      </c>
      <c r="J101" s="18" t="s">
        <v>1974</v>
      </c>
      <c r="K101" s="18" t="s">
        <v>2031</v>
      </c>
      <c r="L101" s="39">
        <v>3.5</v>
      </c>
      <c r="M101" s="39">
        <v>0</v>
      </c>
      <c r="N101" s="39">
        <v>0</v>
      </c>
      <c r="O101" s="105">
        <f t="shared" si="19"/>
        <v>0</v>
      </c>
      <c r="P101" s="105">
        <f t="shared" si="21"/>
        <v>3.5</v>
      </c>
    </row>
    <row r="102" spans="1:16">
      <c r="A102" s="221" t="s">
        <v>337</v>
      </c>
      <c r="B102" s="217" t="str">
        <f t="shared" si="14"/>
        <v>450200006617-03恒达098</v>
      </c>
      <c r="C102" s="4" t="str">
        <f t="shared" si="15"/>
        <v>宁刚-03恒达098</v>
      </c>
      <c r="D102" s="4" t="str">
        <f t="shared" si="16"/>
        <v>桂BT5292-03恒达098</v>
      </c>
      <c r="E102" s="217" t="s">
        <v>1971</v>
      </c>
      <c r="F102" s="15">
        <v>69</v>
      </c>
      <c r="G102" s="18" t="s">
        <v>2161</v>
      </c>
      <c r="H102" s="222" t="s">
        <v>2162</v>
      </c>
      <c r="I102" s="224">
        <v>450200006617</v>
      </c>
      <c r="J102" s="18" t="s">
        <v>1974</v>
      </c>
      <c r="K102" s="18" t="s">
        <v>1991</v>
      </c>
      <c r="L102" s="39">
        <v>6.5</v>
      </c>
      <c r="M102" s="39">
        <v>0</v>
      </c>
      <c r="N102" s="39">
        <v>0</v>
      </c>
      <c r="O102" s="96">
        <f t="shared" si="19"/>
        <v>0</v>
      </c>
      <c r="P102" s="96">
        <f t="shared" si="21"/>
        <v>6.5</v>
      </c>
    </row>
    <row r="103" spans="1:16">
      <c r="A103" s="221" t="s">
        <v>340</v>
      </c>
      <c r="B103" s="217" t="str">
        <f t="shared" si="14"/>
        <v>450200006618-03恒达099</v>
      </c>
      <c r="C103" s="4" t="str">
        <f t="shared" si="15"/>
        <v>李柳新-03恒达099</v>
      </c>
      <c r="D103" s="4" t="str">
        <f t="shared" si="16"/>
        <v>桂BT5293-03恒达099</v>
      </c>
      <c r="E103" s="217" t="s">
        <v>1971</v>
      </c>
      <c r="F103" s="15">
        <v>70</v>
      </c>
      <c r="G103" s="18" t="s">
        <v>2163</v>
      </c>
      <c r="H103" s="19" t="s">
        <v>2164</v>
      </c>
      <c r="I103" s="224">
        <v>450200006618</v>
      </c>
      <c r="J103" s="18" t="s">
        <v>1974</v>
      </c>
      <c r="K103" s="18" t="s">
        <v>1978</v>
      </c>
      <c r="L103" s="39">
        <v>7</v>
      </c>
      <c r="M103" s="39">
        <v>0</v>
      </c>
      <c r="N103" s="39">
        <v>0</v>
      </c>
      <c r="O103" s="39">
        <f t="shared" si="19"/>
        <v>0</v>
      </c>
      <c r="P103" s="39">
        <f t="shared" si="21"/>
        <v>7</v>
      </c>
    </row>
    <row r="104" spans="1:16">
      <c r="A104" s="221" t="s">
        <v>343</v>
      </c>
      <c r="B104" s="217" t="str">
        <f t="shared" si="14"/>
        <v>450200006619-03恒达100</v>
      </c>
      <c r="C104" s="4" t="str">
        <f t="shared" si="15"/>
        <v>罗远福-03恒达100</v>
      </c>
      <c r="D104" s="4" t="str">
        <f t="shared" si="16"/>
        <v>桂BT5295-03恒达100</v>
      </c>
      <c r="E104" s="217" t="s">
        <v>1971</v>
      </c>
      <c r="F104" s="15">
        <v>71</v>
      </c>
      <c r="G104" s="18" t="s">
        <v>2165</v>
      </c>
      <c r="H104" s="222" t="s">
        <v>2166</v>
      </c>
      <c r="I104" s="224">
        <v>450200006619</v>
      </c>
      <c r="J104" s="18" t="s">
        <v>1974</v>
      </c>
      <c r="K104" s="18" t="s">
        <v>1978</v>
      </c>
      <c r="L104" s="39">
        <v>7</v>
      </c>
      <c r="M104" s="39">
        <v>0</v>
      </c>
      <c r="N104" s="39">
        <v>0</v>
      </c>
      <c r="O104" s="39">
        <f t="shared" si="19"/>
        <v>0</v>
      </c>
      <c r="P104" s="39">
        <f t="shared" si="21"/>
        <v>7</v>
      </c>
    </row>
    <row r="105" spans="1:16">
      <c r="A105" s="221" t="s">
        <v>346</v>
      </c>
      <c r="B105" s="217" t="str">
        <f t="shared" si="14"/>
        <v>450200006620-03恒达101</v>
      </c>
      <c r="C105" s="4" t="str">
        <f t="shared" si="15"/>
        <v>银戍林-03恒达101</v>
      </c>
      <c r="D105" s="4" t="str">
        <f t="shared" si="16"/>
        <v>桂BT5296-03恒达101</v>
      </c>
      <c r="E105" s="217" t="s">
        <v>1971</v>
      </c>
      <c r="F105" s="15">
        <v>72</v>
      </c>
      <c r="G105" s="18" t="s">
        <v>2167</v>
      </c>
      <c r="H105" s="19" t="s">
        <v>2168</v>
      </c>
      <c r="I105" s="224">
        <v>450200006620</v>
      </c>
      <c r="J105" s="18" t="s">
        <v>1974</v>
      </c>
      <c r="K105" s="18" t="s">
        <v>2169</v>
      </c>
      <c r="L105" s="39">
        <v>0.45</v>
      </c>
      <c r="M105" s="39">
        <v>0</v>
      </c>
      <c r="N105" s="39">
        <v>0</v>
      </c>
      <c r="O105" s="105">
        <f t="shared" ref="O105:O110" si="23">P105-L105</f>
        <v>0</v>
      </c>
      <c r="P105" s="105">
        <f t="shared" ref="P105:P110" si="24">L105+M105+N105</f>
        <v>0.45</v>
      </c>
    </row>
    <row r="106" spans="1:16">
      <c r="A106" s="221" t="s">
        <v>349</v>
      </c>
      <c r="B106" s="217" t="str">
        <f t="shared" si="14"/>
        <v>450200006620-03恒达102</v>
      </c>
      <c r="C106" s="4" t="str">
        <f t="shared" si="15"/>
        <v>张金水-03恒达102</v>
      </c>
      <c r="D106" s="4" t="str">
        <f t="shared" si="16"/>
        <v>桂BT5296-03恒达102</v>
      </c>
      <c r="E106" s="217" t="s">
        <v>1971</v>
      </c>
      <c r="F106" s="15"/>
      <c r="G106" s="18" t="s">
        <v>2167</v>
      </c>
      <c r="H106" s="19" t="s">
        <v>2170</v>
      </c>
      <c r="I106" s="224">
        <v>450200006620</v>
      </c>
      <c r="J106" s="18" t="s">
        <v>1974</v>
      </c>
      <c r="K106" s="18" t="s">
        <v>2171</v>
      </c>
      <c r="L106" s="39">
        <v>4.55</v>
      </c>
      <c r="M106" s="39">
        <v>0</v>
      </c>
      <c r="N106" s="39">
        <v>0</v>
      </c>
      <c r="O106" s="105">
        <f t="shared" si="23"/>
        <v>0</v>
      </c>
      <c r="P106" s="105">
        <f t="shared" si="24"/>
        <v>4.55</v>
      </c>
    </row>
    <row r="107" spans="1:16">
      <c r="A107" s="221" t="s">
        <v>352</v>
      </c>
      <c r="B107" s="217" t="str">
        <f t="shared" si="14"/>
        <v>450200006620-03恒达103</v>
      </c>
      <c r="C107" s="4" t="str">
        <f t="shared" si="15"/>
        <v>黄哲-03恒达103</v>
      </c>
      <c r="D107" s="4" t="str">
        <f t="shared" si="16"/>
        <v>桂BT5296-03恒达103</v>
      </c>
      <c r="E107" s="217" t="s">
        <v>1971</v>
      </c>
      <c r="F107" s="15"/>
      <c r="G107" s="18" t="s">
        <v>2167</v>
      </c>
      <c r="H107" s="222" t="s">
        <v>2172</v>
      </c>
      <c r="I107" s="224">
        <v>450200006620</v>
      </c>
      <c r="J107" s="18" t="s">
        <v>1974</v>
      </c>
      <c r="K107" s="18" t="s">
        <v>2137</v>
      </c>
      <c r="L107" s="39">
        <v>1</v>
      </c>
      <c r="M107" s="39">
        <v>0</v>
      </c>
      <c r="N107" s="39">
        <v>0</v>
      </c>
      <c r="O107" s="105">
        <f t="shared" si="23"/>
        <v>0</v>
      </c>
      <c r="P107" s="105">
        <f t="shared" si="24"/>
        <v>1</v>
      </c>
    </row>
    <row r="108" spans="1:16">
      <c r="A108" s="221" t="s">
        <v>355</v>
      </c>
      <c r="B108" s="217" t="str">
        <f t="shared" si="14"/>
        <v>450200006620-03恒达104</v>
      </c>
      <c r="C108" s="4" t="str">
        <f t="shared" si="15"/>
        <v>王焱立-03恒达104</v>
      </c>
      <c r="D108" s="4" t="str">
        <f t="shared" si="16"/>
        <v>桂BT5296-03恒达104</v>
      </c>
      <c r="E108" s="217" t="s">
        <v>1971</v>
      </c>
      <c r="F108" s="15"/>
      <c r="G108" s="18" t="s">
        <v>2167</v>
      </c>
      <c r="H108" s="222" t="s">
        <v>2173</v>
      </c>
      <c r="I108" s="224">
        <v>450200006620</v>
      </c>
      <c r="J108" s="18" t="s">
        <v>1974</v>
      </c>
      <c r="K108" s="18" t="s">
        <v>2137</v>
      </c>
      <c r="L108" s="39">
        <v>1</v>
      </c>
      <c r="M108" s="39">
        <v>0</v>
      </c>
      <c r="N108" s="39">
        <v>0</v>
      </c>
      <c r="O108" s="105">
        <f t="shared" si="23"/>
        <v>0</v>
      </c>
      <c r="P108" s="105">
        <f t="shared" si="24"/>
        <v>1</v>
      </c>
    </row>
    <row r="109" spans="1:16">
      <c r="A109" s="221" t="s">
        <v>358</v>
      </c>
      <c r="B109" s="217" t="str">
        <f t="shared" si="14"/>
        <v>450200006621-03恒达105</v>
      </c>
      <c r="C109" s="4" t="str">
        <f t="shared" si="15"/>
        <v>梁彩珍-03恒达105</v>
      </c>
      <c r="D109" s="4" t="str">
        <f t="shared" si="16"/>
        <v>桂BT5297-03恒达105</v>
      </c>
      <c r="E109" s="217" t="s">
        <v>1971</v>
      </c>
      <c r="F109" s="15">
        <v>73</v>
      </c>
      <c r="G109" s="18" t="s">
        <v>2174</v>
      </c>
      <c r="H109" s="222" t="s">
        <v>2175</v>
      </c>
      <c r="I109" s="224">
        <v>450200006621</v>
      </c>
      <c r="J109" s="18" t="s">
        <v>1974</v>
      </c>
      <c r="K109" s="18" t="s">
        <v>2012</v>
      </c>
      <c r="L109" s="39">
        <v>3.5</v>
      </c>
      <c r="M109" s="39">
        <v>0</v>
      </c>
      <c r="N109" s="39">
        <v>0</v>
      </c>
      <c r="O109" s="105">
        <f t="shared" si="23"/>
        <v>0</v>
      </c>
      <c r="P109" s="105">
        <f t="shared" si="24"/>
        <v>3.5</v>
      </c>
    </row>
    <row r="110" spans="1:16">
      <c r="A110" s="221" t="s">
        <v>361</v>
      </c>
      <c r="B110" s="217" t="str">
        <f t="shared" si="14"/>
        <v>450200006621-03恒达106</v>
      </c>
      <c r="C110" s="4" t="str">
        <f t="shared" si="15"/>
        <v>全平方-03恒达106</v>
      </c>
      <c r="D110" s="4" t="str">
        <f t="shared" si="16"/>
        <v>桂BT5297-03恒达106</v>
      </c>
      <c r="E110" s="217" t="s">
        <v>1971</v>
      </c>
      <c r="F110" s="15"/>
      <c r="G110" s="18" t="s">
        <v>2174</v>
      </c>
      <c r="H110" s="222" t="s">
        <v>2176</v>
      </c>
      <c r="I110" s="224">
        <v>450200006621</v>
      </c>
      <c r="J110" s="18" t="s">
        <v>1974</v>
      </c>
      <c r="K110" s="18" t="s">
        <v>2012</v>
      </c>
      <c r="L110" s="39">
        <v>3.5</v>
      </c>
      <c r="M110" s="39">
        <v>0</v>
      </c>
      <c r="N110" s="39">
        <v>0</v>
      </c>
      <c r="O110" s="105">
        <f t="shared" si="23"/>
        <v>0</v>
      </c>
      <c r="P110" s="105">
        <f t="shared" si="24"/>
        <v>3.5</v>
      </c>
    </row>
    <row r="111" spans="1:16">
      <c r="A111" s="221" t="s">
        <v>364</v>
      </c>
      <c r="B111" s="217" t="str">
        <f t="shared" si="14"/>
        <v>450200006622-03恒达107</v>
      </c>
      <c r="C111" s="4" t="str">
        <f t="shared" si="15"/>
        <v>潘福明-03恒达107</v>
      </c>
      <c r="D111" s="4" t="str">
        <f t="shared" si="16"/>
        <v>桂BT5298-03恒达107</v>
      </c>
      <c r="E111" s="217" t="s">
        <v>1971</v>
      </c>
      <c r="F111" s="15">
        <v>74</v>
      </c>
      <c r="G111" s="18" t="s">
        <v>2177</v>
      </c>
      <c r="H111" s="222" t="s">
        <v>2178</v>
      </c>
      <c r="I111" s="224">
        <v>450200006622</v>
      </c>
      <c r="J111" s="18" t="s">
        <v>1974</v>
      </c>
      <c r="K111" s="18" t="s">
        <v>2031</v>
      </c>
      <c r="L111" s="39">
        <v>7</v>
      </c>
      <c r="M111" s="39">
        <v>0</v>
      </c>
      <c r="N111" s="39">
        <v>0</v>
      </c>
      <c r="O111" s="39">
        <f t="shared" si="19"/>
        <v>0</v>
      </c>
      <c r="P111" s="39">
        <f t="shared" ref="P111:P135" si="25">L111+M111+N111</f>
        <v>7</v>
      </c>
    </row>
    <row r="112" spans="1:16">
      <c r="A112" s="221" t="s">
        <v>367</v>
      </c>
      <c r="B112" s="217" t="str">
        <f t="shared" si="14"/>
        <v>450200006623-03恒达108</v>
      </c>
      <c r="C112" s="4" t="str">
        <f t="shared" si="15"/>
        <v>覃裕-03恒达108</v>
      </c>
      <c r="D112" s="4" t="str">
        <f t="shared" si="16"/>
        <v>桂BT5299-03恒达108</v>
      </c>
      <c r="E112" s="217" t="s">
        <v>1971</v>
      </c>
      <c r="F112" s="15">
        <v>75</v>
      </c>
      <c r="G112" s="18" t="s">
        <v>2179</v>
      </c>
      <c r="H112" s="222" t="s">
        <v>2180</v>
      </c>
      <c r="I112" s="224">
        <v>450200006623</v>
      </c>
      <c r="J112" s="18" t="s">
        <v>1974</v>
      </c>
      <c r="K112" s="18" t="s">
        <v>1978</v>
      </c>
      <c r="L112" s="39">
        <v>7</v>
      </c>
      <c r="M112" s="39">
        <v>0</v>
      </c>
      <c r="N112" s="39">
        <v>0</v>
      </c>
      <c r="O112" s="39">
        <f t="shared" si="19"/>
        <v>0</v>
      </c>
      <c r="P112" s="39">
        <f t="shared" si="25"/>
        <v>7</v>
      </c>
    </row>
    <row r="113" spans="1:16">
      <c r="A113" s="221" t="s">
        <v>370</v>
      </c>
      <c r="B113" s="217" t="str">
        <f t="shared" si="14"/>
        <v>450200006624-03恒达109</v>
      </c>
      <c r="C113" s="4" t="str">
        <f t="shared" si="15"/>
        <v>覃家坐-03恒达109</v>
      </c>
      <c r="D113" s="4" t="str">
        <f t="shared" si="16"/>
        <v>桂BT5300-03恒达109</v>
      </c>
      <c r="E113" s="217" t="s">
        <v>1971</v>
      </c>
      <c r="F113" s="15">
        <v>76</v>
      </c>
      <c r="G113" s="18" t="s">
        <v>2181</v>
      </c>
      <c r="H113" s="222" t="s">
        <v>2182</v>
      </c>
      <c r="I113" s="224">
        <v>450200006624</v>
      </c>
      <c r="J113" s="18" t="s">
        <v>1974</v>
      </c>
      <c r="K113" s="18" t="s">
        <v>2012</v>
      </c>
      <c r="L113" s="39">
        <v>7</v>
      </c>
      <c r="M113" s="39">
        <v>0</v>
      </c>
      <c r="N113" s="39">
        <v>0</v>
      </c>
      <c r="O113" s="39">
        <f t="shared" si="19"/>
        <v>0</v>
      </c>
      <c r="P113" s="39">
        <f t="shared" si="25"/>
        <v>7</v>
      </c>
    </row>
    <row r="114" spans="1:16">
      <c r="A114" s="221" t="s">
        <v>373</v>
      </c>
      <c r="B114" s="217" t="str">
        <f t="shared" si="14"/>
        <v>450200006625-03恒达110</v>
      </c>
      <c r="C114" s="4" t="str">
        <f t="shared" si="15"/>
        <v>巫民勋-03恒达110</v>
      </c>
      <c r="D114" s="4" t="str">
        <f t="shared" si="16"/>
        <v>桂BT5301-03恒达110</v>
      </c>
      <c r="E114" s="217" t="s">
        <v>1971</v>
      </c>
      <c r="F114" s="15">
        <v>77</v>
      </c>
      <c r="G114" s="18" t="s">
        <v>2183</v>
      </c>
      <c r="H114" s="19" t="s">
        <v>2184</v>
      </c>
      <c r="I114" s="224">
        <v>450200006625</v>
      </c>
      <c r="J114" s="18" t="s">
        <v>1974</v>
      </c>
      <c r="K114" s="18" t="s">
        <v>1978</v>
      </c>
      <c r="L114" s="39">
        <v>7</v>
      </c>
      <c r="M114" s="39">
        <v>0</v>
      </c>
      <c r="N114" s="39">
        <v>0</v>
      </c>
      <c r="O114" s="39">
        <f t="shared" si="19"/>
        <v>0</v>
      </c>
      <c r="P114" s="39">
        <f t="shared" si="25"/>
        <v>7</v>
      </c>
    </row>
    <row r="115" spans="1:16">
      <c r="A115" s="221" t="s">
        <v>376</v>
      </c>
      <c r="B115" s="217" t="str">
        <f t="shared" si="14"/>
        <v>450200006626-03恒达111</v>
      </c>
      <c r="C115" s="4" t="str">
        <f t="shared" si="15"/>
        <v>韦福闯-03恒达111</v>
      </c>
      <c r="D115" s="4" t="str">
        <f t="shared" si="16"/>
        <v>桂BT5302-03恒达111</v>
      </c>
      <c r="E115" s="217" t="s">
        <v>1971</v>
      </c>
      <c r="F115" s="15">
        <v>78</v>
      </c>
      <c r="G115" s="18" t="s">
        <v>2185</v>
      </c>
      <c r="H115" s="222" t="s">
        <v>2186</v>
      </c>
      <c r="I115" s="224">
        <v>450200006626</v>
      </c>
      <c r="J115" s="18" t="s">
        <v>1974</v>
      </c>
      <c r="K115" s="18" t="s">
        <v>1978</v>
      </c>
      <c r="L115" s="39">
        <v>7</v>
      </c>
      <c r="M115" s="39">
        <v>0</v>
      </c>
      <c r="N115" s="39">
        <v>0</v>
      </c>
      <c r="O115" s="39">
        <f t="shared" si="19"/>
        <v>0</v>
      </c>
      <c r="P115" s="39">
        <f t="shared" si="25"/>
        <v>7</v>
      </c>
    </row>
    <row r="116" spans="1:16">
      <c r="A116" s="221" t="s">
        <v>379</v>
      </c>
      <c r="B116" s="217" t="str">
        <f t="shared" si="14"/>
        <v>450200006627-03恒达112</v>
      </c>
      <c r="C116" s="4" t="str">
        <f t="shared" si="15"/>
        <v>肖玉军-03恒达112</v>
      </c>
      <c r="D116" s="4" t="str">
        <f t="shared" si="16"/>
        <v>桂BT5303-03恒达112</v>
      </c>
      <c r="E116" s="217" t="s">
        <v>1971</v>
      </c>
      <c r="F116" s="15">
        <v>79</v>
      </c>
      <c r="G116" s="18" t="s">
        <v>2187</v>
      </c>
      <c r="H116" s="222" t="s">
        <v>2188</v>
      </c>
      <c r="I116" s="224">
        <v>450200006627</v>
      </c>
      <c r="J116" s="18" t="s">
        <v>1974</v>
      </c>
      <c r="K116" s="18" t="s">
        <v>1978</v>
      </c>
      <c r="L116" s="39">
        <v>7</v>
      </c>
      <c r="M116" s="39">
        <v>0</v>
      </c>
      <c r="N116" s="39">
        <v>0</v>
      </c>
      <c r="O116" s="39">
        <f t="shared" si="19"/>
        <v>0</v>
      </c>
      <c r="P116" s="39">
        <f t="shared" si="25"/>
        <v>7</v>
      </c>
    </row>
    <row r="117" spans="1:16">
      <c r="A117" s="221" t="s">
        <v>382</v>
      </c>
      <c r="B117" s="217" t="str">
        <f t="shared" si="14"/>
        <v>450200006628-03恒达113</v>
      </c>
      <c r="C117" s="4" t="str">
        <f t="shared" si="15"/>
        <v>韦永荡-03恒达113</v>
      </c>
      <c r="D117" s="4" t="str">
        <f t="shared" si="16"/>
        <v>桂BT5305-03恒达113</v>
      </c>
      <c r="E117" s="217" t="s">
        <v>1971</v>
      </c>
      <c r="F117" s="15">
        <v>80</v>
      </c>
      <c r="G117" s="18" t="s">
        <v>2189</v>
      </c>
      <c r="H117" s="222" t="s">
        <v>2190</v>
      </c>
      <c r="I117" s="224">
        <v>450200006628</v>
      </c>
      <c r="J117" s="18" t="s">
        <v>1974</v>
      </c>
      <c r="K117" s="18" t="s">
        <v>2012</v>
      </c>
      <c r="L117" s="39">
        <v>7</v>
      </c>
      <c r="M117" s="39">
        <v>0</v>
      </c>
      <c r="N117" s="39">
        <v>0</v>
      </c>
      <c r="O117" s="39">
        <f t="shared" si="19"/>
        <v>0</v>
      </c>
      <c r="P117" s="39">
        <f t="shared" si="25"/>
        <v>7</v>
      </c>
    </row>
    <row r="118" spans="1:16">
      <c r="A118" s="221" t="s">
        <v>385</v>
      </c>
      <c r="B118" s="217" t="str">
        <f t="shared" si="14"/>
        <v>450200006629-03恒达114</v>
      </c>
      <c r="C118" s="4" t="str">
        <f t="shared" si="15"/>
        <v>黄敏福-03恒达114</v>
      </c>
      <c r="D118" s="4" t="str">
        <f t="shared" si="16"/>
        <v>桂BT5306-03恒达114</v>
      </c>
      <c r="E118" s="217" t="s">
        <v>1971</v>
      </c>
      <c r="F118" s="15">
        <v>81</v>
      </c>
      <c r="G118" s="18" t="s">
        <v>2191</v>
      </c>
      <c r="H118" s="19" t="s">
        <v>2192</v>
      </c>
      <c r="I118" s="224">
        <v>450200006629</v>
      </c>
      <c r="J118" s="18" t="s">
        <v>1974</v>
      </c>
      <c r="K118" s="18" t="s">
        <v>2193</v>
      </c>
      <c r="L118" s="39">
        <v>5.5</v>
      </c>
      <c r="M118" s="39">
        <v>0</v>
      </c>
      <c r="N118" s="39">
        <v>0</v>
      </c>
      <c r="O118" s="96">
        <f t="shared" si="19"/>
        <v>0</v>
      </c>
      <c r="P118" s="96">
        <f t="shared" si="25"/>
        <v>5.5</v>
      </c>
    </row>
    <row r="119" spans="1:16">
      <c r="A119" s="221" t="s">
        <v>388</v>
      </c>
      <c r="B119" s="217" t="str">
        <f t="shared" si="14"/>
        <v>450200006630-03恒达115</v>
      </c>
      <c r="C119" s="4" t="str">
        <f t="shared" si="15"/>
        <v>谭灵一-03恒达115</v>
      </c>
      <c r="D119" s="4" t="str">
        <f t="shared" si="16"/>
        <v>桂BT5307-03恒达115</v>
      </c>
      <c r="E119" s="217" t="s">
        <v>1971</v>
      </c>
      <c r="F119" s="15">
        <v>82</v>
      </c>
      <c r="G119" s="18" t="s">
        <v>2194</v>
      </c>
      <c r="H119" s="222" t="s">
        <v>2195</v>
      </c>
      <c r="I119" s="224">
        <v>450200006630</v>
      </c>
      <c r="J119" s="18" t="s">
        <v>1974</v>
      </c>
      <c r="K119" s="18" t="s">
        <v>1978</v>
      </c>
      <c r="L119" s="39">
        <v>7</v>
      </c>
      <c r="M119" s="39">
        <v>0</v>
      </c>
      <c r="N119" s="39">
        <v>0</v>
      </c>
      <c r="O119" s="39">
        <f t="shared" si="19"/>
        <v>0</v>
      </c>
      <c r="P119" s="39">
        <f t="shared" si="25"/>
        <v>7</v>
      </c>
    </row>
    <row r="120" spans="1:16">
      <c r="A120" s="221" t="s">
        <v>391</v>
      </c>
      <c r="B120" s="217" t="str">
        <f t="shared" si="14"/>
        <v>450200006631-03恒达116</v>
      </c>
      <c r="C120" s="4" t="str">
        <f t="shared" si="15"/>
        <v>黄革波-03恒达116</v>
      </c>
      <c r="D120" s="4" t="str">
        <f t="shared" si="16"/>
        <v>桂BT5308-03恒达116</v>
      </c>
      <c r="E120" s="217" t="s">
        <v>1971</v>
      </c>
      <c r="F120" s="15">
        <v>83</v>
      </c>
      <c r="G120" s="18" t="s">
        <v>2196</v>
      </c>
      <c r="H120" s="222" t="s">
        <v>2197</v>
      </c>
      <c r="I120" s="224">
        <v>450200006631</v>
      </c>
      <c r="J120" s="18" t="s">
        <v>1974</v>
      </c>
      <c r="K120" s="18" t="s">
        <v>1978</v>
      </c>
      <c r="L120" s="39">
        <v>7</v>
      </c>
      <c r="M120" s="39">
        <v>0</v>
      </c>
      <c r="N120" s="39">
        <v>0</v>
      </c>
      <c r="O120" s="39">
        <f t="shared" si="19"/>
        <v>0</v>
      </c>
      <c r="P120" s="39">
        <f t="shared" si="25"/>
        <v>7</v>
      </c>
    </row>
    <row r="121" spans="1:16">
      <c r="A121" s="221" t="s">
        <v>394</v>
      </c>
      <c r="B121" s="217" t="str">
        <f t="shared" si="14"/>
        <v>450200006632-03恒达117</v>
      </c>
      <c r="C121" s="4" t="str">
        <f t="shared" si="15"/>
        <v>黄素军-03恒达117</v>
      </c>
      <c r="D121" s="4" t="str">
        <f t="shared" si="16"/>
        <v>桂BT5309-03恒达117</v>
      </c>
      <c r="E121" s="217" t="s">
        <v>1971</v>
      </c>
      <c r="F121" s="15">
        <v>84</v>
      </c>
      <c r="G121" s="18" t="s">
        <v>2198</v>
      </c>
      <c r="H121" s="222" t="s">
        <v>2199</v>
      </c>
      <c r="I121" s="224">
        <v>450200006632</v>
      </c>
      <c r="J121" s="18" t="s">
        <v>1974</v>
      </c>
      <c r="K121" s="18" t="s">
        <v>1978</v>
      </c>
      <c r="L121" s="39">
        <v>7</v>
      </c>
      <c r="M121" s="39">
        <v>0</v>
      </c>
      <c r="N121" s="39">
        <v>0</v>
      </c>
      <c r="O121" s="39">
        <f t="shared" si="19"/>
        <v>0</v>
      </c>
      <c r="P121" s="39">
        <f t="shared" si="25"/>
        <v>7</v>
      </c>
    </row>
    <row r="122" spans="1:16">
      <c r="A122" s="221" t="s">
        <v>397</v>
      </c>
      <c r="B122" s="217" t="str">
        <f t="shared" si="14"/>
        <v>450200006633-03恒达118</v>
      </c>
      <c r="C122" s="4" t="str">
        <f t="shared" si="15"/>
        <v>李雄 -03恒达118</v>
      </c>
      <c r="D122" s="4" t="str">
        <f t="shared" si="16"/>
        <v>桂BT5310-03恒达118</v>
      </c>
      <c r="E122" s="217" t="s">
        <v>1971</v>
      </c>
      <c r="F122" s="15">
        <v>85</v>
      </c>
      <c r="G122" s="18" t="s">
        <v>2200</v>
      </c>
      <c r="H122" s="19" t="s">
        <v>2201</v>
      </c>
      <c r="I122" s="224">
        <v>450200006633</v>
      </c>
      <c r="J122" s="18" t="s">
        <v>1974</v>
      </c>
      <c r="K122" s="18" t="s">
        <v>1978</v>
      </c>
      <c r="L122" s="39">
        <v>7</v>
      </c>
      <c r="M122" s="39">
        <v>0</v>
      </c>
      <c r="N122" s="39">
        <v>0</v>
      </c>
      <c r="O122" s="39">
        <f t="shared" si="19"/>
        <v>0</v>
      </c>
      <c r="P122" s="39">
        <f t="shared" si="25"/>
        <v>7</v>
      </c>
    </row>
    <row r="123" spans="1:16">
      <c r="A123" s="221" t="s">
        <v>400</v>
      </c>
      <c r="B123" s="217" t="str">
        <f t="shared" si="14"/>
        <v>450200006634-03恒达119</v>
      </c>
      <c r="C123" s="4" t="str">
        <f t="shared" si="15"/>
        <v>韦友斌-03恒达119</v>
      </c>
      <c r="D123" s="4" t="str">
        <f t="shared" si="16"/>
        <v>桂BT5311-03恒达119</v>
      </c>
      <c r="E123" s="217" t="s">
        <v>1971</v>
      </c>
      <c r="F123" s="15">
        <v>86</v>
      </c>
      <c r="G123" s="18" t="s">
        <v>2202</v>
      </c>
      <c r="H123" s="19" t="s">
        <v>2203</v>
      </c>
      <c r="I123" s="224">
        <v>450200006634</v>
      </c>
      <c r="J123" s="18" t="s">
        <v>1974</v>
      </c>
      <c r="K123" s="18" t="s">
        <v>1949</v>
      </c>
      <c r="L123" s="39">
        <v>1</v>
      </c>
      <c r="M123" s="39">
        <v>0</v>
      </c>
      <c r="N123" s="39">
        <v>0</v>
      </c>
      <c r="O123" s="105">
        <f t="shared" si="19"/>
        <v>0</v>
      </c>
      <c r="P123" s="105">
        <f t="shared" si="25"/>
        <v>1</v>
      </c>
    </row>
    <row r="124" spans="1:16">
      <c r="A124" s="221" t="s">
        <v>403</v>
      </c>
      <c r="B124" s="217" t="str">
        <f t="shared" si="14"/>
        <v>450200006634-03恒达120</v>
      </c>
      <c r="C124" s="4" t="str">
        <f t="shared" si="15"/>
        <v>朱荣昌-03恒达120</v>
      </c>
      <c r="D124" s="4" t="str">
        <f t="shared" si="16"/>
        <v>桂BT5311-03恒达120</v>
      </c>
      <c r="E124" s="217" t="s">
        <v>1971</v>
      </c>
      <c r="F124" s="15"/>
      <c r="G124" s="18" t="s">
        <v>2202</v>
      </c>
      <c r="H124" s="19" t="s">
        <v>2204</v>
      </c>
      <c r="I124" s="224">
        <v>450200006634</v>
      </c>
      <c r="J124" s="18" t="s">
        <v>1974</v>
      </c>
      <c r="K124" s="18" t="s">
        <v>2205</v>
      </c>
      <c r="L124" s="39">
        <v>5</v>
      </c>
      <c r="M124" s="39">
        <v>0</v>
      </c>
      <c r="N124" s="39">
        <v>0</v>
      </c>
      <c r="O124" s="105">
        <f t="shared" si="19"/>
        <v>0</v>
      </c>
      <c r="P124" s="105">
        <f t="shared" si="25"/>
        <v>5</v>
      </c>
    </row>
    <row r="125" spans="1:16">
      <c r="A125" s="221" t="s">
        <v>406</v>
      </c>
      <c r="B125" s="217" t="str">
        <f t="shared" si="14"/>
        <v>450200006635-03恒达121</v>
      </c>
      <c r="C125" s="4" t="str">
        <f t="shared" si="15"/>
        <v>韦壮雪-03恒达121</v>
      </c>
      <c r="D125" s="4" t="str">
        <f t="shared" si="16"/>
        <v>桂BT5312-03恒达121</v>
      </c>
      <c r="E125" s="217" t="s">
        <v>1971</v>
      </c>
      <c r="F125" s="15">
        <v>87</v>
      </c>
      <c r="G125" s="18" t="s">
        <v>2206</v>
      </c>
      <c r="H125" s="222" t="s">
        <v>2207</v>
      </c>
      <c r="I125" s="224">
        <v>450200006635</v>
      </c>
      <c r="J125" s="18" t="s">
        <v>1974</v>
      </c>
      <c r="K125" s="18" t="s">
        <v>2145</v>
      </c>
      <c r="L125" s="39">
        <v>6.5</v>
      </c>
      <c r="M125" s="39">
        <v>0</v>
      </c>
      <c r="N125" s="39">
        <v>0</v>
      </c>
      <c r="O125" s="96">
        <f t="shared" si="19"/>
        <v>0</v>
      </c>
      <c r="P125" s="96">
        <f t="shared" si="25"/>
        <v>6.5</v>
      </c>
    </row>
    <row r="126" spans="1:16">
      <c r="A126" s="221" t="s">
        <v>409</v>
      </c>
      <c r="B126" s="217" t="str">
        <f t="shared" si="14"/>
        <v>450200006636-03恒达122</v>
      </c>
      <c r="C126" s="4" t="str">
        <f t="shared" si="15"/>
        <v>钟福安-03恒达122</v>
      </c>
      <c r="D126" s="4" t="str">
        <f t="shared" si="16"/>
        <v>桂BT5313-03恒达122</v>
      </c>
      <c r="E126" s="217" t="s">
        <v>1971</v>
      </c>
      <c r="F126" s="15">
        <v>88</v>
      </c>
      <c r="G126" s="18" t="s">
        <v>2208</v>
      </c>
      <c r="H126" s="222" t="s">
        <v>2209</v>
      </c>
      <c r="I126" s="224">
        <v>450200006636</v>
      </c>
      <c r="J126" s="18" t="s">
        <v>1974</v>
      </c>
      <c r="K126" s="18" t="s">
        <v>2012</v>
      </c>
      <c r="L126" s="39">
        <v>7</v>
      </c>
      <c r="M126" s="39">
        <v>0</v>
      </c>
      <c r="N126" s="39">
        <v>0</v>
      </c>
      <c r="O126" s="89">
        <f t="shared" si="19"/>
        <v>0</v>
      </c>
      <c r="P126" s="89">
        <f t="shared" si="25"/>
        <v>7</v>
      </c>
    </row>
    <row r="127" spans="1:16">
      <c r="A127" s="221" t="s">
        <v>412</v>
      </c>
      <c r="B127" s="217" t="str">
        <f t="shared" si="14"/>
        <v>450200006637-03恒达123</v>
      </c>
      <c r="C127" s="4" t="str">
        <f t="shared" si="15"/>
        <v>梁尚辉-03恒达123</v>
      </c>
      <c r="D127" s="4" t="str">
        <f t="shared" si="16"/>
        <v>桂BT5315-03恒达123</v>
      </c>
      <c r="E127" s="217" t="s">
        <v>1971</v>
      </c>
      <c r="F127" s="15">
        <v>89</v>
      </c>
      <c r="G127" s="18" t="s">
        <v>2210</v>
      </c>
      <c r="H127" s="222" t="s">
        <v>2211</v>
      </c>
      <c r="I127" s="224">
        <v>450200006637</v>
      </c>
      <c r="J127" s="18" t="s">
        <v>1974</v>
      </c>
      <c r="K127" s="18" t="s">
        <v>2031</v>
      </c>
      <c r="L127" s="39">
        <v>7</v>
      </c>
      <c r="M127" s="39">
        <v>0</v>
      </c>
      <c r="N127" s="39">
        <v>0</v>
      </c>
      <c r="O127" s="39">
        <f t="shared" si="19"/>
        <v>0</v>
      </c>
      <c r="P127" s="39">
        <f t="shared" si="25"/>
        <v>7</v>
      </c>
    </row>
    <row r="128" spans="1:16">
      <c r="A128" s="221" t="s">
        <v>415</v>
      </c>
      <c r="B128" s="217" t="str">
        <f t="shared" si="14"/>
        <v>450200006638-03恒达124</v>
      </c>
      <c r="C128" s="4" t="str">
        <f t="shared" si="15"/>
        <v>江州-03恒达124</v>
      </c>
      <c r="D128" s="4" t="str">
        <f t="shared" si="16"/>
        <v>桂BT5316-03恒达124</v>
      </c>
      <c r="E128" s="217" t="s">
        <v>1971</v>
      </c>
      <c r="F128" s="15">
        <v>90</v>
      </c>
      <c r="G128" s="18" t="s">
        <v>2212</v>
      </c>
      <c r="H128" s="19" t="s">
        <v>2213</v>
      </c>
      <c r="I128" s="224">
        <v>450200006638</v>
      </c>
      <c r="J128" s="18" t="s">
        <v>1974</v>
      </c>
      <c r="K128" s="18" t="s">
        <v>1978</v>
      </c>
      <c r="L128" s="39">
        <v>7</v>
      </c>
      <c r="M128" s="39">
        <v>0</v>
      </c>
      <c r="N128" s="39">
        <v>0</v>
      </c>
      <c r="O128" s="39">
        <f t="shared" si="19"/>
        <v>0</v>
      </c>
      <c r="P128" s="39">
        <f t="shared" si="25"/>
        <v>7</v>
      </c>
    </row>
    <row r="129" spans="1:16">
      <c r="A129" s="221" t="s">
        <v>418</v>
      </c>
      <c r="B129" s="217" t="str">
        <f t="shared" si="14"/>
        <v>450200006641-03恒达125</v>
      </c>
      <c r="C129" s="4" t="str">
        <f t="shared" si="15"/>
        <v>巫勇-03恒达125</v>
      </c>
      <c r="D129" s="4" t="str">
        <f t="shared" si="16"/>
        <v>桂BT5317-03恒达125</v>
      </c>
      <c r="E129" s="217" t="s">
        <v>1971</v>
      </c>
      <c r="F129" s="15">
        <v>91</v>
      </c>
      <c r="G129" s="18" t="s">
        <v>2214</v>
      </c>
      <c r="H129" s="19" t="s">
        <v>2215</v>
      </c>
      <c r="I129" s="224">
        <v>450200006641</v>
      </c>
      <c r="J129" s="18" t="s">
        <v>1974</v>
      </c>
      <c r="K129" s="18" t="s">
        <v>2115</v>
      </c>
      <c r="L129" s="39">
        <v>4</v>
      </c>
      <c r="M129" s="39">
        <v>0</v>
      </c>
      <c r="N129" s="39">
        <v>0</v>
      </c>
      <c r="O129" s="105">
        <f t="shared" si="19"/>
        <v>0</v>
      </c>
      <c r="P129" s="105">
        <f t="shared" si="25"/>
        <v>4</v>
      </c>
    </row>
    <row r="130" spans="1:16">
      <c r="A130" s="221" t="s">
        <v>421</v>
      </c>
      <c r="B130" s="217" t="str">
        <f t="shared" si="14"/>
        <v>450200006641-03恒达126</v>
      </c>
      <c r="C130" s="4" t="str">
        <f t="shared" si="15"/>
        <v>谢贵德-03恒达126</v>
      </c>
      <c r="D130" s="4" t="str">
        <f t="shared" si="16"/>
        <v>桂BT5317-03恒达126</v>
      </c>
      <c r="E130" s="217" t="s">
        <v>1971</v>
      </c>
      <c r="F130" s="15"/>
      <c r="G130" s="18" t="s">
        <v>2214</v>
      </c>
      <c r="H130" s="222" t="s">
        <v>2116</v>
      </c>
      <c r="I130" s="224">
        <v>450200006641</v>
      </c>
      <c r="J130" s="18" t="s">
        <v>1974</v>
      </c>
      <c r="K130" s="18" t="s">
        <v>2216</v>
      </c>
      <c r="L130" s="39">
        <v>3</v>
      </c>
      <c r="M130" s="39">
        <v>0</v>
      </c>
      <c r="N130" s="39">
        <v>0</v>
      </c>
      <c r="O130" s="105">
        <f t="shared" si="19"/>
        <v>0</v>
      </c>
      <c r="P130" s="105">
        <f t="shared" si="25"/>
        <v>3</v>
      </c>
    </row>
    <row r="131" spans="1:16">
      <c r="A131" s="221" t="s">
        <v>424</v>
      </c>
      <c r="B131" s="217" t="str">
        <f t="shared" si="14"/>
        <v>450200006642-03恒达127</v>
      </c>
      <c r="C131" s="4" t="str">
        <f t="shared" si="15"/>
        <v>李用徽-03恒达127</v>
      </c>
      <c r="D131" s="4" t="str">
        <f t="shared" si="16"/>
        <v>桂BT5318-03恒达127</v>
      </c>
      <c r="E131" s="217" t="s">
        <v>1971</v>
      </c>
      <c r="F131" s="15">
        <v>92</v>
      </c>
      <c r="G131" s="18" t="s">
        <v>2217</v>
      </c>
      <c r="H131" s="222" t="s">
        <v>2218</v>
      </c>
      <c r="I131" s="224">
        <v>450200006642</v>
      </c>
      <c r="J131" s="18" t="s">
        <v>1974</v>
      </c>
      <c r="K131" s="18" t="s">
        <v>2031</v>
      </c>
      <c r="L131" s="39">
        <v>7</v>
      </c>
      <c r="M131" s="39">
        <v>0</v>
      </c>
      <c r="N131" s="39">
        <v>0</v>
      </c>
      <c r="O131" s="39">
        <f t="shared" si="19"/>
        <v>0</v>
      </c>
      <c r="P131" s="39">
        <f t="shared" si="25"/>
        <v>7</v>
      </c>
    </row>
    <row r="132" spans="1:16">
      <c r="A132" s="221" t="s">
        <v>427</v>
      </c>
      <c r="B132" s="217" t="str">
        <f t="shared" si="14"/>
        <v>450200006643-03恒达128</v>
      </c>
      <c r="C132" s="4" t="str">
        <f t="shared" si="15"/>
        <v>党雨生-03恒达128</v>
      </c>
      <c r="D132" s="4" t="str">
        <f t="shared" si="16"/>
        <v>桂BT5319-03恒达128</v>
      </c>
      <c r="E132" s="217" t="s">
        <v>1971</v>
      </c>
      <c r="F132" s="15">
        <v>93</v>
      </c>
      <c r="G132" s="18" t="s">
        <v>2219</v>
      </c>
      <c r="H132" s="222" t="s">
        <v>2220</v>
      </c>
      <c r="I132" s="224">
        <v>450200006643</v>
      </c>
      <c r="J132" s="18" t="s">
        <v>1974</v>
      </c>
      <c r="K132" s="18" t="s">
        <v>2031</v>
      </c>
      <c r="L132" s="39">
        <v>3.5</v>
      </c>
      <c r="M132" s="39">
        <v>0</v>
      </c>
      <c r="N132" s="39">
        <v>0</v>
      </c>
      <c r="O132" s="105">
        <f t="shared" si="19"/>
        <v>0</v>
      </c>
      <c r="P132" s="105">
        <f t="shared" si="25"/>
        <v>3.5</v>
      </c>
    </row>
    <row r="133" spans="1:16">
      <c r="A133" s="221" t="s">
        <v>430</v>
      </c>
      <c r="B133" s="217" t="str">
        <f t="shared" si="14"/>
        <v>450200006643-03恒达129</v>
      </c>
      <c r="C133" s="4" t="str">
        <f t="shared" si="15"/>
        <v>李汪鸿-03恒达129</v>
      </c>
      <c r="D133" s="4" t="str">
        <f t="shared" si="16"/>
        <v>桂BT5319-03恒达129</v>
      </c>
      <c r="E133" s="217" t="s">
        <v>1971</v>
      </c>
      <c r="F133" s="15"/>
      <c r="G133" s="18" t="s">
        <v>2219</v>
      </c>
      <c r="H133" s="222" t="s">
        <v>2221</v>
      </c>
      <c r="I133" s="224">
        <v>450200006643</v>
      </c>
      <c r="J133" s="18" t="s">
        <v>1974</v>
      </c>
      <c r="K133" s="18" t="s">
        <v>2031</v>
      </c>
      <c r="L133" s="39">
        <v>3.5</v>
      </c>
      <c r="M133" s="39">
        <v>0</v>
      </c>
      <c r="N133" s="39">
        <v>0</v>
      </c>
      <c r="O133" s="105">
        <f t="shared" si="19"/>
        <v>0</v>
      </c>
      <c r="P133" s="105">
        <f t="shared" si="25"/>
        <v>3.5</v>
      </c>
    </row>
    <row r="134" spans="1:16">
      <c r="A134" s="221" t="s">
        <v>433</v>
      </c>
      <c r="B134" s="217" t="str">
        <f t="shared" ref="B134:B197" si="26">I134&amp;"-"&amp;E134&amp;A134</f>
        <v>450200006644-03恒达130</v>
      </c>
      <c r="C134" s="4" t="str">
        <f t="shared" ref="C134:C197" si="27">H134&amp;"-"&amp;E134&amp;A134</f>
        <v>莫仲胜-03恒达130</v>
      </c>
      <c r="D134" s="4" t="str">
        <f t="shared" ref="D134:D197" si="28">G134&amp;"-"&amp;E134&amp;A134</f>
        <v>桂BT5320-03恒达130</v>
      </c>
      <c r="E134" s="217" t="s">
        <v>1971</v>
      </c>
      <c r="F134" s="15">
        <v>94</v>
      </c>
      <c r="G134" s="18" t="s">
        <v>2222</v>
      </c>
      <c r="H134" s="19" t="s">
        <v>2223</v>
      </c>
      <c r="I134" s="224">
        <v>450200006644</v>
      </c>
      <c r="J134" s="18" t="s">
        <v>1974</v>
      </c>
      <c r="K134" s="18" t="s">
        <v>2031</v>
      </c>
      <c r="L134" s="39">
        <v>7</v>
      </c>
      <c r="M134" s="39">
        <v>0</v>
      </c>
      <c r="N134" s="39">
        <v>0</v>
      </c>
      <c r="O134" s="39">
        <f t="shared" ref="O134:O200" si="29">P134-L134</f>
        <v>0</v>
      </c>
      <c r="P134" s="39">
        <f t="shared" si="25"/>
        <v>7</v>
      </c>
    </row>
    <row r="135" spans="1:16">
      <c r="A135" s="221" t="s">
        <v>436</v>
      </c>
      <c r="B135" s="217" t="str">
        <f t="shared" si="26"/>
        <v>450200006645-03恒达131</v>
      </c>
      <c r="C135" s="4" t="str">
        <f t="shared" si="27"/>
        <v>梁来-03恒达131</v>
      </c>
      <c r="D135" s="4" t="str">
        <f t="shared" si="28"/>
        <v>桂BT5321-03恒达131</v>
      </c>
      <c r="E135" s="217" t="s">
        <v>1971</v>
      </c>
      <c r="F135" s="15">
        <v>95</v>
      </c>
      <c r="G135" s="18" t="s">
        <v>2224</v>
      </c>
      <c r="H135" s="19" t="s">
        <v>2225</v>
      </c>
      <c r="I135" s="224">
        <v>450200006645</v>
      </c>
      <c r="J135" s="18" t="s">
        <v>1974</v>
      </c>
      <c r="K135" s="18" t="s">
        <v>2031</v>
      </c>
      <c r="L135" s="39">
        <v>7</v>
      </c>
      <c r="M135" s="39">
        <v>0</v>
      </c>
      <c r="N135" s="39">
        <v>0</v>
      </c>
      <c r="O135" s="39">
        <f t="shared" si="29"/>
        <v>0</v>
      </c>
      <c r="P135" s="39">
        <f t="shared" si="25"/>
        <v>7</v>
      </c>
    </row>
    <row r="136" spans="1:16">
      <c r="A136" s="221" t="s">
        <v>439</v>
      </c>
      <c r="B136" s="217" t="str">
        <f t="shared" si="26"/>
        <v>450200006646-03恒达132</v>
      </c>
      <c r="C136" s="4" t="str">
        <f t="shared" si="27"/>
        <v>曾雨基-03恒达132</v>
      </c>
      <c r="D136" s="4" t="str">
        <f t="shared" si="28"/>
        <v>桂BT5322-03恒达132</v>
      </c>
      <c r="E136" s="217" t="s">
        <v>1971</v>
      </c>
      <c r="F136" s="15">
        <v>96</v>
      </c>
      <c r="G136" s="18" t="s">
        <v>2226</v>
      </c>
      <c r="H136" s="19" t="s">
        <v>2227</v>
      </c>
      <c r="I136" s="224">
        <v>450200006646</v>
      </c>
      <c r="J136" s="18" t="s">
        <v>1974</v>
      </c>
      <c r="K136" s="18" t="s">
        <v>2228</v>
      </c>
      <c r="L136" s="39">
        <v>3.54</v>
      </c>
      <c r="M136" s="39">
        <v>0</v>
      </c>
      <c r="N136" s="39">
        <v>0</v>
      </c>
      <c r="O136" s="105">
        <f t="shared" ref="O136:O142" si="30">P136-L136</f>
        <v>0</v>
      </c>
      <c r="P136" s="105">
        <f t="shared" ref="P136:P163" si="31">L136+M136+N136</f>
        <v>3.54</v>
      </c>
    </row>
    <row r="137" spans="1:16">
      <c r="A137" s="221" t="s">
        <v>442</v>
      </c>
      <c r="B137" s="217" t="str">
        <f t="shared" si="26"/>
        <v>450200006646-03恒达133</v>
      </c>
      <c r="C137" s="4" t="str">
        <f t="shared" si="27"/>
        <v>黎桂建-03恒达133</v>
      </c>
      <c r="D137" s="4" t="str">
        <f t="shared" si="28"/>
        <v>桂BT5322-03恒达133</v>
      </c>
      <c r="E137" s="217" t="s">
        <v>1971</v>
      </c>
      <c r="F137" s="15"/>
      <c r="G137" s="18" t="s">
        <v>2226</v>
      </c>
      <c r="H137" s="222" t="s">
        <v>2229</v>
      </c>
      <c r="I137" s="224">
        <v>450200006646</v>
      </c>
      <c r="J137" s="18" t="s">
        <v>1974</v>
      </c>
      <c r="K137" s="18" t="s">
        <v>2230</v>
      </c>
      <c r="L137" s="39">
        <v>1.73</v>
      </c>
      <c r="M137" s="39">
        <v>0</v>
      </c>
      <c r="N137" s="39">
        <v>0</v>
      </c>
      <c r="O137" s="105">
        <f t="shared" si="30"/>
        <v>0</v>
      </c>
      <c r="P137" s="105">
        <f t="shared" si="31"/>
        <v>1.73</v>
      </c>
    </row>
    <row r="138" spans="1:16">
      <c r="A138" s="221" t="s">
        <v>445</v>
      </c>
      <c r="B138" s="217" t="str">
        <f t="shared" si="26"/>
        <v>450200006646-03恒达134</v>
      </c>
      <c r="C138" s="4" t="str">
        <f t="shared" si="27"/>
        <v>黄贵-03恒达134</v>
      </c>
      <c r="D138" s="4" t="str">
        <f t="shared" si="28"/>
        <v>桂BT5322-03恒达134</v>
      </c>
      <c r="E138" s="217" t="s">
        <v>1971</v>
      </c>
      <c r="F138" s="15"/>
      <c r="G138" s="18" t="s">
        <v>2226</v>
      </c>
      <c r="H138" s="222" t="s">
        <v>2231</v>
      </c>
      <c r="I138" s="224">
        <v>450200006646</v>
      </c>
      <c r="J138" s="18" t="s">
        <v>1974</v>
      </c>
      <c r="K138" s="18" t="s">
        <v>2230</v>
      </c>
      <c r="L138" s="39">
        <v>1.73</v>
      </c>
      <c r="M138" s="39">
        <v>0</v>
      </c>
      <c r="N138" s="39">
        <v>0</v>
      </c>
      <c r="O138" s="105">
        <f t="shared" si="30"/>
        <v>0</v>
      </c>
      <c r="P138" s="105">
        <f t="shared" si="31"/>
        <v>1.73</v>
      </c>
    </row>
    <row r="139" spans="1:16">
      <c r="A139" s="221" t="s">
        <v>448</v>
      </c>
      <c r="B139" s="217" t="str">
        <f t="shared" si="26"/>
        <v>450200006647-03恒达135</v>
      </c>
      <c r="C139" s="4" t="str">
        <f t="shared" si="27"/>
        <v>韦永义-03恒达135</v>
      </c>
      <c r="D139" s="4" t="str">
        <f t="shared" si="28"/>
        <v>桂BT5323-03恒达135</v>
      </c>
      <c r="E139" s="217" t="s">
        <v>1971</v>
      </c>
      <c r="F139" s="15">
        <v>97</v>
      </c>
      <c r="G139" s="18" t="s">
        <v>2232</v>
      </c>
      <c r="H139" s="222" t="s">
        <v>2233</v>
      </c>
      <c r="I139" s="224">
        <v>450200006647</v>
      </c>
      <c r="J139" s="18" t="s">
        <v>1974</v>
      </c>
      <c r="K139" s="18" t="s">
        <v>2012</v>
      </c>
      <c r="L139" s="39">
        <v>3.5</v>
      </c>
      <c r="M139" s="39">
        <v>0</v>
      </c>
      <c r="N139" s="39">
        <v>0</v>
      </c>
      <c r="O139" s="105">
        <f t="shared" si="30"/>
        <v>0</v>
      </c>
      <c r="P139" s="105">
        <f t="shared" si="31"/>
        <v>3.5</v>
      </c>
    </row>
    <row r="140" spans="1:16">
      <c r="A140" s="221" t="s">
        <v>451</v>
      </c>
      <c r="B140" s="217" t="str">
        <f t="shared" si="26"/>
        <v>450200006647-03恒达136</v>
      </c>
      <c r="C140" s="4" t="str">
        <f t="shared" si="27"/>
        <v>代中强-03恒达136</v>
      </c>
      <c r="D140" s="4" t="str">
        <f t="shared" si="28"/>
        <v>桂BT5323-03恒达136</v>
      </c>
      <c r="E140" s="217" t="s">
        <v>1971</v>
      </c>
      <c r="F140" s="15"/>
      <c r="G140" s="18" t="s">
        <v>2232</v>
      </c>
      <c r="H140" s="222" t="s">
        <v>2234</v>
      </c>
      <c r="I140" s="224">
        <v>450200006647</v>
      </c>
      <c r="J140" s="18" t="s">
        <v>1974</v>
      </c>
      <c r="K140" s="18" t="s">
        <v>2012</v>
      </c>
      <c r="L140" s="39">
        <v>3.5</v>
      </c>
      <c r="M140" s="39">
        <v>0</v>
      </c>
      <c r="N140" s="39">
        <v>0</v>
      </c>
      <c r="O140" s="105">
        <f t="shared" si="30"/>
        <v>0</v>
      </c>
      <c r="P140" s="105">
        <f t="shared" si="31"/>
        <v>3.5</v>
      </c>
    </row>
    <row r="141" spans="1:16">
      <c r="A141" s="221" t="s">
        <v>454</v>
      </c>
      <c r="B141" s="217" t="str">
        <f t="shared" si="26"/>
        <v>450200006648-03恒达137</v>
      </c>
      <c r="C141" s="4" t="str">
        <f t="shared" si="27"/>
        <v>刘先发-03恒达137</v>
      </c>
      <c r="D141" s="4" t="str">
        <f t="shared" si="28"/>
        <v>桂BT5325-03恒达137</v>
      </c>
      <c r="E141" s="217" t="s">
        <v>1971</v>
      </c>
      <c r="F141" s="15">
        <v>98</v>
      </c>
      <c r="G141" s="18" t="s">
        <v>2235</v>
      </c>
      <c r="H141" s="222" t="s">
        <v>2236</v>
      </c>
      <c r="I141" s="224">
        <v>450200006648</v>
      </c>
      <c r="J141" s="18" t="s">
        <v>1974</v>
      </c>
      <c r="K141" s="18" t="s">
        <v>2031</v>
      </c>
      <c r="L141" s="39">
        <v>3.5</v>
      </c>
      <c r="M141" s="39">
        <v>0</v>
      </c>
      <c r="N141" s="39">
        <v>0</v>
      </c>
      <c r="O141" s="105">
        <f t="shared" si="30"/>
        <v>0</v>
      </c>
      <c r="P141" s="105">
        <f t="shared" si="31"/>
        <v>3.5</v>
      </c>
    </row>
    <row r="142" spans="1:16">
      <c r="A142" s="221" t="s">
        <v>457</v>
      </c>
      <c r="B142" s="217" t="str">
        <f t="shared" si="26"/>
        <v>450200006648-03恒达138</v>
      </c>
      <c r="C142" s="4" t="str">
        <f t="shared" si="27"/>
        <v>黄勇-03恒达138</v>
      </c>
      <c r="D142" s="4" t="str">
        <f t="shared" si="28"/>
        <v>桂BT5325-03恒达138</v>
      </c>
      <c r="E142" s="217" t="s">
        <v>1971</v>
      </c>
      <c r="F142" s="15"/>
      <c r="G142" s="18" t="s">
        <v>2235</v>
      </c>
      <c r="H142" s="222" t="s">
        <v>2237</v>
      </c>
      <c r="I142" s="224">
        <v>450200006648</v>
      </c>
      <c r="J142" s="18" t="s">
        <v>1974</v>
      </c>
      <c r="K142" s="18" t="s">
        <v>2031</v>
      </c>
      <c r="L142" s="39">
        <v>3.5</v>
      </c>
      <c r="M142" s="39">
        <v>0</v>
      </c>
      <c r="N142" s="39">
        <v>0</v>
      </c>
      <c r="O142" s="105">
        <f t="shared" si="30"/>
        <v>0</v>
      </c>
      <c r="P142" s="105">
        <f t="shared" si="31"/>
        <v>3.5</v>
      </c>
    </row>
    <row r="143" spans="1:16">
      <c r="A143" s="221" t="s">
        <v>460</v>
      </c>
      <c r="B143" s="217" t="str">
        <f t="shared" si="26"/>
        <v>450200006649-03恒达139</v>
      </c>
      <c r="C143" s="4" t="str">
        <f t="shared" si="27"/>
        <v>覃金飞-03恒达139</v>
      </c>
      <c r="D143" s="4" t="str">
        <f t="shared" si="28"/>
        <v>桂BT5326-03恒达139</v>
      </c>
      <c r="E143" s="217" t="s">
        <v>1971</v>
      </c>
      <c r="F143" s="15">
        <v>99</v>
      </c>
      <c r="G143" s="18" t="s">
        <v>2238</v>
      </c>
      <c r="H143" s="19" t="s">
        <v>2239</v>
      </c>
      <c r="I143" s="224">
        <v>450200006649</v>
      </c>
      <c r="J143" s="18" t="s">
        <v>1974</v>
      </c>
      <c r="K143" s="18" t="s">
        <v>2240</v>
      </c>
      <c r="L143" s="39">
        <v>6</v>
      </c>
      <c r="M143" s="39">
        <v>0</v>
      </c>
      <c r="N143" s="39">
        <v>0</v>
      </c>
      <c r="O143" s="96">
        <f t="shared" si="29"/>
        <v>0</v>
      </c>
      <c r="P143" s="96">
        <f t="shared" si="31"/>
        <v>6</v>
      </c>
    </row>
    <row r="144" spans="1:16">
      <c r="A144" s="221" t="s">
        <v>463</v>
      </c>
      <c r="B144" s="217" t="str">
        <f t="shared" si="26"/>
        <v>450200006650-03恒达140</v>
      </c>
      <c r="C144" s="4" t="str">
        <f t="shared" si="27"/>
        <v>秦英枝-03恒达140</v>
      </c>
      <c r="D144" s="4" t="str">
        <f t="shared" si="28"/>
        <v>桂BT5327-03恒达140</v>
      </c>
      <c r="E144" s="217" t="s">
        <v>1971</v>
      </c>
      <c r="F144" s="15">
        <v>100</v>
      </c>
      <c r="G144" s="18" t="s">
        <v>2241</v>
      </c>
      <c r="H144" s="222" t="s">
        <v>2242</v>
      </c>
      <c r="I144" s="224">
        <v>450200006650</v>
      </c>
      <c r="J144" s="18" t="s">
        <v>1974</v>
      </c>
      <c r="K144" s="18" t="s">
        <v>2031</v>
      </c>
      <c r="L144" s="39">
        <v>7</v>
      </c>
      <c r="M144" s="39">
        <v>0</v>
      </c>
      <c r="N144" s="39">
        <v>0</v>
      </c>
      <c r="O144" s="39">
        <f t="shared" si="29"/>
        <v>0</v>
      </c>
      <c r="P144" s="39">
        <f t="shared" si="31"/>
        <v>7</v>
      </c>
    </row>
    <row r="145" spans="1:16">
      <c r="A145" s="221" t="s">
        <v>466</v>
      </c>
      <c r="B145" s="217" t="str">
        <f t="shared" si="26"/>
        <v>450200006651-03恒达141</v>
      </c>
      <c r="C145" s="4" t="str">
        <f t="shared" si="27"/>
        <v>包永生-03恒达141</v>
      </c>
      <c r="D145" s="4" t="str">
        <f t="shared" si="28"/>
        <v>桂BT5329-03恒达141</v>
      </c>
      <c r="E145" s="217" t="s">
        <v>1971</v>
      </c>
      <c r="F145" s="15">
        <v>101</v>
      </c>
      <c r="G145" s="18" t="s">
        <v>2243</v>
      </c>
      <c r="H145" s="222" t="s">
        <v>2244</v>
      </c>
      <c r="I145" s="224">
        <v>450200006651</v>
      </c>
      <c r="J145" s="18" t="s">
        <v>1974</v>
      </c>
      <c r="K145" s="18" t="s">
        <v>2053</v>
      </c>
      <c r="L145" s="39">
        <v>3.5</v>
      </c>
      <c r="M145" s="39">
        <v>0</v>
      </c>
      <c r="N145" s="39">
        <v>0</v>
      </c>
      <c r="O145" s="105">
        <f t="shared" si="29"/>
        <v>0</v>
      </c>
      <c r="P145" s="105">
        <f t="shared" si="31"/>
        <v>3.5</v>
      </c>
    </row>
    <row r="146" spans="1:16">
      <c r="A146" s="221" t="s">
        <v>469</v>
      </c>
      <c r="B146" s="217" t="str">
        <f t="shared" si="26"/>
        <v>450200006651-03恒达142</v>
      </c>
      <c r="C146" s="4" t="str">
        <f t="shared" si="27"/>
        <v>陈涛-03恒达142</v>
      </c>
      <c r="D146" s="4" t="str">
        <f t="shared" si="28"/>
        <v>桂BT5329-03恒达142</v>
      </c>
      <c r="E146" s="217" t="s">
        <v>1971</v>
      </c>
      <c r="F146" s="15"/>
      <c r="G146" s="18" t="s">
        <v>2243</v>
      </c>
      <c r="H146" s="222" t="s">
        <v>2245</v>
      </c>
      <c r="I146" s="224">
        <v>450200006651</v>
      </c>
      <c r="J146" s="18" t="s">
        <v>1974</v>
      </c>
      <c r="K146" s="18" t="s">
        <v>2053</v>
      </c>
      <c r="L146" s="39">
        <v>3.5</v>
      </c>
      <c r="M146" s="39">
        <v>0</v>
      </c>
      <c r="N146" s="39">
        <v>0</v>
      </c>
      <c r="O146" s="105">
        <f t="shared" si="29"/>
        <v>0</v>
      </c>
      <c r="P146" s="105">
        <f t="shared" si="31"/>
        <v>3.5</v>
      </c>
    </row>
    <row r="147" spans="1:16">
      <c r="A147" s="221" t="s">
        <v>472</v>
      </c>
      <c r="B147" s="217" t="str">
        <f t="shared" si="26"/>
        <v>450200006652-03恒达143</v>
      </c>
      <c r="C147" s="4" t="str">
        <f t="shared" si="27"/>
        <v>文立国-03恒达143</v>
      </c>
      <c r="D147" s="4" t="str">
        <f t="shared" si="28"/>
        <v>桂BT5330-03恒达143</v>
      </c>
      <c r="E147" s="217" t="s">
        <v>1971</v>
      </c>
      <c r="F147" s="15">
        <v>102</v>
      </c>
      <c r="G147" s="18" t="s">
        <v>2246</v>
      </c>
      <c r="H147" s="222" t="s">
        <v>2247</v>
      </c>
      <c r="I147" s="224">
        <v>450200006652</v>
      </c>
      <c r="J147" s="18" t="s">
        <v>1974</v>
      </c>
      <c r="K147" s="18" t="s">
        <v>2031</v>
      </c>
      <c r="L147" s="39">
        <v>7</v>
      </c>
      <c r="M147" s="39">
        <v>0</v>
      </c>
      <c r="N147" s="39">
        <v>0</v>
      </c>
      <c r="O147" s="39">
        <f t="shared" si="29"/>
        <v>0</v>
      </c>
      <c r="P147" s="39">
        <f t="shared" si="31"/>
        <v>7</v>
      </c>
    </row>
    <row r="148" spans="1:16">
      <c r="A148" s="221" t="s">
        <v>474</v>
      </c>
      <c r="B148" s="217" t="str">
        <f t="shared" si="26"/>
        <v>450200006653-03恒达144</v>
      </c>
      <c r="C148" s="4" t="str">
        <f t="shared" si="27"/>
        <v>梁必坤-03恒达144</v>
      </c>
      <c r="D148" s="4" t="str">
        <f t="shared" si="28"/>
        <v>桂BT5331-03恒达144</v>
      </c>
      <c r="E148" s="217" t="s">
        <v>1971</v>
      </c>
      <c r="F148" s="15">
        <v>103</v>
      </c>
      <c r="G148" s="18" t="s">
        <v>2248</v>
      </c>
      <c r="H148" s="19" t="s">
        <v>2249</v>
      </c>
      <c r="I148" s="224">
        <v>450200006653</v>
      </c>
      <c r="J148" s="18" t="s">
        <v>1974</v>
      </c>
      <c r="K148" s="18" t="s">
        <v>2018</v>
      </c>
      <c r="L148" s="39">
        <v>4.57</v>
      </c>
      <c r="M148" s="39">
        <v>0</v>
      </c>
      <c r="N148" s="39">
        <v>0</v>
      </c>
      <c r="O148" s="105">
        <f t="shared" si="29"/>
        <v>0</v>
      </c>
      <c r="P148" s="105">
        <f t="shared" si="31"/>
        <v>4.57</v>
      </c>
    </row>
    <row r="149" spans="1:16">
      <c r="A149" s="221" t="s">
        <v>477</v>
      </c>
      <c r="B149" s="217" t="str">
        <f t="shared" si="26"/>
        <v>450200006653-03恒达145</v>
      </c>
      <c r="C149" s="4" t="str">
        <f t="shared" si="27"/>
        <v>石秀红-03恒达145</v>
      </c>
      <c r="D149" s="4" t="str">
        <f t="shared" si="28"/>
        <v>桂BT5331-03恒达145</v>
      </c>
      <c r="E149" s="217" t="s">
        <v>1971</v>
      </c>
      <c r="F149" s="15"/>
      <c r="G149" s="18" t="s">
        <v>2248</v>
      </c>
      <c r="H149" s="19" t="s">
        <v>2250</v>
      </c>
      <c r="I149" s="224">
        <v>450200006653</v>
      </c>
      <c r="J149" s="18" t="s">
        <v>1974</v>
      </c>
      <c r="K149" s="18" t="s">
        <v>2251</v>
      </c>
      <c r="L149" s="39">
        <v>0.93</v>
      </c>
      <c r="M149" s="39">
        <v>0</v>
      </c>
      <c r="N149" s="39">
        <v>0</v>
      </c>
      <c r="O149" s="105">
        <f t="shared" si="29"/>
        <v>0</v>
      </c>
      <c r="P149" s="105">
        <f t="shared" si="31"/>
        <v>0.93</v>
      </c>
    </row>
    <row r="150" spans="1:16">
      <c r="A150" s="221" t="s">
        <v>480</v>
      </c>
      <c r="B150" s="217" t="str">
        <f t="shared" si="26"/>
        <v>450200006654-03恒达146</v>
      </c>
      <c r="C150" s="4" t="str">
        <f t="shared" si="27"/>
        <v>梁诚-03恒达146</v>
      </c>
      <c r="D150" s="4" t="str">
        <f t="shared" si="28"/>
        <v>桂BT5332-03恒达146</v>
      </c>
      <c r="E150" s="217" t="s">
        <v>1971</v>
      </c>
      <c r="F150" s="15">
        <v>104</v>
      </c>
      <c r="G150" s="18" t="s">
        <v>2252</v>
      </c>
      <c r="H150" s="222" t="s">
        <v>2253</v>
      </c>
      <c r="I150" s="224">
        <v>450200006654</v>
      </c>
      <c r="J150" s="18" t="s">
        <v>1974</v>
      </c>
      <c r="K150" s="18" t="s">
        <v>2012</v>
      </c>
      <c r="L150" s="39">
        <v>7</v>
      </c>
      <c r="M150" s="39">
        <v>0</v>
      </c>
      <c r="N150" s="39">
        <v>0</v>
      </c>
      <c r="O150" s="39">
        <f t="shared" si="29"/>
        <v>0</v>
      </c>
      <c r="P150" s="39">
        <f t="shared" si="31"/>
        <v>7</v>
      </c>
    </row>
    <row r="151" spans="1:16">
      <c r="A151" s="221" t="s">
        <v>483</v>
      </c>
      <c r="B151" s="217" t="str">
        <f t="shared" si="26"/>
        <v>450200006655-03恒达147</v>
      </c>
      <c r="C151" s="4" t="str">
        <f t="shared" si="27"/>
        <v>杨春宇-03恒达147</v>
      </c>
      <c r="D151" s="4" t="str">
        <f t="shared" si="28"/>
        <v>桂BT5335-03恒达147</v>
      </c>
      <c r="E151" s="217" t="s">
        <v>1971</v>
      </c>
      <c r="F151" s="15">
        <v>105</v>
      </c>
      <c r="G151" s="18" t="s">
        <v>2254</v>
      </c>
      <c r="H151" s="222" t="s">
        <v>2255</v>
      </c>
      <c r="I151" s="224">
        <v>450200006655</v>
      </c>
      <c r="J151" s="18" t="s">
        <v>1974</v>
      </c>
      <c r="K151" s="18" t="s">
        <v>1975</v>
      </c>
      <c r="L151" s="39">
        <v>6.5</v>
      </c>
      <c r="M151" s="39">
        <v>0</v>
      </c>
      <c r="N151" s="39">
        <v>0</v>
      </c>
      <c r="O151" s="96">
        <f t="shared" si="29"/>
        <v>0</v>
      </c>
      <c r="P151" s="96">
        <f t="shared" si="31"/>
        <v>6.5</v>
      </c>
    </row>
    <row r="152" spans="1:16">
      <c r="A152" s="221" t="s">
        <v>486</v>
      </c>
      <c r="B152" s="217" t="str">
        <f t="shared" si="26"/>
        <v>450200006656-03恒达148</v>
      </c>
      <c r="C152" s="4" t="str">
        <f t="shared" si="27"/>
        <v>张天文-03恒达148</v>
      </c>
      <c r="D152" s="4" t="str">
        <f t="shared" si="28"/>
        <v>桂BT5336-03恒达148</v>
      </c>
      <c r="E152" s="217" t="s">
        <v>1971</v>
      </c>
      <c r="F152" s="15">
        <v>106</v>
      </c>
      <c r="G152" s="18" t="s">
        <v>2256</v>
      </c>
      <c r="H152" s="222" t="s">
        <v>2257</v>
      </c>
      <c r="I152" s="224">
        <v>450200006656</v>
      </c>
      <c r="J152" s="18" t="s">
        <v>1974</v>
      </c>
      <c r="K152" s="18" t="s">
        <v>1991</v>
      </c>
      <c r="L152" s="39">
        <v>6.5</v>
      </c>
      <c r="M152" s="39">
        <v>0</v>
      </c>
      <c r="N152" s="39">
        <v>0</v>
      </c>
      <c r="O152" s="96">
        <f t="shared" si="29"/>
        <v>0</v>
      </c>
      <c r="P152" s="96">
        <f t="shared" si="31"/>
        <v>6.5</v>
      </c>
    </row>
    <row r="153" spans="1:16">
      <c r="A153" s="221" t="s">
        <v>489</v>
      </c>
      <c r="B153" s="217" t="str">
        <f t="shared" si="26"/>
        <v>450200006657-03恒达149</v>
      </c>
      <c r="C153" s="4" t="str">
        <f t="shared" si="27"/>
        <v>梁忠权-03恒达149</v>
      </c>
      <c r="D153" s="4" t="str">
        <f t="shared" si="28"/>
        <v>桂BT5337-03恒达149</v>
      </c>
      <c r="E153" s="217" t="s">
        <v>1971</v>
      </c>
      <c r="F153" s="15">
        <v>107</v>
      </c>
      <c r="G153" s="18" t="s">
        <v>2258</v>
      </c>
      <c r="H153" s="222" t="s">
        <v>2259</v>
      </c>
      <c r="I153" s="224">
        <v>450200006657</v>
      </c>
      <c r="J153" s="18" t="s">
        <v>1974</v>
      </c>
      <c r="K153" s="18" t="s">
        <v>2031</v>
      </c>
      <c r="L153" s="39">
        <v>7</v>
      </c>
      <c r="M153" s="39">
        <v>0</v>
      </c>
      <c r="N153" s="39">
        <v>0</v>
      </c>
      <c r="O153" s="39">
        <f t="shared" si="29"/>
        <v>0</v>
      </c>
      <c r="P153" s="39">
        <f t="shared" si="31"/>
        <v>7</v>
      </c>
    </row>
    <row r="154" spans="1:16">
      <c r="A154" s="223" t="s">
        <v>492</v>
      </c>
      <c r="B154" s="217" t="str">
        <f t="shared" si="26"/>
        <v>450200006658-03恒达150</v>
      </c>
      <c r="C154" s="4" t="str">
        <f t="shared" si="27"/>
        <v>陆强-03恒达150</v>
      </c>
      <c r="D154" s="4" t="str">
        <f t="shared" si="28"/>
        <v>桂BT5338-03恒达150</v>
      </c>
      <c r="E154" s="217" t="s">
        <v>1971</v>
      </c>
      <c r="F154" s="15">
        <v>108</v>
      </c>
      <c r="G154" s="18" t="s">
        <v>2260</v>
      </c>
      <c r="H154" s="19" t="s">
        <v>2261</v>
      </c>
      <c r="I154" s="224">
        <v>450200006658</v>
      </c>
      <c r="J154" s="18" t="s">
        <v>1974</v>
      </c>
      <c r="K154" s="18" t="s">
        <v>2262</v>
      </c>
      <c r="L154" s="39">
        <v>1.61</v>
      </c>
      <c r="M154" s="39">
        <v>0</v>
      </c>
      <c r="N154" s="39">
        <v>0</v>
      </c>
      <c r="O154" s="105">
        <f t="shared" si="29"/>
        <v>0</v>
      </c>
      <c r="P154" s="105">
        <f t="shared" si="31"/>
        <v>1.61</v>
      </c>
    </row>
    <row r="155" spans="1:16">
      <c r="A155" s="221" t="s">
        <v>495</v>
      </c>
      <c r="B155" s="217" t="str">
        <f t="shared" si="26"/>
        <v>450200006658-03恒达151</v>
      </c>
      <c r="C155" s="4" t="str">
        <f t="shared" si="27"/>
        <v>邓孝锋-03恒达151</v>
      </c>
      <c r="D155" s="4" t="str">
        <f t="shared" si="28"/>
        <v>桂BT5338-03恒达151</v>
      </c>
      <c r="E155" s="217" t="s">
        <v>1971</v>
      </c>
      <c r="F155" s="15"/>
      <c r="G155" s="18" t="s">
        <v>2260</v>
      </c>
      <c r="H155" s="19" t="s">
        <v>2263</v>
      </c>
      <c r="I155" s="224">
        <v>450200006658</v>
      </c>
      <c r="J155" s="18" t="s">
        <v>1974</v>
      </c>
      <c r="K155" s="18" t="s">
        <v>2264</v>
      </c>
      <c r="L155" s="39">
        <v>5.39</v>
      </c>
      <c r="M155" s="39">
        <v>0</v>
      </c>
      <c r="N155" s="39">
        <v>0</v>
      </c>
      <c r="O155" s="105">
        <f t="shared" si="29"/>
        <v>0</v>
      </c>
      <c r="P155" s="105">
        <f t="shared" si="31"/>
        <v>5.39</v>
      </c>
    </row>
    <row r="156" spans="1:16">
      <c r="A156" s="221" t="s">
        <v>498</v>
      </c>
      <c r="B156" s="217" t="str">
        <f t="shared" si="26"/>
        <v>450200006659-03恒达152</v>
      </c>
      <c r="C156" s="4" t="str">
        <f t="shared" si="27"/>
        <v>谭真新-03恒达152</v>
      </c>
      <c r="D156" s="4" t="str">
        <f t="shared" si="28"/>
        <v>桂BT5339-03恒达152</v>
      </c>
      <c r="E156" s="217" t="s">
        <v>1971</v>
      </c>
      <c r="F156" s="15">
        <v>109</v>
      </c>
      <c r="G156" s="18" t="s">
        <v>2265</v>
      </c>
      <c r="H156" s="222" t="s">
        <v>2266</v>
      </c>
      <c r="I156" s="224">
        <v>450200006659</v>
      </c>
      <c r="J156" s="18" t="s">
        <v>1974</v>
      </c>
      <c r="K156" s="18" t="s">
        <v>1978</v>
      </c>
      <c r="L156" s="39">
        <v>7</v>
      </c>
      <c r="M156" s="39">
        <v>0</v>
      </c>
      <c r="N156" s="39">
        <v>0</v>
      </c>
      <c r="O156" s="39">
        <f t="shared" si="29"/>
        <v>0</v>
      </c>
      <c r="P156" s="39">
        <f t="shared" si="31"/>
        <v>7</v>
      </c>
    </row>
    <row r="157" spans="1:16">
      <c r="A157" s="221" t="s">
        <v>501</v>
      </c>
      <c r="B157" s="217" t="str">
        <f t="shared" si="26"/>
        <v>450200006660-03恒达153</v>
      </c>
      <c r="C157" s="4" t="str">
        <f t="shared" si="27"/>
        <v>刘海云-03恒达153</v>
      </c>
      <c r="D157" s="4" t="str">
        <f t="shared" si="28"/>
        <v>桂BT5350-03恒达153</v>
      </c>
      <c r="E157" s="217" t="s">
        <v>1971</v>
      </c>
      <c r="F157" s="15">
        <v>110</v>
      </c>
      <c r="G157" s="18" t="s">
        <v>2267</v>
      </c>
      <c r="H157" s="222" t="s">
        <v>2268</v>
      </c>
      <c r="I157" s="224">
        <v>450200006660</v>
      </c>
      <c r="J157" s="18" t="s">
        <v>1974</v>
      </c>
      <c r="K157" s="18" t="s">
        <v>2031</v>
      </c>
      <c r="L157" s="39">
        <v>3.5</v>
      </c>
      <c r="M157" s="39">
        <v>0</v>
      </c>
      <c r="N157" s="39">
        <v>0</v>
      </c>
      <c r="O157" s="105">
        <f t="shared" si="29"/>
        <v>0</v>
      </c>
      <c r="P157" s="105">
        <f t="shared" si="31"/>
        <v>3.5</v>
      </c>
    </row>
    <row r="158" spans="1:16">
      <c r="A158" s="221" t="s">
        <v>504</v>
      </c>
      <c r="B158" s="217" t="str">
        <f t="shared" si="26"/>
        <v>450200006660-03恒达154</v>
      </c>
      <c r="C158" s="4" t="str">
        <f t="shared" si="27"/>
        <v>张绍军-03恒达154</v>
      </c>
      <c r="D158" s="4" t="str">
        <f t="shared" si="28"/>
        <v>桂BT5350-03恒达154</v>
      </c>
      <c r="E158" s="217" t="s">
        <v>1971</v>
      </c>
      <c r="F158" s="15"/>
      <c r="G158" s="18" t="s">
        <v>2267</v>
      </c>
      <c r="H158" s="222" t="s">
        <v>2269</v>
      </c>
      <c r="I158" s="224">
        <v>450200006660</v>
      </c>
      <c r="J158" s="18" t="s">
        <v>1974</v>
      </c>
      <c r="K158" s="18" t="s">
        <v>2031</v>
      </c>
      <c r="L158" s="39">
        <v>3.5</v>
      </c>
      <c r="M158" s="39">
        <v>0</v>
      </c>
      <c r="N158" s="39">
        <v>0</v>
      </c>
      <c r="O158" s="105">
        <f t="shared" si="29"/>
        <v>0</v>
      </c>
      <c r="P158" s="105">
        <f t="shared" si="31"/>
        <v>3.5</v>
      </c>
    </row>
    <row r="159" spans="1:16">
      <c r="A159" s="221" t="s">
        <v>506</v>
      </c>
      <c r="B159" s="217" t="str">
        <f t="shared" si="26"/>
        <v>450200006661-03恒达155</v>
      </c>
      <c r="C159" s="4" t="str">
        <f t="shared" si="27"/>
        <v>覃建项-03恒达155</v>
      </c>
      <c r="D159" s="4" t="str">
        <f t="shared" si="28"/>
        <v>桂BT5351-03恒达155</v>
      </c>
      <c r="E159" s="217" t="s">
        <v>1971</v>
      </c>
      <c r="F159" s="15">
        <v>111</v>
      </c>
      <c r="G159" s="18" t="s">
        <v>2270</v>
      </c>
      <c r="H159" s="222" t="s">
        <v>2271</v>
      </c>
      <c r="I159" s="224">
        <v>450200006661</v>
      </c>
      <c r="J159" s="18" t="s">
        <v>1974</v>
      </c>
      <c r="K159" s="18" t="s">
        <v>2272</v>
      </c>
      <c r="L159" s="39">
        <v>4.39</v>
      </c>
      <c r="M159" s="39">
        <v>0</v>
      </c>
      <c r="N159" s="39">
        <v>0</v>
      </c>
      <c r="O159" s="105">
        <f t="shared" si="29"/>
        <v>0</v>
      </c>
      <c r="P159" s="105">
        <f t="shared" si="31"/>
        <v>4.39</v>
      </c>
    </row>
    <row r="160" spans="1:16">
      <c r="A160" s="221" t="s">
        <v>509</v>
      </c>
      <c r="B160" s="217" t="str">
        <f t="shared" si="26"/>
        <v>450200006661-03恒达156</v>
      </c>
      <c r="C160" s="4" t="str">
        <f t="shared" si="27"/>
        <v>覃巾林-03恒达156</v>
      </c>
      <c r="D160" s="4" t="str">
        <f t="shared" si="28"/>
        <v>桂BT5351-03恒达156</v>
      </c>
      <c r="E160" s="217" t="s">
        <v>1971</v>
      </c>
      <c r="F160" s="15"/>
      <c r="G160" s="18" t="s">
        <v>2270</v>
      </c>
      <c r="H160" s="19" t="s">
        <v>2273</v>
      </c>
      <c r="I160" s="224">
        <v>450200006661</v>
      </c>
      <c r="J160" s="18" t="s">
        <v>1974</v>
      </c>
      <c r="K160" s="18" t="s">
        <v>2274</v>
      </c>
      <c r="L160" s="39">
        <v>2.61</v>
      </c>
      <c r="M160" s="39">
        <v>0</v>
      </c>
      <c r="N160" s="39">
        <v>0</v>
      </c>
      <c r="O160" s="105">
        <f t="shared" si="29"/>
        <v>0</v>
      </c>
      <c r="P160" s="105">
        <f t="shared" si="31"/>
        <v>2.61</v>
      </c>
    </row>
    <row r="161" spans="1:16">
      <c r="A161" s="221" t="s">
        <v>512</v>
      </c>
      <c r="B161" s="217" t="str">
        <f t="shared" si="26"/>
        <v>450200006662-03恒达157</v>
      </c>
      <c r="C161" s="4" t="str">
        <f t="shared" si="27"/>
        <v>黄超辉-03恒达157</v>
      </c>
      <c r="D161" s="4" t="str">
        <f t="shared" si="28"/>
        <v>桂BT5352-03恒达157</v>
      </c>
      <c r="E161" s="217" t="s">
        <v>1971</v>
      </c>
      <c r="F161" s="15">
        <v>112</v>
      </c>
      <c r="G161" s="18" t="s">
        <v>2275</v>
      </c>
      <c r="H161" s="222" t="s">
        <v>2276</v>
      </c>
      <c r="I161" s="224">
        <v>450200006662</v>
      </c>
      <c r="J161" s="18" t="s">
        <v>1974</v>
      </c>
      <c r="K161" s="18" t="s">
        <v>2145</v>
      </c>
      <c r="L161" s="39">
        <v>6.5</v>
      </c>
      <c r="M161" s="39">
        <v>0</v>
      </c>
      <c r="N161" s="39">
        <v>0</v>
      </c>
      <c r="O161" s="96">
        <f t="shared" si="29"/>
        <v>0</v>
      </c>
      <c r="P161" s="96">
        <f t="shared" si="31"/>
        <v>6.5</v>
      </c>
    </row>
    <row r="162" spans="1:16">
      <c r="A162" s="221" t="s">
        <v>515</v>
      </c>
      <c r="B162" s="217" t="str">
        <f t="shared" si="26"/>
        <v>450200006663-03恒达158</v>
      </c>
      <c r="C162" s="4" t="str">
        <f t="shared" si="27"/>
        <v>曹景科-03恒达158</v>
      </c>
      <c r="D162" s="4" t="str">
        <f t="shared" si="28"/>
        <v>桂BT5353-03恒达158</v>
      </c>
      <c r="E162" s="217" t="s">
        <v>1971</v>
      </c>
      <c r="F162" s="15">
        <v>113</v>
      </c>
      <c r="G162" s="18" t="s">
        <v>2277</v>
      </c>
      <c r="H162" s="222" t="s">
        <v>2278</v>
      </c>
      <c r="I162" s="224">
        <v>450200006663</v>
      </c>
      <c r="J162" s="18" t="s">
        <v>1974</v>
      </c>
      <c r="K162" s="18" t="s">
        <v>2031</v>
      </c>
      <c r="L162" s="39">
        <v>7</v>
      </c>
      <c r="M162" s="39">
        <v>0</v>
      </c>
      <c r="N162" s="39">
        <v>0</v>
      </c>
      <c r="O162" s="39">
        <f t="shared" si="29"/>
        <v>0</v>
      </c>
      <c r="P162" s="39">
        <f t="shared" si="31"/>
        <v>7</v>
      </c>
    </row>
    <row r="163" spans="1:16">
      <c r="A163" s="221" t="s">
        <v>518</v>
      </c>
      <c r="B163" s="217" t="str">
        <f t="shared" si="26"/>
        <v>450200006664-03恒达159</v>
      </c>
      <c r="C163" s="4" t="str">
        <f t="shared" si="27"/>
        <v>黄世昭-03恒达159</v>
      </c>
      <c r="D163" s="4" t="str">
        <f t="shared" si="28"/>
        <v>桂BT5355-03恒达159</v>
      </c>
      <c r="E163" s="217" t="s">
        <v>1971</v>
      </c>
      <c r="F163" s="15">
        <v>114</v>
      </c>
      <c r="G163" s="18" t="s">
        <v>2279</v>
      </c>
      <c r="H163" s="222" t="s">
        <v>2280</v>
      </c>
      <c r="I163" s="224">
        <v>450200006664</v>
      </c>
      <c r="J163" s="18" t="s">
        <v>1974</v>
      </c>
      <c r="K163" s="18" t="s">
        <v>2031</v>
      </c>
      <c r="L163" s="39">
        <v>7</v>
      </c>
      <c r="M163" s="39">
        <v>0</v>
      </c>
      <c r="N163" s="39">
        <v>0</v>
      </c>
      <c r="O163" s="39">
        <f t="shared" si="29"/>
        <v>0</v>
      </c>
      <c r="P163" s="39">
        <f t="shared" si="31"/>
        <v>7</v>
      </c>
    </row>
    <row r="164" spans="1:16">
      <c r="A164" s="221" t="s">
        <v>521</v>
      </c>
      <c r="B164" s="217" t="str">
        <f t="shared" si="26"/>
        <v>450200006665-03恒达160</v>
      </c>
      <c r="C164" s="4" t="str">
        <f t="shared" si="27"/>
        <v>韦安茂-03恒达160</v>
      </c>
      <c r="D164" s="4" t="str">
        <f t="shared" si="28"/>
        <v>桂BT5356-03恒达160</v>
      </c>
      <c r="E164" s="217" t="s">
        <v>1971</v>
      </c>
      <c r="F164" s="15">
        <v>115</v>
      </c>
      <c r="G164" s="18" t="s">
        <v>2281</v>
      </c>
      <c r="H164" s="222" t="s">
        <v>2282</v>
      </c>
      <c r="I164" s="224">
        <v>450200006665</v>
      </c>
      <c r="J164" s="18" t="s">
        <v>1974</v>
      </c>
      <c r="K164" s="18" t="s">
        <v>1978</v>
      </c>
      <c r="L164" s="39">
        <v>3.5</v>
      </c>
      <c r="M164" s="39">
        <v>0</v>
      </c>
      <c r="N164" s="39">
        <v>0</v>
      </c>
      <c r="O164" s="105">
        <f t="shared" ref="O164:O169" si="32">P164-L164</f>
        <v>0</v>
      </c>
      <c r="P164" s="105">
        <f t="shared" ref="P164:P207" si="33">L164+M164+N164</f>
        <v>3.5</v>
      </c>
    </row>
    <row r="165" spans="1:16">
      <c r="A165" s="221" t="s">
        <v>524</v>
      </c>
      <c r="B165" s="217" t="str">
        <f t="shared" si="26"/>
        <v>450200006665-03恒达161</v>
      </c>
      <c r="C165" s="4" t="str">
        <f t="shared" si="27"/>
        <v>罗月芳-03恒达161</v>
      </c>
      <c r="D165" s="4" t="str">
        <f t="shared" si="28"/>
        <v>桂BT5356-03恒达161</v>
      </c>
      <c r="E165" s="217" t="s">
        <v>1971</v>
      </c>
      <c r="F165" s="15"/>
      <c r="G165" s="18" t="s">
        <v>2281</v>
      </c>
      <c r="H165" s="222" t="s">
        <v>2283</v>
      </c>
      <c r="I165" s="224">
        <v>450200006665</v>
      </c>
      <c r="J165" s="18" t="s">
        <v>1974</v>
      </c>
      <c r="K165" s="18" t="s">
        <v>1978</v>
      </c>
      <c r="L165" s="39">
        <v>3.5</v>
      </c>
      <c r="M165" s="39">
        <v>0</v>
      </c>
      <c r="N165" s="39">
        <v>0</v>
      </c>
      <c r="O165" s="105">
        <f t="shared" si="32"/>
        <v>0</v>
      </c>
      <c r="P165" s="105">
        <f t="shared" si="33"/>
        <v>3.5</v>
      </c>
    </row>
    <row r="166" spans="1:16">
      <c r="A166" s="221" t="s">
        <v>527</v>
      </c>
      <c r="B166" s="217" t="str">
        <f t="shared" si="26"/>
        <v>450200006666-03恒达162</v>
      </c>
      <c r="C166" s="4" t="str">
        <f t="shared" si="27"/>
        <v>万正强-03恒达162</v>
      </c>
      <c r="D166" s="4" t="str">
        <f t="shared" si="28"/>
        <v>桂BT5357-03恒达162</v>
      </c>
      <c r="E166" s="217" t="s">
        <v>1971</v>
      </c>
      <c r="F166" s="15">
        <v>116</v>
      </c>
      <c r="G166" s="18" t="s">
        <v>2284</v>
      </c>
      <c r="H166" s="222" t="s">
        <v>2285</v>
      </c>
      <c r="I166" s="224">
        <v>450200006666</v>
      </c>
      <c r="J166" s="18" t="s">
        <v>1974</v>
      </c>
      <c r="K166" s="18" t="s">
        <v>2031</v>
      </c>
      <c r="L166" s="39">
        <v>3.5</v>
      </c>
      <c r="M166" s="39">
        <v>0</v>
      </c>
      <c r="N166" s="39">
        <v>0</v>
      </c>
      <c r="O166" s="105">
        <f t="shared" si="32"/>
        <v>0</v>
      </c>
      <c r="P166" s="105">
        <f t="shared" si="33"/>
        <v>3.5</v>
      </c>
    </row>
    <row r="167" spans="1:16">
      <c r="A167" s="221" t="s">
        <v>530</v>
      </c>
      <c r="B167" s="217" t="str">
        <f t="shared" si="26"/>
        <v>450200006666-03恒达163</v>
      </c>
      <c r="C167" s="4" t="str">
        <f t="shared" si="27"/>
        <v>侯运生-03恒达163</v>
      </c>
      <c r="D167" s="4" t="str">
        <f t="shared" si="28"/>
        <v>桂BT5357-03恒达163</v>
      </c>
      <c r="E167" s="217" t="s">
        <v>1971</v>
      </c>
      <c r="F167" s="15"/>
      <c r="G167" s="18" t="s">
        <v>2284</v>
      </c>
      <c r="H167" s="222" t="s">
        <v>2286</v>
      </c>
      <c r="I167" s="224">
        <v>450200006666</v>
      </c>
      <c r="J167" s="18" t="s">
        <v>1974</v>
      </c>
      <c r="K167" s="18" t="s">
        <v>2031</v>
      </c>
      <c r="L167" s="39">
        <v>3.5</v>
      </c>
      <c r="M167" s="39">
        <v>0</v>
      </c>
      <c r="N167" s="39">
        <v>0</v>
      </c>
      <c r="O167" s="105">
        <f t="shared" si="32"/>
        <v>0</v>
      </c>
      <c r="P167" s="105">
        <f t="shared" si="33"/>
        <v>3.5</v>
      </c>
    </row>
    <row r="168" spans="1:16">
      <c r="A168" s="221" t="s">
        <v>533</v>
      </c>
      <c r="B168" s="217" t="str">
        <f t="shared" si="26"/>
        <v>450200006667-03恒达164</v>
      </c>
      <c r="C168" s="4" t="str">
        <f t="shared" si="27"/>
        <v>宋云飞-03恒达164</v>
      </c>
      <c r="D168" s="4" t="str">
        <f t="shared" si="28"/>
        <v>桂BT5358-03恒达164</v>
      </c>
      <c r="E168" s="217" t="s">
        <v>1971</v>
      </c>
      <c r="F168" s="15">
        <v>117</v>
      </c>
      <c r="G168" s="18" t="s">
        <v>2287</v>
      </c>
      <c r="H168" s="222" t="s">
        <v>2288</v>
      </c>
      <c r="I168" s="224">
        <v>450200006667</v>
      </c>
      <c r="J168" s="18" t="s">
        <v>1974</v>
      </c>
      <c r="K168" s="18" t="s">
        <v>2121</v>
      </c>
      <c r="L168" s="39">
        <v>3.5</v>
      </c>
      <c r="M168" s="39">
        <v>0</v>
      </c>
      <c r="N168" s="39">
        <v>0</v>
      </c>
      <c r="O168" s="105">
        <f t="shared" si="32"/>
        <v>0</v>
      </c>
      <c r="P168" s="105">
        <f t="shared" si="33"/>
        <v>3.5</v>
      </c>
    </row>
    <row r="169" spans="1:16">
      <c r="A169" s="221" t="s">
        <v>536</v>
      </c>
      <c r="B169" s="217" t="str">
        <f t="shared" si="26"/>
        <v>450200006667-03恒达165</v>
      </c>
      <c r="C169" s="4" t="str">
        <f t="shared" si="27"/>
        <v>张正华-03恒达165</v>
      </c>
      <c r="D169" s="4" t="str">
        <f t="shared" si="28"/>
        <v>桂BT5358-03恒达165</v>
      </c>
      <c r="E169" s="217" t="s">
        <v>1971</v>
      </c>
      <c r="F169" s="15"/>
      <c r="G169" s="18" t="s">
        <v>2287</v>
      </c>
      <c r="H169" s="222" t="s">
        <v>2289</v>
      </c>
      <c r="I169" s="224">
        <v>450200006667</v>
      </c>
      <c r="J169" s="18" t="s">
        <v>1974</v>
      </c>
      <c r="K169" s="18" t="s">
        <v>2121</v>
      </c>
      <c r="L169" s="39">
        <v>3.5</v>
      </c>
      <c r="M169" s="39">
        <v>0</v>
      </c>
      <c r="N169" s="39">
        <v>0</v>
      </c>
      <c r="O169" s="105">
        <f t="shared" si="32"/>
        <v>0</v>
      </c>
      <c r="P169" s="105">
        <f t="shared" si="33"/>
        <v>3.5</v>
      </c>
    </row>
    <row r="170" spans="1:16">
      <c r="A170" s="221" t="s">
        <v>539</v>
      </c>
      <c r="B170" s="217" t="str">
        <f t="shared" si="26"/>
        <v>450200006668-03恒达166</v>
      </c>
      <c r="C170" s="4" t="str">
        <f t="shared" si="27"/>
        <v>韦建兰-03恒达166</v>
      </c>
      <c r="D170" s="4" t="str">
        <f t="shared" si="28"/>
        <v>桂BT5359-03恒达166</v>
      </c>
      <c r="E170" s="217" t="s">
        <v>1971</v>
      </c>
      <c r="F170" s="15">
        <v>118</v>
      </c>
      <c r="G170" s="18" t="s">
        <v>2290</v>
      </c>
      <c r="H170" s="222" t="s">
        <v>2291</v>
      </c>
      <c r="I170" s="224">
        <v>450200006668</v>
      </c>
      <c r="J170" s="18" t="s">
        <v>1974</v>
      </c>
      <c r="K170" s="18" t="s">
        <v>2012</v>
      </c>
      <c r="L170" s="39">
        <v>7</v>
      </c>
      <c r="M170" s="39">
        <v>0</v>
      </c>
      <c r="N170" s="39">
        <v>0</v>
      </c>
      <c r="O170" s="39">
        <f t="shared" si="29"/>
        <v>0</v>
      </c>
      <c r="P170" s="39">
        <f t="shared" si="33"/>
        <v>7</v>
      </c>
    </row>
    <row r="171" spans="1:16">
      <c r="A171" s="221" t="s">
        <v>542</v>
      </c>
      <c r="B171" s="217" t="str">
        <f t="shared" si="26"/>
        <v>450200006669-03恒达167</v>
      </c>
      <c r="C171" s="4" t="str">
        <f t="shared" si="27"/>
        <v>郑飞鹏-03恒达167</v>
      </c>
      <c r="D171" s="4" t="str">
        <f t="shared" si="28"/>
        <v>桂BT5360-03恒达167</v>
      </c>
      <c r="E171" s="217" t="s">
        <v>1971</v>
      </c>
      <c r="F171" s="15">
        <v>119</v>
      </c>
      <c r="G171" s="18" t="s">
        <v>2292</v>
      </c>
      <c r="H171" s="222" t="s">
        <v>2293</v>
      </c>
      <c r="I171" s="224">
        <v>450200006669</v>
      </c>
      <c r="J171" s="18" t="s">
        <v>1974</v>
      </c>
      <c r="K171" s="18" t="s">
        <v>2031</v>
      </c>
      <c r="L171" s="39">
        <v>7</v>
      </c>
      <c r="M171" s="39">
        <v>0</v>
      </c>
      <c r="N171" s="39">
        <v>0</v>
      </c>
      <c r="O171" s="39">
        <f t="shared" si="29"/>
        <v>0</v>
      </c>
      <c r="P171" s="39">
        <f t="shared" si="33"/>
        <v>7</v>
      </c>
    </row>
    <row r="172" spans="1:16">
      <c r="A172" s="221" t="s">
        <v>545</v>
      </c>
      <c r="B172" s="217" t="str">
        <f t="shared" si="26"/>
        <v>450200006670-03恒达168</v>
      </c>
      <c r="C172" s="4" t="str">
        <f t="shared" si="27"/>
        <v>韦以参-03恒达168</v>
      </c>
      <c r="D172" s="4" t="str">
        <f t="shared" si="28"/>
        <v>桂BT5361-03恒达168</v>
      </c>
      <c r="E172" s="217" t="s">
        <v>1971</v>
      </c>
      <c r="F172" s="15">
        <v>120</v>
      </c>
      <c r="G172" s="18" t="s">
        <v>2294</v>
      </c>
      <c r="H172" s="19" t="s">
        <v>2295</v>
      </c>
      <c r="I172" s="224">
        <v>450200006670</v>
      </c>
      <c r="J172" s="18" t="s">
        <v>1974</v>
      </c>
      <c r="K172" s="18" t="s">
        <v>2031</v>
      </c>
      <c r="L172" s="39">
        <v>7</v>
      </c>
      <c r="M172" s="39">
        <v>0</v>
      </c>
      <c r="N172" s="39">
        <v>0</v>
      </c>
      <c r="O172" s="39">
        <f t="shared" si="29"/>
        <v>0</v>
      </c>
      <c r="P172" s="39">
        <f t="shared" si="33"/>
        <v>7</v>
      </c>
    </row>
    <row r="173" spans="1:16">
      <c r="A173" s="221" t="s">
        <v>548</v>
      </c>
      <c r="B173" s="217" t="str">
        <f t="shared" si="26"/>
        <v>450200006671-03恒达169</v>
      </c>
      <c r="C173" s="4" t="str">
        <f t="shared" si="27"/>
        <v>黄明忠-03恒达169</v>
      </c>
      <c r="D173" s="4" t="str">
        <f t="shared" si="28"/>
        <v>桂BT5362-03恒达169</v>
      </c>
      <c r="E173" s="217" t="s">
        <v>1971</v>
      </c>
      <c r="F173" s="15">
        <v>121</v>
      </c>
      <c r="G173" s="18" t="s">
        <v>2296</v>
      </c>
      <c r="H173" s="222" t="s">
        <v>2297</v>
      </c>
      <c r="I173" s="224">
        <v>450200006671</v>
      </c>
      <c r="J173" s="18" t="s">
        <v>1974</v>
      </c>
      <c r="K173" s="18" t="s">
        <v>2012</v>
      </c>
      <c r="L173" s="39">
        <v>7</v>
      </c>
      <c r="M173" s="39">
        <v>0</v>
      </c>
      <c r="N173" s="39">
        <v>0</v>
      </c>
      <c r="O173" s="39">
        <f t="shared" si="29"/>
        <v>0</v>
      </c>
      <c r="P173" s="39">
        <f t="shared" si="33"/>
        <v>7</v>
      </c>
    </row>
    <row r="174" spans="1:16">
      <c r="A174" s="221" t="s">
        <v>551</v>
      </c>
      <c r="B174" s="217" t="str">
        <f t="shared" si="26"/>
        <v>450200006672-03恒达170</v>
      </c>
      <c r="C174" s="4" t="str">
        <f t="shared" si="27"/>
        <v>黄哲-03恒达170</v>
      </c>
      <c r="D174" s="4" t="str">
        <f t="shared" si="28"/>
        <v>桂BT5363-03恒达170</v>
      </c>
      <c r="E174" s="217" t="s">
        <v>1971</v>
      </c>
      <c r="F174" s="15">
        <v>122</v>
      </c>
      <c r="G174" s="18" t="s">
        <v>2298</v>
      </c>
      <c r="H174" s="222" t="s">
        <v>2172</v>
      </c>
      <c r="I174" s="224">
        <v>450200006672</v>
      </c>
      <c r="J174" s="18" t="s">
        <v>1974</v>
      </c>
      <c r="K174" s="18" t="s">
        <v>2299</v>
      </c>
      <c r="L174" s="39">
        <v>2.5</v>
      </c>
      <c r="M174" s="39">
        <v>0</v>
      </c>
      <c r="N174" s="39">
        <v>0</v>
      </c>
      <c r="O174" s="105">
        <f t="shared" si="29"/>
        <v>0</v>
      </c>
      <c r="P174" s="105">
        <f t="shared" si="33"/>
        <v>2.5</v>
      </c>
    </row>
    <row r="175" spans="1:16">
      <c r="A175" s="221" t="s">
        <v>554</v>
      </c>
      <c r="B175" s="217" t="str">
        <f t="shared" si="26"/>
        <v>450200006672-03恒达171</v>
      </c>
      <c r="C175" s="4" t="str">
        <f t="shared" si="27"/>
        <v>王焱立-03恒达171</v>
      </c>
      <c r="D175" s="4" t="str">
        <f t="shared" si="28"/>
        <v>桂BT5363-03恒达171</v>
      </c>
      <c r="E175" s="217" t="s">
        <v>1971</v>
      </c>
      <c r="F175" s="15"/>
      <c r="G175" s="18" t="s">
        <v>2298</v>
      </c>
      <c r="H175" s="222" t="s">
        <v>2173</v>
      </c>
      <c r="I175" s="224">
        <v>450200006672</v>
      </c>
      <c r="J175" s="18" t="s">
        <v>1974</v>
      </c>
      <c r="K175" s="18" t="s">
        <v>2299</v>
      </c>
      <c r="L175" s="39">
        <v>2.5</v>
      </c>
      <c r="M175" s="39">
        <v>0</v>
      </c>
      <c r="N175" s="39">
        <v>0</v>
      </c>
      <c r="O175" s="105">
        <f t="shared" si="29"/>
        <v>0</v>
      </c>
      <c r="P175" s="105">
        <f t="shared" si="33"/>
        <v>2.5</v>
      </c>
    </row>
    <row r="176" spans="1:16">
      <c r="A176" s="221" t="s">
        <v>557</v>
      </c>
      <c r="B176" s="217" t="str">
        <f t="shared" si="26"/>
        <v>450200006673-03恒达172</v>
      </c>
      <c r="C176" s="4" t="str">
        <f t="shared" si="27"/>
        <v>伍柳军-03恒达172</v>
      </c>
      <c r="D176" s="4" t="str">
        <f t="shared" si="28"/>
        <v>桂BT5365-03恒达172</v>
      </c>
      <c r="E176" s="217" t="s">
        <v>1971</v>
      </c>
      <c r="F176" s="15">
        <v>123</v>
      </c>
      <c r="G176" s="18" t="s">
        <v>2300</v>
      </c>
      <c r="H176" s="19" t="s">
        <v>2301</v>
      </c>
      <c r="I176" s="224">
        <v>450200006673</v>
      </c>
      <c r="J176" s="18" t="s">
        <v>1974</v>
      </c>
      <c r="K176" s="18" t="s">
        <v>2012</v>
      </c>
      <c r="L176" s="39">
        <v>7</v>
      </c>
      <c r="M176" s="39">
        <v>0</v>
      </c>
      <c r="N176" s="39">
        <v>0</v>
      </c>
      <c r="O176" s="39">
        <f t="shared" si="29"/>
        <v>0</v>
      </c>
      <c r="P176" s="39">
        <f t="shared" si="33"/>
        <v>7</v>
      </c>
    </row>
    <row r="177" spans="1:16">
      <c r="A177" s="221" t="s">
        <v>560</v>
      </c>
      <c r="B177" s="217" t="str">
        <f t="shared" si="26"/>
        <v>450200006674-03恒达173</v>
      </c>
      <c r="C177" s="4" t="str">
        <f t="shared" si="27"/>
        <v>刘建-03恒达173</v>
      </c>
      <c r="D177" s="4" t="str">
        <f t="shared" si="28"/>
        <v>桂BT5366-03恒达173</v>
      </c>
      <c r="E177" s="217" t="s">
        <v>1971</v>
      </c>
      <c r="F177" s="15">
        <v>124</v>
      </c>
      <c r="G177" s="18" t="s">
        <v>2302</v>
      </c>
      <c r="H177" s="222" t="s">
        <v>2303</v>
      </c>
      <c r="I177" s="224">
        <v>450200006674</v>
      </c>
      <c r="J177" s="18" t="s">
        <v>1974</v>
      </c>
      <c r="K177" s="18" t="s">
        <v>2053</v>
      </c>
      <c r="L177" s="39">
        <v>3.5</v>
      </c>
      <c r="M177" s="39">
        <v>0</v>
      </c>
      <c r="N177" s="39">
        <v>0</v>
      </c>
      <c r="O177" s="105">
        <f t="shared" si="29"/>
        <v>0</v>
      </c>
      <c r="P177" s="105">
        <f t="shared" si="33"/>
        <v>3.5</v>
      </c>
    </row>
    <row r="178" spans="1:16">
      <c r="A178" s="221" t="s">
        <v>563</v>
      </c>
      <c r="B178" s="217" t="str">
        <f t="shared" si="26"/>
        <v>450200006674-03恒达174</v>
      </c>
      <c r="C178" s="4" t="str">
        <f t="shared" si="27"/>
        <v>黄强界-03恒达174</v>
      </c>
      <c r="D178" s="4" t="str">
        <f t="shared" si="28"/>
        <v>桂BT5366-03恒达174</v>
      </c>
      <c r="E178" s="217" t="s">
        <v>1971</v>
      </c>
      <c r="F178" s="15"/>
      <c r="G178" s="18" t="s">
        <v>2302</v>
      </c>
      <c r="H178" s="222" t="s">
        <v>2304</v>
      </c>
      <c r="I178" s="224">
        <v>450200006674</v>
      </c>
      <c r="J178" s="18" t="s">
        <v>1974</v>
      </c>
      <c r="K178" s="18" t="s">
        <v>2053</v>
      </c>
      <c r="L178" s="39">
        <v>3.5</v>
      </c>
      <c r="M178" s="39">
        <v>0</v>
      </c>
      <c r="N178" s="39">
        <v>0</v>
      </c>
      <c r="O178" s="105">
        <f t="shared" si="29"/>
        <v>0</v>
      </c>
      <c r="P178" s="105">
        <f t="shared" si="33"/>
        <v>3.5</v>
      </c>
    </row>
    <row r="179" spans="1:16">
      <c r="A179" s="221" t="s">
        <v>566</v>
      </c>
      <c r="B179" s="217" t="str">
        <f t="shared" si="26"/>
        <v>450200006675-03恒达175</v>
      </c>
      <c r="C179" s="4" t="str">
        <f t="shared" si="27"/>
        <v>梁有玉-03恒达175</v>
      </c>
      <c r="D179" s="4" t="str">
        <f t="shared" si="28"/>
        <v>桂BT5367-03恒达175</v>
      </c>
      <c r="E179" s="217" t="s">
        <v>1971</v>
      </c>
      <c r="F179" s="15">
        <v>125</v>
      </c>
      <c r="G179" s="18" t="s">
        <v>2305</v>
      </c>
      <c r="H179" s="222" t="s">
        <v>2306</v>
      </c>
      <c r="I179" s="224">
        <v>450200006675</v>
      </c>
      <c r="J179" s="18" t="s">
        <v>1974</v>
      </c>
      <c r="K179" s="18" t="s">
        <v>2012</v>
      </c>
      <c r="L179" s="39">
        <v>3.5</v>
      </c>
      <c r="M179" s="39">
        <v>0</v>
      </c>
      <c r="N179" s="39">
        <v>0</v>
      </c>
      <c r="O179" s="105">
        <f t="shared" si="29"/>
        <v>0</v>
      </c>
      <c r="P179" s="105">
        <f t="shared" si="33"/>
        <v>3.5</v>
      </c>
    </row>
    <row r="180" spans="1:16">
      <c r="A180" s="221" t="s">
        <v>569</v>
      </c>
      <c r="B180" s="217" t="str">
        <f t="shared" si="26"/>
        <v>450200006675-03恒达176</v>
      </c>
      <c r="C180" s="4" t="str">
        <f t="shared" si="27"/>
        <v>刘名程-03恒达176</v>
      </c>
      <c r="D180" s="4" t="str">
        <f t="shared" si="28"/>
        <v>桂BT5367-03恒达176</v>
      </c>
      <c r="E180" s="217" t="s">
        <v>1971</v>
      </c>
      <c r="F180" s="15"/>
      <c r="G180" s="18" t="s">
        <v>2305</v>
      </c>
      <c r="H180" s="222" t="s">
        <v>2307</v>
      </c>
      <c r="I180" s="224">
        <v>450200006675</v>
      </c>
      <c r="J180" s="18" t="s">
        <v>1974</v>
      </c>
      <c r="K180" s="18" t="s">
        <v>2012</v>
      </c>
      <c r="L180" s="39">
        <v>3.5</v>
      </c>
      <c r="M180" s="39">
        <v>0</v>
      </c>
      <c r="N180" s="39">
        <v>0</v>
      </c>
      <c r="O180" s="105">
        <f t="shared" si="29"/>
        <v>0</v>
      </c>
      <c r="P180" s="105">
        <f t="shared" si="33"/>
        <v>3.5</v>
      </c>
    </row>
    <row r="181" spans="1:16">
      <c r="A181" s="223" t="s">
        <v>572</v>
      </c>
      <c r="B181" s="217" t="str">
        <f t="shared" si="26"/>
        <v>450200006676-03恒达177</v>
      </c>
      <c r="C181" s="4" t="str">
        <f t="shared" si="27"/>
        <v>陆凤江-03恒达177</v>
      </c>
      <c r="D181" s="4" t="str">
        <f t="shared" si="28"/>
        <v>桂BT5368-03恒达177</v>
      </c>
      <c r="E181" s="217" t="s">
        <v>1971</v>
      </c>
      <c r="F181" s="15">
        <v>126</v>
      </c>
      <c r="G181" s="18" t="s">
        <v>2308</v>
      </c>
      <c r="H181" s="222" t="s">
        <v>586</v>
      </c>
      <c r="I181" s="224">
        <v>450200006676</v>
      </c>
      <c r="J181" s="18" t="s">
        <v>1974</v>
      </c>
      <c r="K181" s="18" t="s">
        <v>2012</v>
      </c>
      <c r="L181" s="39">
        <v>7</v>
      </c>
      <c r="M181" s="39">
        <v>0</v>
      </c>
      <c r="N181" s="39">
        <v>0</v>
      </c>
      <c r="O181" s="39">
        <f t="shared" si="29"/>
        <v>0</v>
      </c>
      <c r="P181" s="39">
        <f t="shared" si="33"/>
        <v>7</v>
      </c>
    </row>
    <row r="182" spans="1:16">
      <c r="A182" s="221" t="s">
        <v>575</v>
      </c>
      <c r="B182" s="217" t="str">
        <f t="shared" si="26"/>
        <v>450200006677-03恒达178</v>
      </c>
      <c r="C182" s="4" t="str">
        <f t="shared" si="27"/>
        <v>覃日票-03恒达178</v>
      </c>
      <c r="D182" s="4" t="str">
        <f t="shared" si="28"/>
        <v>桂BT5369-03恒达178</v>
      </c>
      <c r="E182" s="217" t="s">
        <v>1971</v>
      </c>
      <c r="F182" s="15">
        <v>127</v>
      </c>
      <c r="G182" s="18" t="s">
        <v>2309</v>
      </c>
      <c r="H182" s="222" t="s">
        <v>2310</v>
      </c>
      <c r="I182" s="224">
        <v>450200006677</v>
      </c>
      <c r="J182" s="18" t="s">
        <v>1974</v>
      </c>
      <c r="K182" s="18" t="s">
        <v>2012</v>
      </c>
      <c r="L182" s="39">
        <v>7</v>
      </c>
      <c r="M182" s="39">
        <v>0</v>
      </c>
      <c r="N182" s="39">
        <v>0</v>
      </c>
      <c r="O182" s="39">
        <f t="shared" si="29"/>
        <v>0</v>
      </c>
      <c r="P182" s="39">
        <f t="shared" si="33"/>
        <v>7</v>
      </c>
    </row>
    <row r="183" spans="1:16">
      <c r="A183" s="221" t="s">
        <v>578</v>
      </c>
      <c r="B183" s="217" t="str">
        <f t="shared" si="26"/>
        <v>450200006678-03恒达179</v>
      </c>
      <c r="C183" s="4" t="str">
        <f t="shared" si="27"/>
        <v>刘晓鹏-03恒达179</v>
      </c>
      <c r="D183" s="4" t="str">
        <f t="shared" si="28"/>
        <v>桂BT5370-03恒达179</v>
      </c>
      <c r="E183" s="217" t="s">
        <v>1971</v>
      </c>
      <c r="F183" s="15">
        <v>128</v>
      </c>
      <c r="G183" s="18" t="s">
        <v>2311</v>
      </c>
      <c r="H183" s="222" t="s">
        <v>2312</v>
      </c>
      <c r="I183" s="224">
        <v>450200006678</v>
      </c>
      <c r="J183" s="18" t="s">
        <v>1974</v>
      </c>
      <c r="K183" s="18" t="s">
        <v>2012</v>
      </c>
      <c r="L183" s="39">
        <v>7</v>
      </c>
      <c r="M183" s="39">
        <v>0</v>
      </c>
      <c r="N183" s="39">
        <v>0</v>
      </c>
      <c r="O183" s="39">
        <f t="shared" si="29"/>
        <v>0</v>
      </c>
      <c r="P183" s="39">
        <f t="shared" si="33"/>
        <v>7</v>
      </c>
    </row>
    <row r="184" spans="1:16">
      <c r="A184" s="221" t="s">
        <v>581</v>
      </c>
      <c r="B184" s="217" t="str">
        <f t="shared" si="26"/>
        <v>450200006679-03恒达180</v>
      </c>
      <c r="C184" s="4" t="str">
        <f t="shared" si="27"/>
        <v>郭林平-03恒达180</v>
      </c>
      <c r="D184" s="4" t="str">
        <f t="shared" si="28"/>
        <v>桂BT5371-03恒达180</v>
      </c>
      <c r="E184" s="217" t="s">
        <v>1971</v>
      </c>
      <c r="F184" s="15">
        <v>129</v>
      </c>
      <c r="G184" s="18" t="s">
        <v>2313</v>
      </c>
      <c r="H184" s="222" t="s">
        <v>2314</v>
      </c>
      <c r="I184" s="224">
        <v>450200006679</v>
      </c>
      <c r="J184" s="18" t="s">
        <v>1974</v>
      </c>
      <c r="K184" s="18" t="s">
        <v>2012</v>
      </c>
      <c r="L184" s="39">
        <v>7</v>
      </c>
      <c r="M184" s="39">
        <v>0</v>
      </c>
      <c r="N184" s="39">
        <v>0</v>
      </c>
      <c r="O184" s="39">
        <f t="shared" si="29"/>
        <v>0</v>
      </c>
      <c r="P184" s="39">
        <f t="shared" si="33"/>
        <v>7</v>
      </c>
    </row>
    <row r="185" spans="1:16">
      <c r="A185" s="221" t="s">
        <v>584</v>
      </c>
      <c r="B185" s="217" t="str">
        <f t="shared" si="26"/>
        <v>450200006680-03恒达181</v>
      </c>
      <c r="C185" s="4" t="str">
        <f t="shared" si="27"/>
        <v>余丕剑-03恒达181</v>
      </c>
      <c r="D185" s="4" t="str">
        <f t="shared" si="28"/>
        <v>桂BT5372-03恒达181</v>
      </c>
      <c r="E185" s="217" t="s">
        <v>1971</v>
      </c>
      <c r="F185" s="15">
        <v>130</v>
      </c>
      <c r="G185" s="18" t="s">
        <v>2315</v>
      </c>
      <c r="H185" s="222" t="s">
        <v>2316</v>
      </c>
      <c r="I185" s="224">
        <v>450200006680</v>
      </c>
      <c r="J185" s="18" t="s">
        <v>1974</v>
      </c>
      <c r="K185" s="18" t="s">
        <v>2012</v>
      </c>
      <c r="L185" s="39">
        <v>7</v>
      </c>
      <c r="M185" s="39">
        <v>0</v>
      </c>
      <c r="N185" s="39">
        <v>0</v>
      </c>
      <c r="O185" s="39">
        <f t="shared" si="29"/>
        <v>0</v>
      </c>
      <c r="P185" s="39">
        <f t="shared" si="33"/>
        <v>7</v>
      </c>
    </row>
    <row r="186" spans="1:16">
      <c r="A186" s="221" t="s">
        <v>587</v>
      </c>
      <c r="B186" s="217" t="str">
        <f t="shared" si="26"/>
        <v>450200006681-03恒达182</v>
      </c>
      <c r="C186" s="4" t="str">
        <f t="shared" si="27"/>
        <v>乔兆贵-03恒达182</v>
      </c>
      <c r="D186" s="4" t="str">
        <f t="shared" si="28"/>
        <v>桂BT5373-03恒达182</v>
      </c>
      <c r="E186" s="217" t="s">
        <v>1971</v>
      </c>
      <c r="F186" s="15">
        <v>131</v>
      </c>
      <c r="G186" s="18" t="s">
        <v>2317</v>
      </c>
      <c r="H186" s="19" t="s">
        <v>2318</v>
      </c>
      <c r="I186" s="224">
        <v>450200006681</v>
      </c>
      <c r="J186" s="18" t="s">
        <v>1974</v>
      </c>
      <c r="K186" s="18" t="s">
        <v>2319</v>
      </c>
      <c r="L186" s="39">
        <v>2.55</v>
      </c>
      <c r="M186" s="39">
        <v>0</v>
      </c>
      <c r="N186" s="39">
        <v>0</v>
      </c>
      <c r="O186" s="105">
        <f t="shared" si="29"/>
        <v>0</v>
      </c>
      <c r="P186" s="105">
        <f t="shared" si="33"/>
        <v>2.55</v>
      </c>
    </row>
    <row r="187" spans="1:16">
      <c r="A187" s="221" t="s">
        <v>590</v>
      </c>
      <c r="B187" s="217" t="str">
        <f t="shared" si="26"/>
        <v>450200006681-03恒达183</v>
      </c>
      <c r="C187" s="4" t="str">
        <f t="shared" si="27"/>
        <v>周华荣-03恒达183</v>
      </c>
      <c r="D187" s="4" t="str">
        <f t="shared" si="28"/>
        <v>桂BT5373-03恒达183</v>
      </c>
      <c r="E187" s="217" t="s">
        <v>1971</v>
      </c>
      <c r="F187" s="15"/>
      <c r="G187" s="18" t="s">
        <v>2317</v>
      </c>
      <c r="H187" s="19" t="s">
        <v>2320</v>
      </c>
      <c r="I187" s="224">
        <v>450200006681</v>
      </c>
      <c r="J187" s="18" t="s">
        <v>1974</v>
      </c>
      <c r="K187" s="18" t="s">
        <v>2321</v>
      </c>
      <c r="L187" s="39">
        <v>0.48</v>
      </c>
      <c r="M187" s="39">
        <v>0</v>
      </c>
      <c r="N187" s="39">
        <v>0</v>
      </c>
      <c r="O187" s="105">
        <f t="shared" si="29"/>
        <v>0</v>
      </c>
      <c r="P187" s="105">
        <f t="shared" si="33"/>
        <v>0.48</v>
      </c>
    </row>
    <row r="188" spans="1:16">
      <c r="A188" s="221" t="s">
        <v>593</v>
      </c>
      <c r="B188" s="217" t="str">
        <f t="shared" si="26"/>
        <v>450200006681-03恒达184</v>
      </c>
      <c r="C188" s="4" t="str">
        <f t="shared" si="27"/>
        <v>黄振好-03恒达184</v>
      </c>
      <c r="D188" s="4" t="str">
        <f t="shared" si="28"/>
        <v>桂BT5373-03恒达184</v>
      </c>
      <c r="E188" s="217" t="s">
        <v>1971</v>
      </c>
      <c r="F188" s="15"/>
      <c r="G188" s="18" t="s">
        <v>2317</v>
      </c>
      <c r="H188" s="19" t="s">
        <v>2322</v>
      </c>
      <c r="I188" s="224">
        <v>450200006681</v>
      </c>
      <c r="J188" s="18" t="s">
        <v>1974</v>
      </c>
      <c r="K188" s="18" t="s">
        <v>2323</v>
      </c>
      <c r="L188" s="39">
        <v>0.97</v>
      </c>
      <c r="M188" s="39">
        <v>0</v>
      </c>
      <c r="N188" s="39">
        <v>0</v>
      </c>
      <c r="O188" s="105">
        <f t="shared" si="29"/>
        <v>0</v>
      </c>
      <c r="P188" s="105">
        <f t="shared" si="33"/>
        <v>0.97</v>
      </c>
    </row>
    <row r="189" spans="1:16">
      <c r="A189" s="221" t="s">
        <v>596</v>
      </c>
      <c r="B189" s="217" t="str">
        <f t="shared" si="26"/>
        <v>450200006682-03恒达185</v>
      </c>
      <c r="C189" s="4" t="str">
        <f t="shared" si="27"/>
        <v>莫崇清-03恒达185</v>
      </c>
      <c r="D189" s="4" t="str">
        <f t="shared" si="28"/>
        <v>桂BT5375-03恒达185</v>
      </c>
      <c r="E189" s="217" t="s">
        <v>1971</v>
      </c>
      <c r="F189" s="15">
        <v>132</v>
      </c>
      <c r="G189" s="18" t="s">
        <v>2324</v>
      </c>
      <c r="H189" s="222" t="s">
        <v>2325</v>
      </c>
      <c r="I189" s="224">
        <v>450200006682</v>
      </c>
      <c r="J189" s="18" t="s">
        <v>1974</v>
      </c>
      <c r="K189" s="18" t="s">
        <v>2012</v>
      </c>
      <c r="L189" s="39">
        <v>7</v>
      </c>
      <c r="M189" s="39">
        <v>0</v>
      </c>
      <c r="N189" s="39">
        <v>0</v>
      </c>
      <c r="O189" s="39">
        <f t="shared" si="29"/>
        <v>0</v>
      </c>
      <c r="P189" s="39">
        <f t="shared" si="33"/>
        <v>7</v>
      </c>
    </row>
    <row r="190" spans="1:16">
      <c r="A190" s="221" t="s">
        <v>599</v>
      </c>
      <c r="B190" s="217" t="str">
        <f t="shared" si="26"/>
        <v>450200006683-03恒达186</v>
      </c>
      <c r="C190" s="4" t="str">
        <f t="shared" si="27"/>
        <v>张传雄-03恒达186</v>
      </c>
      <c r="D190" s="4" t="str">
        <f t="shared" si="28"/>
        <v>桂BT5376-03恒达186</v>
      </c>
      <c r="E190" s="217" t="s">
        <v>1971</v>
      </c>
      <c r="F190" s="15">
        <v>133</v>
      </c>
      <c r="G190" s="18" t="s">
        <v>2326</v>
      </c>
      <c r="H190" s="222" t="s">
        <v>2327</v>
      </c>
      <c r="I190" s="224">
        <v>450200006683</v>
      </c>
      <c r="J190" s="18" t="s">
        <v>1974</v>
      </c>
      <c r="K190" s="18" t="s">
        <v>2121</v>
      </c>
      <c r="L190" s="39">
        <v>7</v>
      </c>
      <c r="M190" s="39">
        <v>0</v>
      </c>
      <c r="N190" s="39">
        <v>0</v>
      </c>
      <c r="O190" s="39">
        <f t="shared" si="29"/>
        <v>0</v>
      </c>
      <c r="P190" s="39">
        <f t="shared" si="33"/>
        <v>7</v>
      </c>
    </row>
    <row r="191" spans="1:16">
      <c r="A191" s="221" t="s">
        <v>603</v>
      </c>
      <c r="B191" s="217" t="str">
        <f t="shared" si="26"/>
        <v>450200006684-03恒达187</v>
      </c>
      <c r="C191" s="4" t="str">
        <f t="shared" si="27"/>
        <v>陈家振-03恒达187</v>
      </c>
      <c r="D191" s="4" t="str">
        <f t="shared" si="28"/>
        <v>桂BT5377-03恒达187</v>
      </c>
      <c r="E191" s="217" t="s">
        <v>1971</v>
      </c>
      <c r="F191" s="15">
        <v>134</v>
      </c>
      <c r="G191" s="18" t="s">
        <v>2328</v>
      </c>
      <c r="H191" s="19" t="s">
        <v>2329</v>
      </c>
      <c r="I191" s="224">
        <v>450200006684</v>
      </c>
      <c r="J191" s="18" t="s">
        <v>1974</v>
      </c>
      <c r="K191" s="18" t="s">
        <v>2012</v>
      </c>
      <c r="L191" s="39">
        <v>7</v>
      </c>
      <c r="M191" s="39">
        <v>0</v>
      </c>
      <c r="N191" s="39">
        <v>0</v>
      </c>
      <c r="O191" s="39">
        <f t="shared" si="29"/>
        <v>0</v>
      </c>
      <c r="P191" s="39">
        <f t="shared" si="33"/>
        <v>7</v>
      </c>
    </row>
    <row r="192" spans="1:16">
      <c r="A192" s="221" t="s">
        <v>606</v>
      </c>
      <c r="B192" s="217" t="str">
        <f t="shared" si="26"/>
        <v>450200006685-03恒达188</v>
      </c>
      <c r="C192" s="4" t="str">
        <f t="shared" si="27"/>
        <v>黄照宽-03恒达188</v>
      </c>
      <c r="D192" s="4" t="str">
        <f t="shared" si="28"/>
        <v>桂BT5378-03恒达188</v>
      </c>
      <c r="E192" s="217" t="s">
        <v>1971</v>
      </c>
      <c r="F192" s="15">
        <v>135</v>
      </c>
      <c r="G192" s="18" t="s">
        <v>2330</v>
      </c>
      <c r="H192" s="222" t="s">
        <v>2331</v>
      </c>
      <c r="I192" s="224">
        <v>450200006685</v>
      </c>
      <c r="J192" s="18" t="s">
        <v>1974</v>
      </c>
      <c r="K192" s="18" t="s">
        <v>2012</v>
      </c>
      <c r="L192" s="39">
        <v>7</v>
      </c>
      <c r="M192" s="39">
        <v>0</v>
      </c>
      <c r="N192" s="39">
        <v>0</v>
      </c>
      <c r="O192" s="39">
        <f t="shared" si="29"/>
        <v>0</v>
      </c>
      <c r="P192" s="39">
        <f t="shared" si="33"/>
        <v>7</v>
      </c>
    </row>
    <row r="193" spans="1:16">
      <c r="A193" s="221" t="s">
        <v>609</v>
      </c>
      <c r="B193" s="217" t="str">
        <f t="shared" si="26"/>
        <v>450200006688-03恒达189</v>
      </c>
      <c r="C193" s="4" t="str">
        <f t="shared" si="27"/>
        <v>王朝晖-03恒达189</v>
      </c>
      <c r="D193" s="4" t="str">
        <f t="shared" si="28"/>
        <v>桂BT5379-03恒达189</v>
      </c>
      <c r="E193" s="217" t="s">
        <v>1971</v>
      </c>
      <c r="F193" s="15">
        <v>136</v>
      </c>
      <c r="G193" s="18" t="s">
        <v>2332</v>
      </c>
      <c r="H193" s="222" t="s">
        <v>2333</v>
      </c>
      <c r="I193" s="224">
        <v>450200006688</v>
      </c>
      <c r="J193" s="18" t="s">
        <v>1974</v>
      </c>
      <c r="K193" s="18" t="s">
        <v>1975</v>
      </c>
      <c r="L193" s="39">
        <v>6.5</v>
      </c>
      <c r="M193" s="39">
        <v>0</v>
      </c>
      <c r="N193" s="39">
        <v>0</v>
      </c>
      <c r="O193" s="96">
        <f t="shared" si="29"/>
        <v>0</v>
      </c>
      <c r="P193" s="96">
        <f t="shared" si="33"/>
        <v>6.5</v>
      </c>
    </row>
    <row r="194" spans="1:16">
      <c r="A194" s="221" t="s">
        <v>612</v>
      </c>
      <c r="B194" s="217" t="str">
        <f t="shared" si="26"/>
        <v>450200006689-03恒达190</v>
      </c>
      <c r="C194" s="4" t="str">
        <f t="shared" si="27"/>
        <v>黎桂建-03恒达190</v>
      </c>
      <c r="D194" s="4" t="str">
        <f t="shared" si="28"/>
        <v>桂BT5380-03恒达190</v>
      </c>
      <c r="E194" s="217" t="s">
        <v>1971</v>
      </c>
      <c r="F194" s="15">
        <v>137</v>
      </c>
      <c r="G194" s="18" t="s">
        <v>2334</v>
      </c>
      <c r="H194" s="222" t="s">
        <v>2229</v>
      </c>
      <c r="I194" s="224">
        <v>450200006689</v>
      </c>
      <c r="J194" s="18" t="s">
        <v>1974</v>
      </c>
      <c r="K194" s="18" t="s">
        <v>2335</v>
      </c>
      <c r="L194" s="39">
        <v>2</v>
      </c>
      <c r="M194" s="39">
        <v>0</v>
      </c>
      <c r="N194" s="39">
        <v>0</v>
      </c>
      <c r="O194" s="105">
        <f t="shared" si="29"/>
        <v>0</v>
      </c>
      <c r="P194" s="105">
        <f t="shared" si="33"/>
        <v>2</v>
      </c>
    </row>
    <row r="195" spans="1:16">
      <c r="A195" s="221" t="s">
        <v>615</v>
      </c>
      <c r="B195" s="217" t="str">
        <f t="shared" si="26"/>
        <v>450200006689-03恒达191</v>
      </c>
      <c r="C195" s="4" t="str">
        <f t="shared" si="27"/>
        <v>黄贵-03恒达191</v>
      </c>
      <c r="D195" s="4" t="str">
        <f t="shared" si="28"/>
        <v>桂BT5380-03恒达191</v>
      </c>
      <c r="E195" s="217" t="s">
        <v>1971</v>
      </c>
      <c r="F195" s="15"/>
      <c r="G195" s="18" t="s">
        <v>2334</v>
      </c>
      <c r="H195" s="222" t="s">
        <v>2231</v>
      </c>
      <c r="I195" s="224">
        <v>450200006689</v>
      </c>
      <c r="J195" s="18" t="s">
        <v>1974</v>
      </c>
      <c r="K195" s="18" t="s">
        <v>2335</v>
      </c>
      <c r="L195" s="39">
        <v>2</v>
      </c>
      <c r="M195" s="39">
        <v>0</v>
      </c>
      <c r="N195" s="39">
        <v>0</v>
      </c>
      <c r="O195" s="105">
        <f t="shared" si="29"/>
        <v>0</v>
      </c>
      <c r="P195" s="105">
        <f t="shared" si="33"/>
        <v>2</v>
      </c>
    </row>
    <row r="196" spans="1:16">
      <c r="A196" s="221" t="s">
        <v>618</v>
      </c>
      <c r="B196" s="217" t="str">
        <f t="shared" si="26"/>
        <v>450200006690-03恒达192</v>
      </c>
      <c r="C196" s="4" t="str">
        <f t="shared" si="27"/>
        <v>陆海睦-03恒达192</v>
      </c>
      <c r="D196" s="4" t="str">
        <f t="shared" si="28"/>
        <v>桂BT5381-03恒达192</v>
      </c>
      <c r="E196" s="217" t="s">
        <v>1971</v>
      </c>
      <c r="F196" s="15">
        <v>138</v>
      </c>
      <c r="G196" s="18" t="s">
        <v>2336</v>
      </c>
      <c r="H196" s="222" t="s">
        <v>2337</v>
      </c>
      <c r="I196" s="224">
        <v>450200006690</v>
      </c>
      <c r="J196" s="18" t="s">
        <v>1974</v>
      </c>
      <c r="K196" s="18" t="s">
        <v>2012</v>
      </c>
      <c r="L196" s="39">
        <v>7</v>
      </c>
      <c r="M196" s="39">
        <v>0</v>
      </c>
      <c r="N196" s="39">
        <v>0</v>
      </c>
      <c r="O196" s="39">
        <f t="shared" si="29"/>
        <v>0</v>
      </c>
      <c r="P196" s="39">
        <f t="shared" si="33"/>
        <v>7</v>
      </c>
    </row>
    <row r="197" spans="1:16">
      <c r="A197" s="221" t="s">
        <v>621</v>
      </c>
      <c r="B197" s="217" t="str">
        <f t="shared" si="26"/>
        <v>450200006691-03恒达193</v>
      </c>
      <c r="C197" s="4" t="str">
        <f t="shared" si="27"/>
        <v>黎廷荣-03恒达193</v>
      </c>
      <c r="D197" s="4" t="str">
        <f t="shared" si="28"/>
        <v>桂BT5382-03恒达193</v>
      </c>
      <c r="E197" s="217" t="s">
        <v>1971</v>
      </c>
      <c r="F197" s="15">
        <v>139</v>
      </c>
      <c r="G197" s="18" t="s">
        <v>2338</v>
      </c>
      <c r="H197" s="19" t="s">
        <v>2339</v>
      </c>
      <c r="I197" s="224">
        <v>450200006691</v>
      </c>
      <c r="J197" s="18" t="s">
        <v>1974</v>
      </c>
      <c r="K197" s="18" t="s">
        <v>2012</v>
      </c>
      <c r="L197" s="39">
        <v>7</v>
      </c>
      <c r="M197" s="39">
        <v>0</v>
      </c>
      <c r="N197" s="39">
        <v>0</v>
      </c>
      <c r="O197" s="39">
        <f t="shared" si="29"/>
        <v>0</v>
      </c>
      <c r="P197" s="39">
        <f t="shared" si="33"/>
        <v>7</v>
      </c>
    </row>
    <row r="198" spans="1:16">
      <c r="A198" s="221" t="s">
        <v>624</v>
      </c>
      <c r="B198" s="217" t="str">
        <f t="shared" ref="B198:B261" si="34">I198&amp;"-"&amp;E198&amp;A198</f>
        <v>450200006692-03恒达194</v>
      </c>
      <c r="C198" s="4" t="str">
        <f t="shared" ref="C198:C261" si="35">H198&amp;"-"&amp;E198&amp;A198</f>
        <v>黄景平-03恒达194</v>
      </c>
      <c r="D198" s="4" t="str">
        <f t="shared" ref="D198:D261" si="36">G198&amp;"-"&amp;E198&amp;A198</f>
        <v>桂BT5383-03恒达194</v>
      </c>
      <c r="E198" s="217" t="s">
        <v>1971</v>
      </c>
      <c r="F198" s="15">
        <v>140</v>
      </c>
      <c r="G198" s="18" t="s">
        <v>2340</v>
      </c>
      <c r="H198" s="19" t="s">
        <v>2341</v>
      </c>
      <c r="I198" s="224">
        <v>450200006692</v>
      </c>
      <c r="J198" s="18" t="s">
        <v>1974</v>
      </c>
      <c r="K198" s="18" t="s">
        <v>1991</v>
      </c>
      <c r="L198" s="39">
        <v>6.5</v>
      </c>
      <c r="M198" s="39">
        <v>0</v>
      </c>
      <c r="N198" s="39">
        <v>0</v>
      </c>
      <c r="O198" s="96">
        <f t="shared" si="29"/>
        <v>0</v>
      </c>
      <c r="P198" s="96">
        <f t="shared" si="33"/>
        <v>6.5</v>
      </c>
    </row>
    <row r="199" spans="1:16">
      <c r="A199" s="221" t="s">
        <v>627</v>
      </c>
      <c r="B199" s="217" t="str">
        <f t="shared" si="34"/>
        <v>450200006693-03恒达195</v>
      </c>
      <c r="C199" s="4" t="str">
        <f t="shared" si="35"/>
        <v>陆东能-03恒达195</v>
      </c>
      <c r="D199" s="4" t="str">
        <f t="shared" si="36"/>
        <v>桂BT5385-03恒达195</v>
      </c>
      <c r="E199" s="217" t="s">
        <v>1971</v>
      </c>
      <c r="F199" s="15">
        <v>141</v>
      </c>
      <c r="G199" s="18" t="s">
        <v>2342</v>
      </c>
      <c r="H199" s="222" t="s">
        <v>2343</v>
      </c>
      <c r="I199" s="224">
        <v>450200006693</v>
      </c>
      <c r="J199" s="18" t="s">
        <v>1974</v>
      </c>
      <c r="K199" s="18" t="s">
        <v>2344</v>
      </c>
      <c r="L199" s="39">
        <v>2.72</v>
      </c>
      <c r="M199" s="39">
        <v>0</v>
      </c>
      <c r="N199" s="39">
        <v>0</v>
      </c>
      <c r="O199" s="105">
        <f t="shared" si="29"/>
        <v>0</v>
      </c>
      <c r="P199" s="105">
        <f t="shared" si="33"/>
        <v>2.72</v>
      </c>
    </row>
    <row r="200" spans="1:16">
      <c r="A200" s="221" t="s">
        <v>630</v>
      </c>
      <c r="B200" s="217" t="str">
        <f t="shared" si="34"/>
        <v>450200006693-03恒达196</v>
      </c>
      <c r="C200" s="4" t="str">
        <f t="shared" si="35"/>
        <v>覃卫丰-03恒达196</v>
      </c>
      <c r="D200" s="4" t="str">
        <f t="shared" si="36"/>
        <v>桂BT5385-03恒达196</v>
      </c>
      <c r="E200" s="217" t="s">
        <v>1971</v>
      </c>
      <c r="F200" s="15"/>
      <c r="G200" s="18" t="s">
        <v>2342</v>
      </c>
      <c r="H200" s="222" t="s">
        <v>2345</v>
      </c>
      <c r="I200" s="224">
        <v>450200006693</v>
      </c>
      <c r="J200" s="18" t="s">
        <v>1974</v>
      </c>
      <c r="K200" s="18" t="s">
        <v>2346</v>
      </c>
      <c r="L200" s="39">
        <v>4.28</v>
      </c>
      <c r="M200" s="39">
        <v>0</v>
      </c>
      <c r="N200" s="39">
        <v>0</v>
      </c>
      <c r="O200" s="105">
        <f t="shared" si="29"/>
        <v>0</v>
      </c>
      <c r="P200" s="105">
        <f t="shared" si="33"/>
        <v>4.28</v>
      </c>
    </row>
    <row r="201" spans="1:16">
      <c r="A201" s="221" t="s">
        <v>633</v>
      </c>
      <c r="B201" s="217" t="str">
        <f t="shared" si="34"/>
        <v>450200006694-03恒达197</v>
      </c>
      <c r="C201" s="4" t="str">
        <f t="shared" si="35"/>
        <v>宋升吉-03恒达197</v>
      </c>
      <c r="D201" s="4" t="str">
        <f t="shared" si="36"/>
        <v>桂BT5386-03恒达197</v>
      </c>
      <c r="E201" s="217" t="s">
        <v>1971</v>
      </c>
      <c r="F201" s="15">
        <v>142</v>
      </c>
      <c r="G201" s="18" t="s">
        <v>2347</v>
      </c>
      <c r="H201" s="19" t="s">
        <v>2348</v>
      </c>
      <c r="I201" s="224">
        <v>450200006694</v>
      </c>
      <c r="J201" s="18" t="s">
        <v>1974</v>
      </c>
      <c r="K201" s="18" t="s">
        <v>2053</v>
      </c>
      <c r="L201" s="39">
        <v>7</v>
      </c>
      <c r="M201" s="39">
        <v>0</v>
      </c>
      <c r="N201" s="39">
        <v>0</v>
      </c>
      <c r="O201" s="39">
        <f t="shared" ref="O201:O263" si="37">P201-L201</f>
        <v>0</v>
      </c>
      <c r="P201" s="39">
        <f t="shared" si="33"/>
        <v>7</v>
      </c>
    </row>
    <row r="202" spans="1:16">
      <c r="A202" s="223" t="s">
        <v>636</v>
      </c>
      <c r="B202" s="217" t="str">
        <f t="shared" si="34"/>
        <v>450200006695-03恒达198</v>
      </c>
      <c r="C202" s="4" t="str">
        <f t="shared" si="35"/>
        <v>韦汉忠-03恒达198</v>
      </c>
      <c r="D202" s="4" t="str">
        <f t="shared" si="36"/>
        <v>桂BT5387-03恒达198</v>
      </c>
      <c r="E202" s="217" t="s">
        <v>1971</v>
      </c>
      <c r="F202" s="15">
        <v>143</v>
      </c>
      <c r="G202" s="18" t="s">
        <v>2349</v>
      </c>
      <c r="H202" s="222" t="s">
        <v>2350</v>
      </c>
      <c r="I202" s="224">
        <v>450200006695</v>
      </c>
      <c r="J202" s="18" t="s">
        <v>1974</v>
      </c>
      <c r="K202" s="18" t="s">
        <v>1991</v>
      </c>
      <c r="L202" s="39">
        <v>6.5</v>
      </c>
      <c r="M202" s="39">
        <v>0</v>
      </c>
      <c r="N202" s="39">
        <v>0</v>
      </c>
      <c r="O202" s="96">
        <f t="shared" si="37"/>
        <v>0</v>
      </c>
      <c r="P202" s="96">
        <f t="shared" si="33"/>
        <v>6.5</v>
      </c>
    </row>
    <row r="203" spans="1:16">
      <c r="A203" s="223" t="s">
        <v>639</v>
      </c>
      <c r="B203" s="217" t="str">
        <f t="shared" si="34"/>
        <v>450200006696-03恒达199</v>
      </c>
      <c r="C203" s="4" t="str">
        <f t="shared" si="35"/>
        <v>韦敏-03恒达199</v>
      </c>
      <c r="D203" s="4" t="str">
        <f t="shared" si="36"/>
        <v>桂BT5388-03恒达199</v>
      </c>
      <c r="E203" s="217" t="s">
        <v>1971</v>
      </c>
      <c r="F203" s="15">
        <v>144</v>
      </c>
      <c r="G203" s="18" t="s">
        <v>2351</v>
      </c>
      <c r="H203" s="222" t="s">
        <v>1500</v>
      </c>
      <c r="I203" s="224">
        <v>450200006696</v>
      </c>
      <c r="J203" s="18" t="s">
        <v>1974</v>
      </c>
      <c r="K203" s="18" t="s">
        <v>2012</v>
      </c>
      <c r="L203" s="39">
        <v>7</v>
      </c>
      <c r="M203" s="39">
        <v>0</v>
      </c>
      <c r="N203" s="39">
        <v>0</v>
      </c>
      <c r="O203" s="39">
        <f t="shared" si="37"/>
        <v>0</v>
      </c>
      <c r="P203" s="39">
        <f t="shared" si="33"/>
        <v>7</v>
      </c>
    </row>
    <row r="204" spans="1:16">
      <c r="A204" s="221" t="s">
        <v>642</v>
      </c>
      <c r="B204" s="217" t="str">
        <f t="shared" si="34"/>
        <v>450200006697-03恒达200</v>
      </c>
      <c r="C204" s="4" t="str">
        <f t="shared" si="35"/>
        <v>张军-03恒达200</v>
      </c>
      <c r="D204" s="4" t="str">
        <f t="shared" si="36"/>
        <v>桂BT5389-03恒达200</v>
      </c>
      <c r="E204" s="217" t="s">
        <v>1971</v>
      </c>
      <c r="F204" s="15">
        <v>145</v>
      </c>
      <c r="G204" s="18" t="s">
        <v>2352</v>
      </c>
      <c r="H204" s="222" t="s">
        <v>2353</v>
      </c>
      <c r="I204" s="224">
        <v>450200006697</v>
      </c>
      <c r="J204" s="18" t="s">
        <v>1974</v>
      </c>
      <c r="K204" s="18" t="s">
        <v>2053</v>
      </c>
      <c r="L204" s="39">
        <v>7</v>
      </c>
      <c r="M204" s="39">
        <v>0</v>
      </c>
      <c r="N204" s="39">
        <v>0</v>
      </c>
      <c r="O204" s="89">
        <f t="shared" si="37"/>
        <v>0</v>
      </c>
      <c r="P204" s="89">
        <f t="shared" si="33"/>
        <v>7</v>
      </c>
    </row>
    <row r="205" spans="1:16">
      <c r="A205" s="221" t="s">
        <v>645</v>
      </c>
      <c r="B205" s="217" t="str">
        <f t="shared" si="34"/>
        <v>450200006698-03恒达201</v>
      </c>
      <c r="C205" s="4" t="str">
        <f t="shared" si="35"/>
        <v>龙志全-03恒达201</v>
      </c>
      <c r="D205" s="4" t="str">
        <f t="shared" si="36"/>
        <v>桂BT5390-03恒达201</v>
      </c>
      <c r="E205" s="217" t="s">
        <v>1971</v>
      </c>
      <c r="F205" s="15">
        <v>146</v>
      </c>
      <c r="G205" s="18" t="s">
        <v>2354</v>
      </c>
      <c r="H205" s="222" t="s">
        <v>2355</v>
      </c>
      <c r="I205" s="224">
        <v>450200006698</v>
      </c>
      <c r="J205" s="18" t="s">
        <v>1974</v>
      </c>
      <c r="K205" s="18" t="s">
        <v>2356</v>
      </c>
      <c r="L205" s="39">
        <v>0.65</v>
      </c>
      <c r="M205" s="39">
        <v>0</v>
      </c>
      <c r="N205" s="39">
        <v>0</v>
      </c>
      <c r="O205" s="105">
        <f t="shared" si="37"/>
        <v>0</v>
      </c>
      <c r="P205" s="105">
        <f t="shared" si="33"/>
        <v>0.65</v>
      </c>
    </row>
    <row r="206" spans="1:16">
      <c r="A206" s="221" t="s">
        <v>648</v>
      </c>
      <c r="B206" s="217" t="str">
        <f t="shared" si="34"/>
        <v>450200006698-03恒达202</v>
      </c>
      <c r="C206" s="4" t="str">
        <f t="shared" si="35"/>
        <v>钟华-03恒达202</v>
      </c>
      <c r="D206" s="4" t="str">
        <f t="shared" si="36"/>
        <v>桂BT5390-03恒达202</v>
      </c>
      <c r="E206" s="217" t="s">
        <v>1971</v>
      </c>
      <c r="F206" s="15"/>
      <c r="G206" s="18" t="s">
        <v>2354</v>
      </c>
      <c r="H206" s="19" t="s">
        <v>2357</v>
      </c>
      <c r="I206" s="224">
        <v>450200006698</v>
      </c>
      <c r="J206" s="18" t="s">
        <v>1974</v>
      </c>
      <c r="K206" s="18" t="s">
        <v>2358</v>
      </c>
      <c r="L206" s="39">
        <v>2.15</v>
      </c>
      <c r="M206" s="39">
        <v>0</v>
      </c>
      <c r="N206" s="39">
        <v>0</v>
      </c>
      <c r="O206" s="105">
        <f t="shared" si="37"/>
        <v>0</v>
      </c>
      <c r="P206" s="105">
        <f t="shared" si="33"/>
        <v>2.15</v>
      </c>
    </row>
    <row r="207" spans="1:16">
      <c r="A207" s="221" t="s">
        <v>651</v>
      </c>
      <c r="B207" s="217" t="str">
        <f t="shared" si="34"/>
        <v>450200006698-03恒达203</v>
      </c>
      <c r="C207" s="4" t="str">
        <f t="shared" si="35"/>
        <v>莫宗操-03恒达203</v>
      </c>
      <c r="D207" s="4" t="str">
        <f t="shared" si="36"/>
        <v>桂BT5390-03恒达203</v>
      </c>
      <c r="E207" s="217" t="s">
        <v>1971</v>
      </c>
      <c r="F207" s="15"/>
      <c r="G207" s="18" t="s">
        <v>2354</v>
      </c>
      <c r="H207" s="19" t="s">
        <v>2359</v>
      </c>
      <c r="I207" s="224">
        <v>450200006698</v>
      </c>
      <c r="J207" s="18" t="s">
        <v>1974</v>
      </c>
      <c r="K207" s="18" t="s">
        <v>2360</v>
      </c>
      <c r="L207" s="39">
        <v>0.7</v>
      </c>
      <c r="M207" s="39">
        <v>0</v>
      </c>
      <c r="N207" s="39">
        <v>0</v>
      </c>
      <c r="O207" s="105">
        <f t="shared" si="37"/>
        <v>0</v>
      </c>
      <c r="P207" s="105">
        <f t="shared" si="33"/>
        <v>0.7</v>
      </c>
    </row>
    <row r="208" spans="1:16">
      <c r="A208" s="221" t="s">
        <v>654</v>
      </c>
      <c r="B208" s="217" t="str">
        <f t="shared" si="34"/>
        <v>450200006699-03恒达204</v>
      </c>
      <c r="C208" s="4" t="str">
        <f t="shared" si="35"/>
        <v>韦大盟-03恒达204</v>
      </c>
      <c r="D208" s="4" t="str">
        <f t="shared" si="36"/>
        <v>桂BT5391-03恒达204</v>
      </c>
      <c r="E208" s="217" t="s">
        <v>1971</v>
      </c>
      <c r="F208" s="15">
        <v>147</v>
      </c>
      <c r="G208" s="18" t="s">
        <v>2361</v>
      </c>
      <c r="H208" s="222" t="s">
        <v>2362</v>
      </c>
      <c r="I208" s="224">
        <v>450200006699</v>
      </c>
      <c r="J208" s="18" t="s">
        <v>1974</v>
      </c>
      <c r="K208" s="18" t="s">
        <v>2053</v>
      </c>
      <c r="L208" s="39">
        <v>7</v>
      </c>
      <c r="M208" s="39">
        <v>0</v>
      </c>
      <c r="N208" s="39">
        <v>0</v>
      </c>
      <c r="O208" s="39">
        <f t="shared" si="37"/>
        <v>0</v>
      </c>
      <c r="P208" s="39">
        <f t="shared" ref="P208:P230" si="38">L208+M208+N208</f>
        <v>7</v>
      </c>
    </row>
    <row r="209" spans="1:16">
      <c r="A209" s="221" t="s">
        <v>657</v>
      </c>
      <c r="B209" s="217" t="str">
        <f t="shared" si="34"/>
        <v>450200006700-03恒达205</v>
      </c>
      <c r="C209" s="4" t="str">
        <f t="shared" si="35"/>
        <v>徐武毅-03恒达205</v>
      </c>
      <c r="D209" s="4" t="str">
        <f t="shared" si="36"/>
        <v>桂BT5392-03恒达205</v>
      </c>
      <c r="E209" s="217" t="s">
        <v>1971</v>
      </c>
      <c r="F209" s="15">
        <v>148</v>
      </c>
      <c r="G209" s="18" t="s">
        <v>2363</v>
      </c>
      <c r="H209" s="222" t="s">
        <v>2364</v>
      </c>
      <c r="I209" s="224">
        <v>450200006700</v>
      </c>
      <c r="J209" s="18" t="s">
        <v>1974</v>
      </c>
      <c r="K209" s="18" t="s">
        <v>2053</v>
      </c>
      <c r="L209" s="39">
        <v>7</v>
      </c>
      <c r="M209" s="39">
        <v>0</v>
      </c>
      <c r="N209" s="39">
        <v>0</v>
      </c>
      <c r="O209" s="39">
        <f t="shared" si="37"/>
        <v>0</v>
      </c>
      <c r="P209" s="39">
        <f t="shared" si="38"/>
        <v>7</v>
      </c>
    </row>
    <row r="210" spans="1:16">
      <c r="A210" s="221" t="s">
        <v>660</v>
      </c>
      <c r="B210" s="217" t="str">
        <f t="shared" si="34"/>
        <v>450200006701-03恒达206</v>
      </c>
      <c r="C210" s="4" t="str">
        <f t="shared" si="35"/>
        <v>石磊-03恒达206</v>
      </c>
      <c r="D210" s="4" t="str">
        <f t="shared" si="36"/>
        <v>桂BT5393-03恒达206</v>
      </c>
      <c r="E210" s="217" t="s">
        <v>1971</v>
      </c>
      <c r="F210" s="15">
        <v>149</v>
      </c>
      <c r="G210" s="18" t="s">
        <v>2365</v>
      </c>
      <c r="H210" s="222" t="s">
        <v>2366</v>
      </c>
      <c r="I210" s="224">
        <v>450200006701</v>
      </c>
      <c r="J210" s="18" t="s">
        <v>1974</v>
      </c>
      <c r="K210" s="18" t="s">
        <v>2053</v>
      </c>
      <c r="L210" s="39">
        <v>7</v>
      </c>
      <c r="M210" s="39">
        <v>0</v>
      </c>
      <c r="N210" s="39">
        <v>0</v>
      </c>
      <c r="O210" s="39">
        <f t="shared" si="37"/>
        <v>0</v>
      </c>
      <c r="P210" s="39">
        <f t="shared" si="38"/>
        <v>7</v>
      </c>
    </row>
    <row r="211" spans="1:16">
      <c r="A211" s="221" t="s">
        <v>663</v>
      </c>
      <c r="B211" s="217" t="str">
        <f t="shared" si="34"/>
        <v>450200006702-03恒达207</v>
      </c>
      <c r="C211" s="4" t="str">
        <f t="shared" si="35"/>
        <v>马秀明-03恒达207</v>
      </c>
      <c r="D211" s="4" t="str">
        <f t="shared" si="36"/>
        <v>桂BT5395-03恒达207</v>
      </c>
      <c r="E211" s="217" t="s">
        <v>1971</v>
      </c>
      <c r="F211" s="15">
        <v>150</v>
      </c>
      <c r="G211" s="18" t="s">
        <v>2367</v>
      </c>
      <c r="H211" s="222" t="s">
        <v>2368</v>
      </c>
      <c r="I211" s="224">
        <v>450200006702</v>
      </c>
      <c r="J211" s="18" t="s">
        <v>1974</v>
      </c>
      <c r="K211" s="18" t="s">
        <v>2012</v>
      </c>
      <c r="L211" s="39">
        <v>7</v>
      </c>
      <c r="M211" s="39">
        <v>0</v>
      </c>
      <c r="N211" s="39">
        <v>0</v>
      </c>
      <c r="O211" s="39">
        <f t="shared" si="37"/>
        <v>0</v>
      </c>
      <c r="P211" s="39">
        <f t="shared" si="38"/>
        <v>7</v>
      </c>
    </row>
    <row r="212" spans="1:16">
      <c r="A212" s="221" t="s">
        <v>666</v>
      </c>
      <c r="B212" s="217" t="str">
        <f t="shared" si="34"/>
        <v>450200008037-03恒达208</v>
      </c>
      <c r="C212" s="4" t="str">
        <f t="shared" si="35"/>
        <v>覃能杰-03恒达208</v>
      </c>
      <c r="D212" s="4" t="str">
        <f t="shared" si="36"/>
        <v>桂BT5603-03恒达208</v>
      </c>
      <c r="E212" s="217" t="s">
        <v>1971</v>
      </c>
      <c r="F212" s="15">
        <v>151</v>
      </c>
      <c r="G212" s="18" t="s">
        <v>2369</v>
      </c>
      <c r="H212" s="19" t="s">
        <v>2370</v>
      </c>
      <c r="I212" s="224" t="s">
        <v>2371</v>
      </c>
      <c r="J212" s="18" t="s">
        <v>2372</v>
      </c>
      <c r="K212" s="18" t="s">
        <v>294</v>
      </c>
      <c r="L212" s="39">
        <v>12</v>
      </c>
      <c r="M212" s="39">
        <v>0</v>
      </c>
      <c r="N212" s="39">
        <v>0</v>
      </c>
      <c r="O212" s="39">
        <f t="shared" si="37"/>
        <v>0</v>
      </c>
      <c r="P212" s="39">
        <f t="shared" si="38"/>
        <v>12</v>
      </c>
    </row>
    <row r="213" spans="1:16">
      <c r="A213" s="221" t="s">
        <v>669</v>
      </c>
      <c r="B213" s="217" t="str">
        <f t="shared" si="34"/>
        <v>450200008035-03恒达209</v>
      </c>
      <c r="C213" s="4" t="str">
        <f t="shared" si="35"/>
        <v>李旭中-03恒达209</v>
      </c>
      <c r="D213" s="4" t="str">
        <f t="shared" si="36"/>
        <v>桂BT5605-03恒达209</v>
      </c>
      <c r="E213" s="217" t="s">
        <v>1971</v>
      </c>
      <c r="F213" s="15">
        <v>152</v>
      </c>
      <c r="G213" s="18" t="s">
        <v>2373</v>
      </c>
      <c r="H213" s="19" t="s">
        <v>2374</v>
      </c>
      <c r="I213" s="224" t="s">
        <v>2375</v>
      </c>
      <c r="J213" s="18" t="s">
        <v>2372</v>
      </c>
      <c r="K213" s="18" t="s">
        <v>294</v>
      </c>
      <c r="L213" s="39">
        <v>12</v>
      </c>
      <c r="M213" s="39">
        <v>0</v>
      </c>
      <c r="N213" s="39">
        <v>0</v>
      </c>
      <c r="O213" s="39">
        <f t="shared" si="37"/>
        <v>0</v>
      </c>
      <c r="P213" s="39">
        <f t="shared" si="38"/>
        <v>12</v>
      </c>
    </row>
    <row r="214" spans="1:16">
      <c r="A214" s="221" t="s">
        <v>672</v>
      </c>
      <c r="B214" s="217" t="str">
        <f t="shared" si="34"/>
        <v>450200008008-03恒达210</v>
      </c>
      <c r="C214" s="4" t="str">
        <f t="shared" si="35"/>
        <v>覃献欣-03恒达210</v>
      </c>
      <c r="D214" s="4" t="str">
        <f t="shared" si="36"/>
        <v>桂BT5606-03恒达210</v>
      </c>
      <c r="E214" s="217" t="s">
        <v>1971</v>
      </c>
      <c r="F214" s="15">
        <v>153</v>
      </c>
      <c r="G214" s="18" t="s">
        <v>2376</v>
      </c>
      <c r="H214" s="19" t="s">
        <v>2377</v>
      </c>
      <c r="I214" s="224" t="s">
        <v>2378</v>
      </c>
      <c r="J214" s="18" t="s">
        <v>2372</v>
      </c>
      <c r="K214" s="18" t="s">
        <v>2379</v>
      </c>
      <c r="L214" s="39">
        <v>3.73</v>
      </c>
      <c r="M214" s="39">
        <v>0</v>
      </c>
      <c r="N214" s="39">
        <v>0</v>
      </c>
      <c r="O214" s="105">
        <f t="shared" si="37"/>
        <v>0</v>
      </c>
      <c r="P214" s="105">
        <f t="shared" si="38"/>
        <v>3.73</v>
      </c>
    </row>
    <row r="215" spans="1:16">
      <c r="A215" s="223" t="s">
        <v>675</v>
      </c>
      <c r="B215" s="217" t="str">
        <f t="shared" si="34"/>
        <v>450200008008-03恒达211</v>
      </c>
      <c r="C215" s="4" t="str">
        <f t="shared" si="35"/>
        <v>韦俊-03恒达211</v>
      </c>
      <c r="D215" s="4" t="str">
        <f t="shared" si="36"/>
        <v>桂BT5606-03恒达211</v>
      </c>
      <c r="E215" s="217" t="s">
        <v>1971</v>
      </c>
      <c r="F215" s="15"/>
      <c r="G215" s="18" t="s">
        <v>2376</v>
      </c>
      <c r="H215" s="19" t="s">
        <v>902</v>
      </c>
      <c r="I215" s="224" t="s">
        <v>2378</v>
      </c>
      <c r="J215" s="18" t="s">
        <v>2372</v>
      </c>
      <c r="K215" s="18" t="s">
        <v>2380</v>
      </c>
      <c r="L215" s="39">
        <v>0.84</v>
      </c>
      <c r="M215" s="39">
        <v>0</v>
      </c>
      <c r="N215" s="39">
        <v>0</v>
      </c>
      <c r="O215" s="105">
        <f t="shared" si="37"/>
        <v>0</v>
      </c>
      <c r="P215" s="105">
        <f t="shared" si="38"/>
        <v>0.84</v>
      </c>
    </row>
    <row r="216" spans="1:16">
      <c r="A216" s="221" t="s">
        <v>678</v>
      </c>
      <c r="B216" s="217" t="str">
        <f t="shared" si="34"/>
        <v>450200008008-03恒达212</v>
      </c>
      <c r="C216" s="4" t="str">
        <f t="shared" si="35"/>
        <v>韦美坤-03恒达212</v>
      </c>
      <c r="D216" s="4" t="str">
        <f t="shared" si="36"/>
        <v>桂BT5606-03恒达212</v>
      </c>
      <c r="E216" s="217" t="s">
        <v>1971</v>
      </c>
      <c r="F216" s="15"/>
      <c r="G216" s="18" t="s">
        <v>2376</v>
      </c>
      <c r="H216" s="19" t="s">
        <v>2381</v>
      </c>
      <c r="I216" s="224" t="s">
        <v>2378</v>
      </c>
      <c r="J216" s="18" t="s">
        <v>2372</v>
      </c>
      <c r="K216" s="18" t="s">
        <v>2382</v>
      </c>
      <c r="L216" s="39">
        <v>2.24</v>
      </c>
      <c r="M216" s="39">
        <v>0</v>
      </c>
      <c r="N216" s="39">
        <v>0</v>
      </c>
      <c r="O216" s="105">
        <f t="shared" si="37"/>
        <v>0</v>
      </c>
      <c r="P216" s="105">
        <f t="shared" si="38"/>
        <v>2.24</v>
      </c>
    </row>
    <row r="217" spans="1:16">
      <c r="A217" s="221" t="s">
        <v>681</v>
      </c>
      <c r="B217" s="217" t="str">
        <f t="shared" si="34"/>
        <v>450200008008-03恒达213</v>
      </c>
      <c r="C217" s="4" t="str">
        <f t="shared" si="35"/>
        <v>蒋国平-03恒达213</v>
      </c>
      <c r="D217" s="4" t="str">
        <f t="shared" si="36"/>
        <v>桂BT5606-03恒达213</v>
      </c>
      <c r="E217" s="217" t="s">
        <v>1971</v>
      </c>
      <c r="F217" s="15"/>
      <c r="G217" s="18" t="s">
        <v>2376</v>
      </c>
      <c r="H217" s="19" t="s">
        <v>2085</v>
      </c>
      <c r="I217" s="224" t="s">
        <v>2378</v>
      </c>
      <c r="J217" s="18" t="s">
        <v>2372</v>
      </c>
      <c r="K217" s="18" t="s">
        <v>2383</v>
      </c>
      <c r="L217" s="39">
        <v>5.19</v>
      </c>
      <c r="M217" s="39">
        <v>0</v>
      </c>
      <c r="N217" s="39">
        <v>0</v>
      </c>
      <c r="O217" s="105">
        <f t="shared" si="37"/>
        <v>0</v>
      </c>
      <c r="P217" s="105">
        <f t="shared" si="38"/>
        <v>5.19</v>
      </c>
    </row>
    <row r="218" spans="1:16">
      <c r="A218" s="221" t="s">
        <v>684</v>
      </c>
      <c r="B218" s="217" t="str">
        <f t="shared" si="34"/>
        <v>450200008007-03恒达214</v>
      </c>
      <c r="C218" s="4" t="str">
        <f t="shared" si="35"/>
        <v>唐小林-03恒达214</v>
      </c>
      <c r="D218" s="4" t="str">
        <f t="shared" si="36"/>
        <v>桂BT5607-03恒达214</v>
      </c>
      <c r="E218" s="217" t="s">
        <v>1971</v>
      </c>
      <c r="F218" s="15">
        <v>154</v>
      </c>
      <c r="G218" s="18" t="s">
        <v>2384</v>
      </c>
      <c r="H218" s="19" t="s">
        <v>2385</v>
      </c>
      <c r="I218" s="224" t="s">
        <v>2386</v>
      </c>
      <c r="J218" s="18" t="s">
        <v>2372</v>
      </c>
      <c r="K218" s="18" t="s">
        <v>2387</v>
      </c>
      <c r="L218" s="39">
        <v>8</v>
      </c>
      <c r="M218" s="39">
        <v>0</v>
      </c>
      <c r="N218" s="39">
        <v>0</v>
      </c>
      <c r="O218" s="96">
        <f t="shared" si="37"/>
        <v>0</v>
      </c>
      <c r="P218" s="96">
        <f t="shared" si="38"/>
        <v>8</v>
      </c>
    </row>
    <row r="219" spans="1:16">
      <c r="A219" s="221" t="s">
        <v>687</v>
      </c>
      <c r="B219" s="217" t="str">
        <f t="shared" si="34"/>
        <v>450200008026-03恒达215</v>
      </c>
      <c r="C219" s="4" t="str">
        <f t="shared" si="35"/>
        <v>黄文成-03恒达215</v>
      </c>
      <c r="D219" s="4" t="str">
        <f t="shared" si="36"/>
        <v>桂BT5609-03恒达215</v>
      </c>
      <c r="E219" s="217" t="s">
        <v>1971</v>
      </c>
      <c r="F219" s="15">
        <v>155</v>
      </c>
      <c r="G219" s="18" t="s">
        <v>2388</v>
      </c>
      <c r="H219" s="19" t="s">
        <v>2389</v>
      </c>
      <c r="I219" s="224" t="s">
        <v>2390</v>
      </c>
      <c r="J219" s="18" t="s">
        <v>2372</v>
      </c>
      <c r="K219" s="18" t="s">
        <v>294</v>
      </c>
      <c r="L219" s="39">
        <v>12</v>
      </c>
      <c r="M219" s="39">
        <v>0</v>
      </c>
      <c r="N219" s="39">
        <v>0</v>
      </c>
      <c r="O219" s="39">
        <f t="shared" si="37"/>
        <v>0</v>
      </c>
      <c r="P219" s="39">
        <f t="shared" si="38"/>
        <v>12</v>
      </c>
    </row>
    <row r="220" spans="1:16">
      <c r="A220" s="221" t="s">
        <v>690</v>
      </c>
      <c r="B220" s="217" t="str">
        <f t="shared" si="34"/>
        <v>450200008027-03恒达216</v>
      </c>
      <c r="C220" s="4" t="str">
        <f t="shared" si="35"/>
        <v>聂建波-03恒达216</v>
      </c>
      <c r="D220" s="4" t="str">
        <f t="shared" si="36"/>
        <v>桂BT5612-03恒达216</v>
      </c>
      <c r="E220" s="217" t="s">
        <v>1971</v>
      </c>
      <c r="F220" s="15">
        <v>156</v>
      </c>
      <c r="G220" s="18" t="s">
        <v>2391</v>
      </c>
      <c r="H220" s="19" t="s">
        <v>2392</v>
      </c>
      <c r="I220" s="224" t="s">
        <v>2393</v>
      </c>
      <c r="J220" s="18" t="s">
        <v>2372</v>
      </c>
      <c r="K220" s="18" t="s">
        <v>294</v>
      </c>
      <c r="L220" s="39">
        <v>12</v>
      </c>
      <c r="M220" s="39">
        <v>0</v>
      </c>
      <c r="N220" s="39">
        <v>0</v>
      </c>
      <c r="O220" s="39">
        <f t="shared" si="37"/>
        <v>0</v>
      </c>
      <c r="P220" s="39">
        <f t="shared" si="38"/>
        <v>12</v>
      </c>
    </row>
    <row r="221" spans="1:16">
      <c r="A221" s="223" t="s">
        <v>693</v>
      </c>
      <c r="B221" s="217" t="str">
        <f t="shared" si="34"/>
        <v>450200008028-03恒达217</v>
      </c>
      <c r="C221" s="4" t="str">
        <f t="shared" si="35"/>
        <v>覃猛-03恒达217</v>
      </c>
      <c r="D221" s="4" t="str">
        <f t="shared" si="36"/>
        <v>桂BT5613-03恒达217</v>
      </c>
      <c r="E221" s="217" t="s">
        <v>1971</v>
      </c>
      <c r="F221" s="15">
        <v>157</v>
      </c>
      <c r="G221" s="18" t="s">
        <v>2394</v>
      </c>
      <c r="H221" s="19" t="s">
        <v>1061</v>
      </c>
      <c r="I221" s="224" t="s">
        <v>2395</v>
      </c>
      <c r="J221" s="18" t="s">
        <v>2372</v>
      </c>
      <c r="K221" s="18" t="s">
        <v>294</v>
      </c>
      <c r="L221" s="39">
        <v>6</v>
      </c>
      <c r="M221" s="39">
        <v>0</v>
      </c>
      <c r="N221" s="39">
        <v>0</v>
      </c>
      <c r="O221" s="105">
        <f t="shared" si="37"/>
        <v>0</v>
      </c>
      <c r="P221" s="105">
        <f t="shared" si="38"/>
        <v>6</v>
      </c>
    </row>
    <row r="222" spans="1:16">
      <c r="A222" s="221" t="s">
        <v>696</v>
      </c>
      <c r="B222" s="217" t="str">
        <f t="shared" si="34"/>
        <v>450200008028-03恒达218</v>
      </c>
      <c r="C222" s="4" t="str">
        <f t="shared" si="35"/>
        <v>肖沐茂-03恒达218</v>
      </c>
      <c r="D222" s="4" t="str">
        <f t="shared" si="36"/>
        <v>桂BT5613-03恒达218</v>
      </c>
      <c r="E222" s="217" t="s">
        <v>1971</v>
      </c>
      <c r="F222" s="15"/>
      <c r="G222" s="18" t="s">
        <v>2394</v>
      </c>
      <c r="H222" s="226" t="s">
        <v>2396</v>
      </c>
      <c r="I222" s="224" t="s">
        <v>2395</v>
      </c>
      <c r="J222" s="18" t="s">
        <v>2372</v>
      </c>
      <c r="K222" s="18" t="s">
        <v>294</v>
      </c>
      <c r="L222" s="39">
        <v>6</v>
      </c>
      <c r="M222" s="39">
        <v>0</v>
      </c>
      <c r="N222" s="39">
        <v>0</v>
      </c>
      <c r="O222" s="105">
        <f t="shared" si="37"/>
        <v>0</v>
      </c>
      <c r="P222" s="105">
        <f t="shared" si="38"/>
        <v>6</v>
      </c>
    </row>
    <row r="223" spans="1:16">
      <c r="A223" s="221" t="s">
        <v>699</v>
      </c>
      <c r="B223" s="217" t="str">
        <f t="shared" si="34"/>
        <v>450200008029-03恒达219</v>
      </c>
      <c r="C223" s="4" t="str">
        <f t="shared" si="35"/>
        <v>韦旭日-03恒达219</v>
      </c>
      <c r="D223" s="4" t="str">
        <f t="shared" si="36"/>
        <v>桂BT5615-03恒达219</v>
      </c>
      <c r="E223" s="217" t="s">
        <v>1971</v>
      </c>
      <c r="F223" s="15">
        <v>158</v>
      </c>
      <c r="G223" s="18" t="s">
        <v>2397</v>
      </c>
      <c r="H223" s="19" t="s">
        <v>2398</v>
      </c>
      <c r="I223" s="224" t="s">
        <v>2399</v>
      </c>
      <c r="J223" s="18" t="s">
        <v>2372</v>
      </c>
      <c r="K223" s="18" t="s">
        <v>294</v>
      </c>
      <c r="L223" s="39">
        <v>12</v>
      </c>
      <c r="M223" s="39">
        <v>0</v>
      </c>
      <c r="N223" s="39">
        <v>0</v>
      </c>
      <c r="O223" s="39">
        <f t="shared" si="37"/>
        <v>0</v>
      </c>
      <c r="P223" s="39">
        <f t="shared" si="38"/>
        <v>12</v>
      </c>
    </row>
    <row r="224" spans="1:16">
      <c r="A224" s="221" t="s">
        <v>702</v>
      </c>
      <c r="B224" s="217" t="str">
        <f t="shared" si="34"/>
        <v>450200008030-03恒达220</v>
      </c>
      <c r="C224" s="4" t="str">
        <f t="shared" si="35"/>
        <v>黄春华-03恒达220</v>
      </c>
      <c r="D224" s="4" t="str">
        <f t="shared" si="36"/>
        <v>桂BT5616-03恒达220</v>
      </c>
      <c r="E224" s="217" t="s">
        <v>1971</v>
      </c>
      <c r="F224" s="15">
        <v>159</v>
      </c>
      <c r="G224" s="18" t="s">
        <v>2400</v>
      </c>
      <c r="H224" s="19" t="s">
        <v>2401</v>
      </c>
      <c r="I224" s="224" t="s">
        <v>2402</v>
      </c>
      <c r="J224" s="18" t="s">
        <v>2372</v>
      </c>
      <c r="K224" s="18" t="s">
        <v>294</v>
      </c>
      <c r="L224" s="39">
        <v>12</v>
      </c>
      <c r="M224" s="39">
        <v>0</v>
      </c>
      <c r="N224" s="39">
        <v>0</v>
      </c>
      <c r="O224" s="39">
        <f t="shared" si="37"/>
        <v>0</v>
      </c>
      <c r="P224" s="39">
        <f t="shared" si="38"/>
        <v>12</v>
      </c>
    </row>
    <row r="225" spans="1:16">
      <c r="A225" s="221" t="s">
        <v>705</v>
      </c>
      <c r="B225" s="217" t="str">
        <f t="shared" si="34"/>
        <v>450200008011-03恒达221</v>
      </c>
      <c r="C225" s="4" t="str">
        <f t="shared" si="35"/>
        <v>秦贵才-03恒达221</v>
      </c>
      <c r="D225" s="4" t="str">
        <f t="shared" si="36"/>
        <v>桂BT5617-03恒达221</v>
      </c>
      <c r="E225" s="217" t="s">
        <v>1971</v>
      </c>
      <c r="F225" s="15">
        <v>160</v>
      </c>
      <c r="G225" s="18" t="s">
        <v>2403</v>
      </c>
      <c r="H225" s="19" t="s">
        <v>2404</v>
      </c>
      <c r="I225" s="224" t="s">
        <v>2405</v>
      </c>
      <c r="J225" s="18" t="s">
        <v>2372</v>
      </c>
      <c r="K225" s="18" t="s">
        <v>294</v>
      </c>
      <c r="L225" s="39">
        <v>12</v>
      </c>
      <c r="M225" s="39">
        <v>0</v>
      </c>
      <c r="N225" s="39">
        <v>0</v>
      </c>
      <c r="O225" s="39">
        <f t="shared" si="37"/>
        <v>0</v>
      </c>
      <c r="P225" s="39">
        <f t="shared" si="38"/>
        <v>12</v>
      </c>
    </row>
    <row r="226" spans="1:16">
      <c r="A226" s="221" t="s">
        <v>708</v>
      </c>
      <c r="B226" s="217" t="str">
        <f t="shared" si="34"/>
        <v>450200008000-03恒达222</v>
      </c>
      <c r="C226" s="4" t="str">
        <f t="shared" si="35"/>
        <v>韦永生-03恒达222</v>
      </c>
      <c r="D226" s="4" t="str">
        <f t="shared" si="36"/>
        <v>桂BT5620-03恒达222</v>
      </c>
      <c r="E226" s="217" t="s">
        <v>1971</v>
      </c>
      <c r="F226" s="15">
        <v>161</v>
      </c>
      <c r="G226" s="18" t="s">
        <v>2406</v>
      </c>
      <c r="H226" s="19" t="s">
        <v>2407</v>
      </c>
      <c r="I226" s="224" t="s">
        <v>2408</v>
      </c>
      <c r="J226" s="18" t="s">
        <v>2372</v>
      </c>
      <c r="K226" s="18" t="s">
        <v>294</v>
      </c>
      <c r="L226" s="39">
        <v>6</v>
      </c>
      <c r="M226" s="39">
        <v>0</v>
      </c>
      <c r="N226" s="39">
        <v>0</v>
      </c>
      <c r="O226" s="105">
        <f t="shared" si="37"/>
        <v>0</v>
      </c>
      <c r="P226" s="105">
        <f t="shared" si="38"/>
        <v>6</v>
      </c>
    </row>
    <row r="227" spans="1:16">
      <c r="A227" s="221" t="s">
        <v>711</v>
      </c>
      <c r="B227" s="217" t="str">
        <f t="shared" si="34"/>
        <v>450200008000-03恒达223</v>
      </c>
      <c r="C227" s="4" t="str">
        <f t="shared" si="35"/>
        <v>韦京华-03恒达223</v>
      </c>
      <c r="D227" s="4" t="str">
        <f t="shared" si="36"/>
        <v>桂BT5620-03恒达223</v>
      </c>
      <c r="E227" s="217" t="s">
        <v>1971</v>
      </c>
      <c r="F227" s="15"/>
      <c r="G227" s="18" t="s">
        <v>2406</v>
      </c>
      <c r="H227" s="19" t="s">
        <v>2409</v>
      </c>
      <c r="I227" s="224" t="s">
        <v>2408</v>
      </c>
      <c r="J227" s="18" t="s">
        <v>2372</v>
      </c>
      <c r="K227" s="18" t="s">
        <v>294</v>
      </c>
      <c r="L227" s="39">
        <v>6</v>
      </c>
      <c r="M227" s="39">
        <v>0</v>
      </c>
      <c r="N227" s="39">
        <v>0</v>
      </c>
      <c r="O227" s="105">
        <f t="shared" si="37"/>
        <v>0</v>
      </c>
      <c r="P227" s="105">
        <f t="shared" si="38"/>
        <v>6</v>
      </c>
    </row>
    <row r="228" spans="1:16">
      <c r="A228" s="221" t="s">
        <v>714</v>
      </c>
      <c r="B228" s="217" t="str">
        <f t="shared" si="34"/>
        <v>450200008018-03恒达224</v>
      </c>
      <c r="C228" s="4" t="str">
        <f t="shared" si="35"/>
        <v>冯修彪-03恒达224</v>
      </c>
      <c r="D228" s="4" t="str">
        <f t="shared" si="36"/>
        <v>桂BT5621-03恒达224</v>
      </c>
      <c r="E228" s="217" t="s">
        <v>1971</v>
      </c>
      <c r="F228" s="15">
        <v>162</v>
      </c>
      <c r="G228" s="18" t="s">
        <v>2410</v>
      </c>
      <c r="H228" s="19" t="s">
        <v>2411</v>
      </c>
      <c r="I228" s="224" t="s">
        <v>2412</v>
      </c>
      <c r="J228" s="18" t="s">
        <v>2372</v>
      </c>
      <c r="K228" s="18" t="s">
        <v>2387</v>
      </c>
      <c r="L228" s="39">
        <v>8</v>
      </c>
      <c r="M228" s="39">
        <v>0</v>
      </c>
      <c r="N228" s="39">
        <v>0</v>
      </c>
      <c r="O228" s="105">
        <f t="shared" si="37"/>
        <v>0</v>
      </c>
      <c r="P228" s="105">
        <f t="shared" si="38"/>
        <v>8</v>
      </c>
    </row>
    <row r="229" spans="1:16">
      <c r="A229" s="221" t="s">
        <v>717</v>
      </c>
      <c r="B229" s="217" t="str">
        <f t="shared" si="34"/>
        <v>450200008018-03恒达225</v>
      </c>
      <c r="C229" s="4" t="str">
        <f t="shared" si="35"/>
        <v>王本录-03恒达225</v>
      </c>
      <c r="D229" s="4" t="str">
        <f t="shared" si="36"/>
        <v>桂BT5621-03恒达225</v>
      </c>
      <c r="E229" s="217" t="s">
        <v>1971</v>
      </c>
      <c r="F229" s="15"/>
      <c r="G229" s="18" t="s">
        <v>2410</v>
      </c>
      <c r="H229" s="19" t="s">
        <v>2079</v>
      </c>
      <c r="I229" s="224" t="s">
        <v>2412</v>
      </c>
      <c r="J229" s="18" t="s">
        <v>2372</v>
      </c>
      <c r="K229" s="18" t="s">
        <v>2413</v>
      </c>
      <c r="L229" s="39">
        <v>2</v>
      </c>
      <c r="M229" s="39">
        <v>0</v>
      </c>
      <c r="N229" s="39">
        <v>0</v>
      </c>
      <c r="O229" s="105">
        <f t="shared" si="37"/>
        <v>0</v>
      </c>
      <c r="P229" s="105">
        <f t="shared" si="38"/>
        <v>2</v>
      </c>
    </row>
    <row r="230" spans="1:16">
      <c r="A230" s="221" t="s">
        <v>720</v>
      </c>
      <c r="B230" s="217" t="str">
        <f t="shared" si="34"/>
        <v>450200008018-03恒达226</v>
      </c>
      <c r="C230" s="4" t="str">
        <f t="shared" si="35"/>
        <v>曾繁国-03恒达226</v>
      </c>
      <c r="D230" s="4" t="str">
        <f t="shared" si="36"/>
        <v>桂BT5621-03恒达226</v>
      </c>
      <c r="E230" s="217" t="s">
        <v>1971</v>
      </c>
      <c r="F230" s="15"/>
      <c r="G230" s="18" t="s">
        <v>2410</v>
      </c>
      <c r="H230" s="19" t="s">
        <v>2080</v>
      </c>
      <c r="I230" s="224" t="s">
        <v>2412</v>
      </c>
      <c r="J230" s="18" t="s">
        <v>2372</v>
      </c>
      <c r="K230" s="18" t="s">
        <v>2413</v>
      </c>
      <c r="L230" s="39">
        <v>2</v>
      </c>
      <c r="M230" s="39">
        <v>0</v>
      </c>
      <c r="N230" s="39">
        <v>0</v>
      </c>
      <c r="O230" s="105">
        <f t="shared" si="37"/>
        <v>0</v>
      </c>
      <c r="P230" s="105">
        <f t="shared" si="38"/>
        <v>2</v>
      </c>
    </row>
    <row r="231" spans="1:16">
      <c r="A231" s="221" t="s">
        <v>723</v>
      </c>
      <c r="B231" s="217" t="str">
        <f t="shared" si="34"/>
        <v>450200008004-03恒达227</v>
      </c>
      <c r="C231" s="4" t="str">
        <f t="shared" si="35"/>
        <v>顾洪-03恒达227</v>
      </c>
      <c r="D231" s="4" t="str">
        <f t="shared" si="36"/>
        <v>桂BT5622-03恒达227</v>
      </c>
      <c r="E231" s="217" t="s">
        <v>1971</v>
      </c>
      <c r="F231" s="15">
        <v>163</v>
      </c>
      <c r="G231" s="18" t="s">
        <v>2414</v>
      </c>
      <c r="H231" s="19" t="s">
        <v>2415</v>
      </c>
      <c r="I231" s="224" t="s">
        <v>2416</v>
      </c>
      <c r="J231" s="18" t="s">
        <v>2372</v>
      </c>
      <c r="K231" s="18" t="s">
        <v>294</v>
      </c>
      <c r="L231" s="39">
        <v>12</v>
      </c>
      <c r="M231" s="39">
        <v>0</v>
      </c>
      <c r="N231" s="39">
        <v>0</v>
      </c>
      <c r="O231" s="39">
        <f t="shared" si="37"/>
        <v>0</v>
      </c>
      <c r="P231" s="39">
        <f t="shared" ref="P231:P241" si="39">L231+M231+N231</f>
        <v>12</v>
      </c>
    </row>
    <row r="232" spans="1:16">
      <c r="A232" s="221" t="s">
        <v>726</v>
      </c>
      <c r="B232" s="217" t="str">
        <f t="shared" si="34"/>
        <v>450200008003-03恒达228</v>
      </c>
      <c r="C232" s="4" t="str">
        <f t="shared" si="35"/>
        <v>韦吉久-03恒达228</v>
      </c>
      <c r="D232" s="4" t="str">
        <f t="shared" si="36"/>
        <v>桂BT5625-03恒达228</v>
      </c>
      <c r="E232" s="217" t="s">
        <v>1971</v>
      </c>
      <c r="F232" s="15">
        <v>164</v>
      </c>
      <c r="G232" s="18" t="s">
        <v>2417</v>
      </c>
      <c r="H232" s="19" t="s">
        <v>2418</v>
      </c>
      <c r="I232" s="224" t="s">
        <v>2419</v>
      </c>
      <c r="J232" s="18" t="s">
        <v>2372</v>
      </c>
      <c r="K232" s="18" t="s">
        <v>294</v>
      </c>
      <c r="L232" s="39">
        <v>12</v>
      </c>
      <c r="M232" s="39">
        <v>0</v>
      </c>
      <c r="N232" s="39">
        <v>0</v>
      </c>
      <c r="O232" s="39">
        <f t="shared" si="37"/>
        <v>0</v>
      </c>
      <c r="P232" s="39">
        <f t="shared" si="39"/>
        <v>12</v>
      </c>
    </row>
    <row r="233" spans="1:16">
      <c r="A233" s="221" t="s">
        <v>729</v>
      </c>
      <c r="B233" s="217" t="str">
        <f t="shared" si="34"/>
        <v>450200007969-03恒达229</v>
      </c>
      <c r="C233" s="4" t="str">
        <f t="shared" si="35"/>
        <v>韦明选-03恒达229</v>
      </c>
      <c r="D233" s="4" t="str">
        <f t="shared" si="36"/>
        <v>桂BT5627-03恒达229</v>
      </c>
      <c r="E233" s="217" t="s">
        <v>1971</v>
      </c>
      <c r="F233" s="15">
        <v>165</v>
      </c>
      <c r="G233" s="18" t="s">
        <v>2420</v>
      </c>
      <c r="H233" s="19" t="s">
        <v>2421</v>
      </c>
      <c r="I233" s="224" t="s">
        <v>2422</v>
      </c>
      <c r="J233" s="18" t="s">
        <v>2372</v>
      </c>
      <c r="K233" s="18" t="s">
        <v>294</v>
      </c>
      <c r="L233" s="39">
        <v>12</v>
      </c>
      <c r="M233" s="39">
        <v>0</v>
      </c>
      <c r="N233" s="39">
        <v>0</v>
      </c>
      <c r="O233" s="39">
        <f t="shared" si="37"/>
        <v>0</v>
      </c>
      <c r="P233" s="39">
        <f t="shared" si="39"/>
        <v>12</v>
      </c>
    </row>
    <row r="234" spans="1:16">
      <c r="A234" s="221" t="s">
        <v>732</v>
      </c>
      <c r="B234" s="217" t="str">
        <f t="shared" si="34"/>
        <v>450200008037-03恒达230</v>
      </c>
      <c r="C234" s="4" t="str">
        <f t="shared" si="35"/>
        <v>岳必飞-03恒达230</v>
      </c>
      <c r="D234" s="4" t="str">
        <f t="shared" si="36"/>
        <v>桂BT5628-03恒达230</v>
      </c>
      <c r="E234" s="217" t="s">
        <v>1971</v>
      </c>
      <c r="F234" s="15">
        <v>166</v>
      </c>
      <c r="G234" s="18" t="s">
        <v>2423</v>
      </c>
      <c r="H234" s="222" t="s">
        <v>2424</v>
      </c>
      <c r="I234" s="224" t="s">
        <v>2371</v>
      </c>
      <c r="J234" s="18" t="s">
        <v>2372</v>
      </c>
      <c r="K234" s="18" t="s">
        <v>294</v>
      </c>
      <c r="L234" s="39">
        <v>12</v>
      </c>
      <c r="M234" s="39">
        <v>0</v>
      </c>
      <c r="N234" s="39">
        <v>0</v>
      </c>
      <c r="O234" s="39">
        <f t="shared" si="37"/>
        <v>0</v>
      </c>
      <c r="P234" s="39">
        <f t="shared" si="39"/>
        <v>12</v>
      </c>
    </row>
    <row r="235" spans="1:16">
      <c r="A235" s="221" t="s">
        <v>735</v>
      </c>
      <c r="B235" s="217" t="str">
        <f t="shared" si="34"/>
        <v>450200007971-03恒达231</v>
      </c>
      <c r="C235" s="4" t="str">
        <f t="shared" si="35"/>
        <v>李琼-03恒达231</v>
      </c>
      <c r="D235" s="4" t="str">
        <f t="shared" si="36"/>
        <v>桂BT5629-03恒达231</v>
      </c>
      <c r="E235" s="217" t="s">
        <v>1971</v>
      </c>
      <c r="F235" s="15">
        <v>167</v>
      </c>
      <c r="G235" s="18" t="s">
        <v>2425</v>
      </c>
      <c r="H235" s="19" t="s">
        <v>2426</v>
      </c>
      <c r="I235" s="224" t="s">
        <v>2427</v>
      </c>
      <c r="J235" s="18" t="s">
        <v>2372</v>
      </c>
      <c r="K235" s="18" t="s">
        <v>294</v>
      </c>
      <c r="L235" s="39">
        <v>12</v>
      </c>
      <c r="M235" s="39">
        <v>0</v>
      </c>
      <c r="N235" s="39">
        <v>0</v>
      </c>
      <c r="O235" s="39">
        <f t="shared" si="37"/>
        <v>0</v>
      </c>
      <c r="P235" s="39">
        <f t="shared" si="39"/>
        <v>12</v>
      </c>
    </row>
    <row r="236" spans="1:16">
      <c r="A236" s="221" t="s">
        <v>738</v>
      </c>
      <c r="B236" s="217" t="str">
        <f t="shared" si="34"/>
        <v>450200007972-03恒达232</v>
      </c>
      <c r="C236" s="4" t="str">
        <f t="shared" si="35"/>
        <v>韦海承-03恒达232</v>
      </c>
      <c r="D236" s="4" t="str">
        <f t="shared" si="36"/>
        <v>桂BT5630-03恒达232</v>
      </c>
      <c r="E236" s="217" t="s">
        <v>1971</v>
      </c>
      <c r="F236" s="15">
        <v>168</v>
      </c>
      <c r="G236" s="18" t="s">
        <v>2428</v>
      </c>
      <c r="H236" s="19" t="s">
        <v>2429</v>
      </c>
      <c r="I236" s="224" t="s">
        <v>2430</v>
      </c>
      <c r="J236" s="18" t="s">
        <v>2372</v>
      </c>
      <c r="K236" s="18" t="s">
        <v>294</v>
      </c>
      <c r="L236" s="39">
        <v>12</v>
      </c>
      <c r="M236" s="39">
        <v>0</v>
      </c>
      <c r="N236" s="39">
        <v>0</v>
      </c>
      <c r="O236" s="39">
        <f t="shared" si="37"/>
        <v>0</v>
      </c>
      <c r="P236" s="39">
        <f t="shared" si="39"/>
        <v>12</v>
      </c>
    </row>
    <row r="237" spans="1:16">
      <c r="A237" s="221" t="s">
        <v>741</v>
      </c>
      <c r="B237" s="217" t="str">
        <f t="shared" si="34"/>
        <v>450200007974-03恒达233</v>
      </c>
      <c r="C237" s="4" t="str">
        <f t="shared" si="35"/>
        <v>兰玉柳-03恒达233</v>
      </c>
      <c r="D237" s="4" t="str">
        <f t="shared" si="36"/>
        <v>桂BT5631-03恒达233</v>
      </c>
      <c r="E237" s="217" t="s">
        <v>1971</v>
      </c>
      <c r="F237" s="15">
        <v>169</v>
      </c>
      <c r="G237" s="18" t="s">
        <v>2431</v>
      </c>
      <c r="H237" s="222" t="s">
        <v>2432</v>
      </c>
      <c r="I237" s="224" t="s">
        <v>2433</v>
      </c>
      <c r="J237" s="18" t="s">
        <v>2372</v>
      </c>
      <c r="K237" s="18" t="s">
        <v>294</v>
      </c>
      <c r="L237" s="39">
        <v>12</v>
      </c>
      <c r="M237" s="39">
        <v>0</v>
      </c>
      <c r="N237" s="39">
        <v>0</v>
      </c>
      <c r="O237" s="39">
        <f t="shared" si="37"/>
        <v>0</v>
      </c>
      <c r="P237" s="39">
        <f t="shared" si="39"/>
        <v>12</v>
      </c>
    </row>
    <row r="238" spans="1:16">
      <c r="A238" s="221" t="s">
        <v>744</v>
      </c>
      <c r="B238" s="217" t="str">
        <f t="shared" si="34"/>
        <v>450200007973-03恒达234</v>
      </c>
      <c r="C238" s="4" t="str">
        <f t="shared" si="35"/>
        <v>蔡罗斌-03恒达234</v>
      </c>
      <c r="D238" s="4" t="str">
        <f t="shared" si="36"/>
        <v>桂BT5632-03恒达234</v>
      </c>
      <c r="E238" s="217" t="s">
        <v>1971</v>
      </c>
      <c r="F238" s="15">
        <v>170</v>
      </c>
      <c r="G238" s="18" t="s">
        <v>2434</v>
      </c>
      <c r="H238" s="19" t="s">
        <v>2435</v>
      </c>
      <c r="I238" s="224" t="s">
        <v>2436</v>
      </c>
      <c r="J238" s="18" t="s">
        <v>2372</v>
      </c>
      <c r="K238" s="18" t="s">
        <v>294</v>
      </c>
      <c r="L238" s="39">
        <v>6</v>
      </c>
      <c r="M238" s="39">
        <v>0</v>
      </c>
      <c r="N238" s="39">
        <v>0</v>
      </c>
      <c r="O238" s="105">
        <f t="shared" si="37"/>
        <v>0</v>
      </c>
      <c r="P238" s="105">
        <f t="shared" si="39"/>
        <v>6</v>
      </c>
    </row>
    <row r="239" spans="1:16">
      <c r="A239" s="221" t="s">
        <v>748</v>
      </c>
      <c r="B239" s="217" t="str">
        <f t="shared" si="34"/>
        <v>450200007973-03恒达235</v>
      </c>
      <c r="C239" s="4" t="str">
        <f t="shared" si="35"/>
        <v>蔡罗军-03恒达235</v>
      </c>
      <c r="D239" s="4" t="str">
        <f t="shared" si="36"/>
        <v>桂BT5632-03恒达235</v>
      </c>
      <c r="E239" s="217" t="s">
        <v>1971</v>
      </c>
      <c r="F239" s="15"/>
      <c r="G239" s="18" t="s">
        <v>2434</v>
      </c>
      <c r="H239" s="19" t="s">
        <v>2437</v>
      </c>
      <c r="I239" s="224" t="s">
        <v>2436</v>
      </c>
      <c r="J239" s="18" t="s">
        <v>2372</v>
      </c>
      <c r="K239" s="18" t="s">
        <v>294</v>
      </c>
      <c r="L239" s="39">
        <v>6</v>
      </c>
      <c r="M239" s="39">
        <v>0</v>
      </c>
      <c r="N239" s="39">
        <v>0</v>
      </c>
      <c r="O239" s="105">
        <f t="shared" si="37"/>
        <v>0</v>
      </c>
      <c r="P239" s="105">
        <f t="shared" si="39"/>
        <v>6</v>
      </c>
    </row>
    <row r="240" spans="1:16">
      <c r="A240" s="221" t="s">
        <v>751</v>
      </c>
      <c r="B240" s="217" t="str">
        <f t="shared" si="34"/>
        <v>450200008016-03恒达236</v>
      </c>
      <c r="C240" s="4" t="str">
        <f t="shared" si="35"/>
        <v>余向东-03恒达236</v>
      </c>
      <c r="D240" s="4" t="str">
        <f t="shared" si="36"/>
        <v>桂BT5633-03恒达236</v>
      </c>
      <c r="E240" s="217" t="s">
        <v>1971</v>
      </c>
      <c r="F240" s="15">
        <v>171</v>
      </c>
      <c r="G240" s="18" t="s">
        <v>2438</v>
      </c>
      <c r="H240" s="19" t="s">
        <v>2439</v>
      </c>
      <c r="I240" s="224" t="s">
        <v>2440</v>
      </c>
      <c r="J240" s="18" t="s">
        <v>2372</v>
      </c>
      <c r="K240" s="18" t="s">
        <v>294</v>
      </c>
      <c r="L240" s="39">
        <v>6</v>
      </c>
      <c r="M240" s="39">
        <v>0</v>
      </c>
      <c r="N240" s="39">
        <v>0</v>
      </c>
      <c r="O240" s="105">
        <f t="shared" si="37"/>
        <v>0</v>
      </c>
      <c r="P240" s="105">
        <f t="shared" si="39"/>
        <v>6</v>
      </c>
    </row>
    <row r="241" spans="1:16">
      <c r="A241" s="221" t="s">
        <v>754</v>
      </c>
      <c r="B241" s="217" t="str">
        <f t="shared" si="34"/>
        <v>450200008016-03恒达237</v>
      </c>
      <c r="C241" s="4" t="str">
        <f t="shared" si="35"/>
        <v>蔡明坚-03恒达237</v>
      </c>
      <c r="D241" s="4" t="str">
        <f t="shared" si="36"/>
        <v>桂BT5633-03恒达237</v>
      </c>
      <c r="E241" s="217" t="s">
        <v>1971</v>
      </c>
      <c r="F241" s="15"/>
      <c r="G241" s="18" t="s">
        <v>2438</v>
      </c>
      <c r="H241" s="19" t="s">
        <v>2441</v>
      </c>
      <c r="I241" s="224" t="s">
        <v>2440</v>
      </c>
      <c r="J241" s="18" t="s">
        <v>2372</v>
      </c>
      <c r="K241" s="18" t="s">
        <v>294</v>
      </c>
      <c r="L241" s="39">
        <v>6</v>
      </c>
      <c r="M241" s="39">
        <v>0</v>
      </c>
      <c r="N241" s="39">
        <v>0</v>
      </c>
      <c r="O241" s="105">
        <f t="shared" si="37"/>
        <v>0</v>
      </c>
      <c r="P241" s="105">
        <f t="shared" si="39"/>
        <v>6</v>
      </c>
    </row>
    <row r="242" spans="1:16">
      <c r="A242" s="221" t="s">
        <v>757</v>
      </c>
      <c r="B242" s="217" t="str">
        <f t="shared" si="34"/>
        <v>450200008017-03恒达238</v>
      </c>
      <c r="C242" s="4" t="str">
        <f t="shared" si="35"/>
        <v>黄军-03恒达238</v>
      </c>
      <c r="D242" s="4" t="str">
        <f t="shared" si="36"/>
        <v>桂BT5635-03恒达238</v>
      </c>
      <c r="E242" s="217" t="s">
        <v>1971</v>
      </c>
      <c r="F242" s="15">
        <v>172</v>
      </c>
      <c r="G242" s="18" t="s">
        <v>2442</v>
      </c>
      <c r="H242" s="19" t="s">
        <v>2443</v>
      </c>
      <c r="I242" s="224" t="s">
        <v>2444</v>
      </c>
      <c r="J242" s="18" t="s">
        <v>2372</v>
      </c>
      <c r="K242" s="18" t="s">
        <v>294</v>
      </c>
      <c r="L242" s="39">
        <v>12</v>
      </c>
      <c r="M242" s="39">
        <v>0</v>
      </c>
      <c r="N242" s="39">
        <v>0</v>
      </c>
      <c r="O242" s="39">
        <f t="shared" si="37"/>
        <v>0</v>
      </c>
      <c r="P242" s="39">
        <f t="shared" ref="P242:P301" si="40">L242+M242+N242</f>
        <v>12</v>
      </c>
    </row>
    <row r="243" spans="1:16">
      <c r="A243" s="221" t="s">
        <v>760</v>
      </c>
      <c r="B243" s="217" t="str">
        <f t="shared" si="34"/>
        <v>450200008009-03恒达239</v>
      </c>
      <c r="C243" s="4" t="str">
        <f t="shared" si="35"/>
        <v>黄昌益-03恒达239</v>
      </c>
      <c r="D243" s="4" t="str">
        <f t="shared" si="36"/>
        <v>桂BT5636-03恒达239</v>
      </c>
      <c r="E243" s="217" t="s">
        <v>1971</v>
      </c>
      <c r="F243" s="15">
        <v>173</v>
      </c>
      <c r="G243" s="18" t="s">
        <v>2445</v>
      </c>
      <c r="H243" s="19" t="s">
        <v>2446</v>
      </c>
      <c r="I243" s="224" t="s">
        <v>2447</v>
      </c>
      <c r="J243" s="18" t="s">
        <v>2372</v>
      </c>
      <c r="K243" s="18" t="s">
        <v>294</v>
      </c>
      <c r="L243" s="39">
        <v>12</v>
      </c>
      <c r="M243" s="39">
        <v>0</v>
      </c>
      <c r="N243" s="39">
        <v>0</v>
      </c>
      <c r="O243" s="39">
        <f t="shared" si="37"/>
        <v>0</v>
      </c>
      <c r="P243" s="39">
        <f t="shared" si="40"/>
        <v>12</v>
      </c>
    </row>
    <row r="244" spans="1:16">
      <c r="A244" s="221" t="s">
        <v>763</v>
      </c>
      <c r="B244" s="217" t="str">
        <f t="shared" si="34"/>
        <v>450200008010-03恒达240</v>
      </c>
      <c r="C244" s="4" t="str">
        <f t="shared" si="35"/>
        <v>秦海军-03恒达240</v>
      </c>
      <c r="D244" s="4" t="str">
        <f t="shared" si="36"/>
        <v>桂BT5637-03恒达240</v>
      </c>
      <c r="E244" s="217" t="s">
        <v>1971</v>
      </c>
      <c r="F244" s="15">
        <v>174</v>
      </c>
      <c r="G244" s="18" t="s">
        <v>2448</v>
      </c>
      <c r="H244" s="19" t="s">
        <v>2449</v>
      </c>
      <c r="I244" s="224" t="s">
        <v>2450</v>
      </c>
      <c r="J244" s="18" t="s">
        <v>2372</v>
      </c>
      <c r="K244" s="18" t="s">
        <v>294</v>
      </c>
      <c r="L244" s="39">
        <v>12</v>
      </c>
      <c r="M244" s="39">
        <v>0</v>
      </c>
      <c r="N244" s="39">
        <v>0</v>
      </c>
      <c r="O244" s="39">
        <f t="shared" si="37"/>
        <v>0</v>
      </c>
      <c r="P244" s="39">
        <f t="shared" si="40"/>
        <v>12</v>
      </c>
    </row>
    <row r="245" spans="1:16">
      <c r="A245" s="221" t="s">
        <v>766</v>
      </c>
      <c r="B245" s="217" t="str">
        <f t="shared" si="34"/>
        <v>450200008002-03恒达241</v>
      </c>
      <c r="C245" s="4" t="str">
        <f t="shared" si="35"/>
        <v>韦殿彩-03恒达241</v>
      </c>
      <c r="D245" s="4" t="str">
        <f t="shared" si="36"/>
        <v>桂BT5638-03恒达241</v>
      </c>
      <c r="E245" s="217" t="s">
        <v>1971</v>
      </c>
      <c r="F245" s="15">
        <v>175</v>
      </c>
      <c r="G245" s="18" t="s">
        <v>2451</v>
      </c>
      <c r="H245" s="19" t="s">
        <v>2452</v>
      </c>
      <c r="I245" s="224" t="s">
        <v>2453</v>
      </c>
      <c r="J245" s="18" t="s">
        <v>2372</v>
      </c>
      <c r="K245" s="18" t="s">
        <v>294</v>
      </c>
      <c r="L245" s="39">
        <v>12</v>
      </c>
      <c r="M245" s="39">
        <v>0</v>
      </c>
      <c r="N245" s="39">
        <v>0</v>
      </c>
      <c r="O245" s="39">
        <f t="shared" si="37"/>
        <v>0</v>
      </c>
      <c r="P245" s="39">
        <f t="shared" si="40"/>
        <v>12</v>
      </c>
    </row>
    <row r="246" spans="1:16">
      <c r="A246" s="221" t="s">
        <v>769</v>
      </c>
      <c r="B246" s="217" t="str">
        <f t="shared" si="34"/>
        <v>450200007954-03恒达242</v>
      </c>
      <c r="C246" s="4" t="str">
        <f t="shared" si="35"/>
        <v>邱宗新-03恒达242</v>
      </c>
      <c r="D246" s="4" t="str">
        <f t="shared" si="36"/>
        <v>桂BT5650-03恒达242</v>
      </c>
      <c r="E246" s="217" t="s">
        <v>1971</v>
      </c>
      <c r="F246" s="15">
        <v>176</v>
      </c>
      <c r="G246" s="18" t="s">
        <v>2454</v>
      </c>
      <c r="H246" s="19" t="s">
        <v>2455</v>
      </c>
      <c r="I246" s="224" t="s">
        <v>2456</v>
      </c>
      <c r="J246" s="18" t="s">
        <v>2372</v>
      </c>
      <c r="K246" s="18" t="s">
        <v>294</v>
      </c>
      <c r="L246" s="39">
        <v>12</v>
      </c>
      <c r="M246" s="39">
        <v>0</v>
      </c>
      <c r="N246" s="39">
        <v>0</v>
      </c>
      <c r="O246" s="39">
        <f t="shared" si="37"/>
        <v>0</v>
      </c>
      <c r="P246" s="39">
        <f t="shared" si="40"/>
        <v>12</v>
      </c>
    </row>
    <row r="247" spans="1:16">
      <c r="A247" s="221" t="s">
        <v>773</v>
      </c>
      <c r="B247" s="217" t="str">
        <f t="shared" si="34"/>
        <v>450200008012-03恒达243</v>
      </c>
      <c r="C247" s="4" t="str">
        <f t="shared" si="35"/>
        <v>李健-03恒达243</v>
      </c>
      <c r="D247" s="4" t="str">
        <f t="shared" si="36"/>
        <v>桂BT5651-03恒达243</v>
      </c>
      <c r="E247" s="217" t="s">
        <v>1971</v>
      </c>
      <c r="F247" s="15">
        <v>177</v>
      </c>
      <c r="G247" s="18" t="s">
        <v>2457</v>
      </c>
      <c r="H247" s="19" t="s">
        <v>2458</v>
      </c>
      <c r="I247" s="224" t="s">
        <v>2459</v>
      </c>
      <c r="J247" s="18" t="s">
        <v>2372</v>
      </c>
      <c r="K247" s="18" t="s">
        <v>294</v>
      </c>
      <c r="L247" s="39">
        <v>12</v>
      </c>
      <c r="M247" s="39">
        <v>0</v>
      </c>
      <c r="N247" s="39">
        <v>0</v>
      </c>
      <c r="O247" s="39">
        <f t="shared" si="37"/>
        <v>0</v>
      </c>
      <c r="P247" s="39">
        <f t="shared" si="40"/>
        <v>12</v>
      </c>
    </row>
    <row r="248" spans="1:16">
      <c r="A248" s="221" t="s">
        <v>776</v>
      </c>
      <c r="B248" s="217" t="str">
        <f t="shared" si="34"/>
        <v>450200008013-03恒达244</v>
      </c>
      <c r="C248" s="4" t="str">
        <f t="shared" si="35"/>
        <v>覃万抗-03恒达244</v>
      </c>
      <c r="D248" s="4" t="str">
        <f t="shared" si="36"/>
        <v>桂BT5652-03恒达244</v>
      </c>
      <c r="E248" s="217" t="s">
        <v>1971</v>
      </c>
      <c r="F248" s="15">
        <v>178</v>
      </c>
      <c r="G248" s="18" t="s">
        <v>2460</v>
      </c>
      <c r="H248" s="19" t="s">
        <v>2461</v>
      </c>
      <c r="I248" s="224" t="s">
        <v>2462</v>
      </c>
      <c r="J248" s="18" t="s">
        <v>2372</v>
      </c>
      <c r="K248" s="18" t="s">
        <v>294</v>
      </c>
      <c r="L248" s="39">
        <v>12</v>
      </c>
      <c r="M248" s="39">
        <v>0</v>
      </c>
      <c r="N248" s="39">
        <v>0</v>
      </c>
      <c r="O248" s="39">
        <f t="shared" si="37"/>
        <v>0</v>
      </c>
      <c r="P248" s="39">
        <f t="shared" si="40"/>
        <v>12</v>
      </c>
    </row>
    <row r="249" spans="1:16">
      <c r="A249" s="221" t="s">
        <v>779</v>
      </c>
      <c r="B249" s="217" t="str">
        <f t="shared" si="34"/>
        <v>450200008046-03恒达245</v>
      </c>
      <c r="C249" s="4" t="str">
        <f t="shared" si="35"/>
        <v>徐凤莲-03恒达245</v>
      </c>
      <c r="D249" s="4" t="str">
        <f t="shared" si="36"/>
        <v>桂BT5653-03恒达245</v>
      </c>
      <c r="E249" s="217" t="s">
        <v>1971</v>
      </c>
      <c r="F249" s="15">
        <v>179</v>
      </c>
      <c r="G249" s="18" t="s">
        <v>2463</v>
      </c>
      <c r="H249" s="19" t="s">
        <v>2464</v>
      </c>
      <c r="I249" s="224" t="s">
        <v>2465</v>
      </c>
      <c r="J249" s="18" t="s">
        <v>2372</v>
      </c>
      <c r="K249" s="18" t="s">
        <v>294</v>
      </c>
      <c r="L249" s="39">
        <v>12</v>
      </c>
      <c r="M249" s="39">
        <v>0</v>
      </c>
      <c r="N249" s="39">
        <v>0</v>
      </c>
      <c r="O249" s="39">
        <f t="shared" si="37"/>
        <v>0</v>
      </c>
      <c r="P249" s="39">
        <f t="shared" si="40"/>
        <v>12</v>
      </c>
    </row>
    <row r="250" spans="1:16">
      <c r="A250" s="221" t="s">
        <v>782</v>
      </c>
      <c r="B250" s="217" t="str">
        <f t="shared" si="34"/>
        <v>450200008045-03恒达246</v>
      </c>
      <c r="C250" s="4" t="str">
        <f t="shared" si="35"/>
        <v>颇磊-03恒达246</v>
      </c>
      <c r="D250" s="4" t="str">
        <f t="shared" si="36"/>
        <v>桂BT5655-03恒达246</v>
      </c>
      <c r="E250" s="217" t="s">
        <v>1971</v>
      </c>
      <c r="F250" s="15">
        <v>180</v>
      </c>
      <c r="G250" s="18" t="s">
        <v>2466</v>
      </c>
      <c r="H250" s="19" t="s">
        <v>2467</v>
      </c>
      <c r="I250" s="224" t="s">
        <v>2468</v>
      </c>
      <c r="J250" s="18" t="s">
        <v>2372</v>
      </c>
      <c r="K250" s="18" t="s">
        <v>2469</v>
      </c>
      <c r="L250" s="39">
        <v>11</v>
      </c>
      <c r="M250" s="39">
        <v>0</v>
      </c>
      <c r="N250" s="39">
        <v>0</v>
      </c>
      <c r="O250" s="105">
        <f t="shared" si="37"/>
        <v>0</v>
      </c>
      <c r="P250" s="105">
        <f t="shared" si="40"/>
        <v>11</v>
      </c>
    </row>
    <row r="251" spans="1:16">
      <c r="A251" s="221" t="s">
        <v>785</v>
      </c>
      <c r="B251" s="217" t="str">
        <f t="shared" si="34"/>
        <v>450200008045-03恒达247</v>
      </c>
      <c r="C251" s="4" t="str">
        <f t="shared" si="35"/>
        <v>周承禧-03恒达247</v>
      </c>
      <c r="D251" s="4" t="str">
        <f t="shared" si="36"/>
        <v>桂BT5655-03恒达247</v>
      </c>
      <c r="E251" s="217" t="s">
        <v>1971</v>
      </c>
      <c r="F251" s="15"/>
      <c r="G251" s="18" t="s">
        <v>2466</v>
      </c>
      <c r="H251" s="19" t="s">
        <v>2136</v>
      </c>
      <c r="I251" s="224" t="s">
        <v>2468</v>
      </c>
      <c r="J251" s="18" t="s">
        <v>2372</v>
      </c>
      <c r="K251" s="18" t="s">
        <v>2470</v>
      </c>
      <c r="L251" s="39">
        <v>1</v>
      </c>
      <c r="M251" s="39">
        <v>0</v>
      </c>
      <c r="N251" s="39">
        <v>0</v>
      </c>
      <c r="O251" s="105">
        <f t="shared" si="37"/>
        <v>0</v>
      </c>
      <c r="P251" s="105">
        <f t="shared" si="40"/>
        <v>1</v>
      </c>
    </row>
    <row r="252" spans="1:16">
      <c r="A252" s="221" t="s">
        <v>788</v>
      </c>
      <c r="B252" s="217" t="str">
        <f t="shared" si="34"/>
        <v>450200008044-03恒达248</v>
      </c>
      <c r="C252" s="4" t="str">
        <f t="shared" si="35"/>
        <v>刘立山-03恒达248</v>
      </c>
      <c r="D252" s="4" t="str">
        <f t="shared" si="36"/>
        <v>桂BT5657-03恒达248</v>
      </c>
      <c r="E252" s="217" t="s">
        <v>1971</v>
      </c>
      <c r="F252" s="15">
        <v>181</v>
      </c>
      <c r="G252" s="18" t="s">
        <v>2471</v>
      </c>
      <c r="H252" s="19" t="s">
        <v>2472</v>
      </c>
      <c r="I252" s="224" t="s">
        <v>2473</v>
      </c>
      <c r="J252" s="18" t="s">
        <v>2372</v>
      </c>
      <c r="K252" s="18" t="s">
        <v>294</v>
      </c>
      <c r="L252" s="39">
        <v>12</v>
      </c>
      <c r="M252" s="39">
        <v>0</v>
      </c>
      <c r="N252" s="39">
        <v>0</v>
      </c>
      <c r="O252" s="39">
        <f t="shared" si="37"/>
        <v>0</v>
      </c>
      <c r="P252" s="39">
        <f t="shared" si="40"/>
        <v>12</v>
      </c>
    </row>
    <row r="253" spans="1:16">
      <c r="A253" s="221" t="s">
        <v>791</v>
      </c>
      <c r="B253" s="217" t="str">
        <f t="shared" si="34"/>
        <v>450200008043-03恒达249</v>
      </c>
      <c r="C253" s="4" t="str">
        <f t="shared" si="35"/>
        <v>莫嘉云-03恒达249</v>
      </c>
      <c r="D253" s="4" t="str">
        <f t="shared" si="36"/>
        <v>桂BT5659-03恒达249</v>
      </c>
      <c r="E253" s="217" t="s">
        <v>1971</v>
      </c>
      <c r="F253" s="15">
        <v>182</v>
      </c>
      <c r="G253" s="18" t="s">
        <v>2474</v>
      </c>
      <c r="H253" s="19" t="s">
        <v>2475</v>
      </c>
      <c r="I253" s="224" t="s">
        <v>2476</v>
      </c>
      <c r="J253" s="18" t="s">
        <v>2372</v>
      </c>
      <c r="K253" s="18" t="s">
        <v>294</v>
      </c>
      <c r="L253" s="39">
        <v>6</v>
      </c>
      <c r="M253" s="39">
        <v>0</v>
      </c>
      <c r="N253" s="39">
        <v>0</v>
      </c>
      <c r="O253" s="105">
        <f t="shared" si="37"/>
        <v>0</v>
      </c>
      <c r="P253" s="105">
        <f t="shared" si="40"/>
        <v>6</v>
      </c>
    </row>
    <row r="254" spans="1:16">
      <c r="A254" s="221" t="s">
        <v>794</v>
      </c>
      <c r="B254" s="217" t="str">
        <f t="shared" si="34"/>
        <v>450200008043-03恒达250</v>
      </c>
      <c r="C254" s="4" t="str">
        <f t="shared" si="35"/>
        <v>莫建平-03恒达250</v>
      </c>
      <c r="D254" s="4" t="str">
        <f t="shared" si="36"/>
        <v>桂BT5659-03恒达250</v>
      </c>
      <c r="E254" s="217" t="s">
        <v>1971</v>
      </c>
      <c r="F254" s="15"/>
      <c r="G254" s="18" t="s">
        <v>2474</v>
      </c>
      <c r="H254" s="19" t="s">
        <v>2477</v>
      </c>
      <c r="I254" s="224" t="s">
        <v>2476</v>
      </c>
      <c r="J254" s="18" t="s">
        <v>2372</v>
      </c>
      <c r="K254" s="18" t="s">
        <v>294</v>
      </c>
      <c r="L254" s="39">
        <v>6</v>
      </c>
      <c r="M254" s="39">
        <v>0</v>
      </c>
      <c r="N254" s="39">
        <v>0</v>
      </c>
      <c r="O254" s="105">
        <f t="shared" si="37"/>
        <v>0</v>
      </c>
      <c r="P254" s="105">
        <f t="shared" si="40"/>
        <v>6</v>
      </c>
    </row>
    <row r="255" spans="1:16">
      <c r="A255" s="221" t="s">
        <v>797</v>
      </c>
      <c r="B255" s="217" t="str">
        <f t="shared" si="34"/>
        <v>450200008015-03恒达251</v>
      </c>
      <c r="C255" s="4" t="str">
        <f t="shared" si="35"/>
        <v>蒙庆丰-03恒达251</v>
      </c>
      <c r="D255" s="4" t="str">
        <f t="shared" si="36"/>
        <v>桂BT5660-03恒达251</v>
      </c>
      <c r="E255" s="217" t="s">
        <v>1971</v>
      </c>
      <c r="F255" s="15">
        <v>183</v>
      </c>
      <c r="G255" s="18" t="s">
        <v>2478</v>
      </c>
      <c r="H255" s="19" t="s">
        <v>2479</v>
      </c>
      <c r="I255" s="224" t="s">
        <v>2480</v>
      </c>
      <c r="J255" s="18" t="s">
        <v>2372</v>
      </c>
      <c r="K255" s="18" t="s">
        <v>294</v>
      </c>
      <c r="L255" s="39">
        <v>12</v>
      </c>
      <c r="M255" s="39">
        <v>0</v>
      </c>
      <c r="N255" s="39">
        <v>0</v>
      </c>
      <c r="O255" s="39">
        <f t="shared" si="37"/>
        <v>0</v>
      </c>
      <c r="P255" s="39">
        <f t="shared" si="40"/>
        <v>12</v>
      </c>
    </row>
    <row r="256" spans="1:16">
      <c r="A256" s="221" t="s">
        <v>800</v>
      </c>
      <c r="B256" s="217" t="str">
        <f t="shared" si="34"/>
        <v>450200007999-03恒达252</v>
      </c>
      <c r="C256" s="4" t="str">
        <f t="shared" si="35"/>
        <v>程强-03恒达252</v>
      </c>
      <c r="D256" s="4" t="str">
        <f t="shared" si="36"/>
        <v>桂BT5661-03恒达252</v>
      </c>
      <c r="E256" s="217" t="s">
        <v>1971</v>
      </c>
      <c r="F256" s="15">
        <v>184</v>
      </c>
      <c r="G256" s="18" t="s">
        <v>2481</v>
      </c>
      <c r="H256" s="19" t="s">
        <v>2482</v>
      </c>
      <c r="I256" s="224" t="s">
        <v>2483</v>
      </c>
      <c r="J256" s="18" t="s">
        <v>2372</v>
      </c>
      <c r="K256" s="18" t="s">
        <v>294</v>
      </c>
      <c r="L256" s="39">
        <v>6</v>
      </c>
      <c r="M256" s="39">
        <v>0</v>
      </c>
      <c r="N256" s="39">
        <v>0</v>
      </c>
      <c r="O256" s="105">
        <f t="shared" si="37"/>
        <v>0</v>
      </c>
      <c r="P256" s="105">
        <f t="shared" si="40"/>
        <v>6</v>
      </c>
    </row>
    <row r="257" spans="1:16">
      <c r="A257" s="221" t="s">
        <v>803</v>
      </c>
      <c r="B257" s="217" t="str">
        <f t="shared" si="34"/>
        <v>450200007999-03恒达253</v>
      </c>
      <c r="C257" s="4" t="str">
        <f t="shared" si="35"/>
        <v>陈洲良-03恒达253</v>
      </c>
      <c r="D257" s="4" t="str">
        <f t="shared" si="36"/>
        <v>桂BT5661-03恒达253</v>
      </c>
      <c r="E257" s="217" t="s">
        <v>1971</v>
      </c>
      <c r="F257" s="15"/>
      <c r="G257" s="18" t="s">
        <v>2481</v>
      </c>
      <c r="H257" s="19" t="s">
        <v>2484</v>
      </c>
      <c r="I257" s="224" t="s">
        <v>2483</v>
      </c>
      <c r="J257" s="18" t="s">
        <v>2372</v>
      </c>
      <c r="K257" s="18" t="s">
        <v>294</v>
      </c>
      <c r="L257" s="39">
        <v>6</v>
      </c>
      <c r="M257" s="39">
        <v>0</v>
      </c>
      <c r="N257" s="39">
        <v>0</v>
      </c>
      <c r="O257" s="105">
        <f t="shared" si="37"/>
        <v>0</v>
      </c>
      <c r="P257" s="105">
        <f t="shared" si="40"/>
        <v>6</v>
      </c>
    </row>
    <row r="258" spans="1:16">
      <c r="A258" s="221" t="s">
        <v>806</v>
      </c>
      <c r="B258" s="217" t="str">
        <f t="shared" si="34"/>
        <v>450200007998-03恒达254</v>
      </c>
      <c r="C258" s="4" t="str">
        <f t="shared" si="35"/>
        <v>覃泽焦-03恒达254</v>
      </c>
      <c r="D258" s="4" t="str">
        <f t="shared" si="36"/>
        <v>桂BT5662-03恒达254</v>
      </c>
      <c r="E258" s="217" t="s">
        <v>1971</v>
      </c>
      <c r="F258" s="15">
        <v>185</v>
      </c>
      <c r="G258" s="18" t="s">
        <v>2485</v>
      </c>
      <c r="H258" s="19" t="s">
        <v>2486</v>
      </c>
      <c r="I258" s="224" t="s">
        <v>2487</v>
      </c>
      <c r="J258" s="18" t="s">
        <v>2372</v>
      </c>
      <c r="K258" s="18" t="s">
        <v>294</v>
      </c>
      <c r="L258" s="39">
        <v>12</v>
      </c>
      <c r="M258" s="39">
        <v>0</v>
      </c>
      <c r="N258" s="39">
        <v>0</v>
      </c>
      <c r="O258" s="39">
        <f t="shared" si="37"/>
        <v>0</v>
      </c>
      <c r="P258" s="39">
        <f t="shared" si="40"/>
        <v>12</v>
      </c>
    </row>
    <row r="259" spans="1:16">
      <c r="A259" s="221" t="s">
        <v>809</v>
      </c>
      <c r="B259" s="217" t="str">
        <f t="shared" si="34"/>
        <v>450200007986-03恒达255</v>
      </c>
      <c r="C259" s="4" t="str">
        <f t="shared" si="35"/>
        <v>唐煜勇-03恒达255</v>
      </c>
      <c r="D259" s="4" t="str">
        <f t="shared" si="36"/>
        <v>桂BT5663-03恒达255</v>
      </c>
      <c r="E259" s="217" t="s">
        <v>1971</v>
      </c>
      <c r="F259" s="15">
        <v>186</v>
      </c>
      <c r="G259" s="18" t="s">
        <v>2488</v>
      </c>
      <c r="H259" s="19" t="s">
        <v>2489</v>
      </c>
      <c r="I259" s="224" t="s">
        <v>2490</v>
      </c>
      <c r="J259" s="18" t="s">
        <v>2372</v>
      </c>
      <c r="K259" s="18" t="s">
        <v>2491</v>
      </c>
      <c r="L259" s="39">
        <v>5</v>
      </c>
      <c r="M259" s="39">
        <v>0</v>
      </c>
      <c r="N259" s="39">
        <v>0</v>
      </c>
      <c r="O259" s="105">
        <f t="shared" si="37"/>
        <v>0</v>
      </c>
      <c r="P259" s="105">
        <f t="shared" si="40"/>
        <v>5</v>
      </c>
    </row>
    <row r="260" spans="1:16">
      <c r="A260" s="221" t="s">
        <v>812</v>
      </c>
      <c r="B260" s="217" t="str">
        <f t="shared" si="34"/>
        <v>450200007986-03恒达256</v>
      </c>
      <c r="C260" s="4" t="str">
        <f t="shared" si="35"/>
        <v>覃许生-03恒达256</v>
      </c>
      <c r="D260" s="4" t="str">
        <f t="shared" si="36"/>
        <v>桂BT5663-03恒达256</v>
      </c>
      <c r="E260" s="217" t="s">
        <v>1971</v>
      </c>
      <c r="F260" s="15"/>
      <c r="G260" s="18" t="s">
        <v>2488</v>
      </c>
      <c r="H260" s="19" t="s">
        <v>2492</v>
      </c>
      <c r="I260" s="224" t="s">
        <v>2490</v>
      </c>
      <c r="J260" s="18" t="s">
        <v>2372</v>
      </c>
      <c r="K260" s="18" t="s">
        <v>2493</v>
      </c>
      <c r="L260" s="39">
        <v>6.5</v>
      </c>
      <c r="M260" s="39">
        <v>0</v>
      </c>
      <c r="N260" s="39">
        <v>0</v>
      </c>
      <c r="O260" s="105">
        <f t="shared" si="37"/>
        <v>0</v>
      </c>
      <c r="P260" s="105">
        <f t="shared" si="40"/>
        <v>6.5</v>
      </c>
    </row>
    <row r="261" spans="1:16">
      <c r="A261" s="221" t="s">
        <v>815</v>
      </c>
      <c r="B261" s="217" t="str">
        <f t="shared" si="34"/>
        <v>450200007988-03恒达257</v>
      </c>
      <c r="C261" s="4" t="str">
        <f t="shared" si="35"/>
        <v>周承禧-03恒达257</v>
      </c>
      <c r="D261" s="4" t="str">
        <f t="shared" si="36"/>
        <v>桂BT5672-03恒达257</v>
      </c>
      <c r="E261" s="217" t="s">
        <v>1971</v>
      </c>
      <c r="F261" s="15">
        <v>187</v>
      </c>
      <c r="G261" s="18" t="s">
        <v>2494</v>
      </c>
      <c r="H261" s="19" t="s">
        <v>2136</v>
      </c>
      <c r="I261" s="224" t="s">
        <v>2495</v>
      </c>
      <c r="J261" s="18" t="s">
        <v>2372</v>
      </c>
      <c r="K261" s="18" t="s">
        <v>2299</v>
      </c>
      <c r="L261" s="39">
        <v>2.5</v>
      </c>
      <c r="M261" s="39">
        <v>0</v>
      </c>
      <c r="N261" s="39">
        <v>0</v>
      </c>
      <c r="O261" s="105">
        <f t="shared" si="37"/>
        <v>0</v>
      </c>
      <c r="P261" s="105">
        <f t="shared" si="40"/>
        <v>2.5</v>
      </c>
    </row>
    <row r="262" spans="1:16">
      <c r="A262" s="221" t="s">
        <v>818</v>
      </c>
      <c r="B262" s="217" t="str">
        <f t="shared" ref="B262:B325" si="41">I262&amp;"-"&amp;E262&amp;A262</f>
        <v>450200007988-03恒达258</v>
      </c>
      <c r="C262" s="4" t="str">
        <f t="shared" ref="C262:C325" si="42">H262&amp;"-"&amp;E262&amp;A262</f>
        <v>李舒-03恒达258</v>
      </c>
      <c r="D262" s="4" t="str">
        <f t="shared" ref="D262:D325" si="43">G262&amp;"-"&amp;E262&amp;A262</f>
        <v>桂BT5672-03恒达258</v>
      </c>
      <c r="E262" s="217" t="s">
        <v>1971</v>
      </c>
      <c r="F262" s="15"/>
      <c r="G262" s="18" t="s">
        <v>2494</v>
      </c>
      <c r="H262" s="19" t="s">
        <v>2496</v>
      </c>
      <c r="I262" s="224" t="s">
        <v>2495</v>
      </c>
      <c r="J262" s="18" t="s">
        <v>2372</v>
      </c>
      <c r="K262" s="18" t="s">
        <v>2299</v>
      </c>
      <c r="L262" s="39">
        <v>2.5</v>
      </c>
      <c r="M262" s="39">
        <v>0</v>
      </c>
      <c r="N262" s="39">
        <v>0</v>
      </c>
      <c r="O262" s="105">
        <f t="shared" si="37"/>
        <v>0</v>
      </c>
      <c r="P262" s="105">
        <f t="shared" si="40"/>
        <v>2.5</v>
      </c>
    </row>
    <row r="263" spans="1:16">
      <c r="A263" s="221" t="s">
        <v>821</v>
      </c>
      <c r="B263" s="217" t="str">
        <f t="shared" si="41"/>
        <v>450200007988-03恒达259</v>
      </c>
      <c r="C263" s="4" t="str">
        <f t="shared" si="42"/>
        <v>李舒-03恒达259</v>
      </c>
      <c r="D263" s="4" t="str">
        <f t="shared" si="43"/>
        <v>桂BT5672-03恒达259</v>
      </c>
      <c r="E263" s="217" t="s">
        <v>1971</v>
      </c>
      <c r="F263" s="15"/>
      <c r="G263" s="18" t="s">
        <v>2494</v>
      </c>
      <c r="H263" s="19" t="s">
        <v>2496</v>
      </c>
      <c r="I263" s="224" t="s">
        <v>2495</v>
      </c>
      <c r="J263" s="18" t="s">
        <v>2372</v>
      </c>
      <c r="K263" s="18" t="s">
        <v>2497</v>
      </c>
      <c r="L263" s="39">
        <v>7</v>
      </c>
      <c r="M263" s="39">
        <v>0</v>
      </c>
      <c r="N263" s="39">
        <v>0</v>
      </c>
      <c r="O263" s="105">
        <f t="shared" si="37"/>
        <v>0</v>
      </c>
      <c r="P263" s="105">
        <f t="shared" si="40"/>
        <v>7</v>
      </c>
    </row>
    <row r="264" spans="1:16">
      <c r="A264" s="221" t="s">
        <v>824</v>
      </c>
      <c r="B264" s="217" t="str">
        <f t="shared" si="41"/>
        <v>450200007983-03恒达260</v>
      </c>
      <c r="C264" s="4" t="str">
        <f t="shared" si="42"/>
        <v>刘立友-03恒达260</v>
      </c>
      <c r="D264" s="4" t="str">
        <f t="shared" si="43"/>
        <v>桂BT5673-03恒达260</v>
      </c>
      <c r="E264" s="217" t="s">
        <v>1971</v>
      </c>
      <c r="F264" s="15">
        <v>188</v>
      </c>
      <c r="G264" s="18" t="s">
        <v>2498</v>
      </c>
      <c r="H264" s="19" t="s">
        <v>2499</v>
      </c>
      <c r="I264" s="224" t="s">
        <v>2500</v>
      </c>
      <c r="J264" s="18" t="s">
        <v>2372</v>
      </c>
      <c r="K264" s="18" t="s">
        <v>294</v>
      </c>
      <c r="L264" s="39">
        <v>12</v>
      </c>
      <c r="M264" s="39">
        <v>0</v>
      </c>
      <c r="N264" s="39">
        <v>0</v>
      </c>
      <c r="O264" s="39">
        <f t="shared" ref="O264:O326" si="44">P264-L264</f>
        <v>0</v>
      </c>
      <c r="P264" s="39">
        <f t="shared" si="40"/>
        <v>12</v>
      </c>
    </row>
    <row r="265" spans="1:16">
      <c r="A265" s="221" t="s">
        <v>827</v>
      </c>
      <c r="B265" s="217" t="str">
        <f t="shared" si="41"/>
        <v>450200007982-03恒达261</v>
      </c>
      <c r="C265" s="4" t="str">
        <f t="shared" si="42"/>
        <v>韦初军-03恒达261</v>
      </c>
      <c r="D265" s="4" t="str">
        <f t="shared" si="43"/>
        <v>桂BT5675-03恒达261</v>
      </c>
      <c r="E265" s="217" t="s">
        <v>1971</v>
      </c>
      <c r="F265" s="15">
        <v>189</v>
      </c>
      <c r="G265" s="18" t="s">
        <v>2501</v>
      </c>
      <c r="H265" s="19" t="s">
        <v>2502</v>
      </c>
      <c r="I265" s="224" t="s">
        <v>2503</v>
      </c>
      <c r="J265" s="18" t="s">
        <v>2372</v>
      </c>
      <c r="K265" s="18" t="s">
        <v>294</v>
      </c>
      <c r="L265" s="39">
        <v>12</v>
      </c>
      <c r="M265" s="39">
        <v>0</v>
      </c>
      <c r="N265" s="39">
        <v>0</v>
      </c>
      <c r="O265" s="39">
        <f t="shared" si="44"/>
        <v>0</v>
      </c>
      <c r="P265" s="39">
        <f t="shared" si="40"/>
        <v>12</v>
      </c>
    </row>
    <row r="266" spans="1:16">
      <c r="A266" s="221" t="s">
        <v>830</v>
      </c>
      <c r="B266" s="217" t="str">
        <f t="shared" si="41"/>
        <v>450200007959-03恒达262</v>
      </c>
      <c r="C266" s="4" t="str">
        <f t="shared" si="42"/>
        <v>莫润华-03恒达262</v>
      </c>
      <c r="D266" s="4" t="str">
        <f t="shared" si="43"/>
        <v>桂BT5796-03恒达262</v>
      </c>
      <c r="E266" s="217" t="s">
        <v>1971</v>
      </c>
      <c r="F266" s="15">
        <v>190</v>
      </c>
      <c r="G266" s="18" t="s">
        <v>2504</v>
      </c>
      <c r="H266" s="222" t="s">
        <v>2505</v>
      </c>
      <c r="I266" s="224" t="s">
        <v>2506</v>
      </c>
      <c r="J266" s="18" t="s">
        <v>2372</v>
      </c>
      <c r="K266" s="18" t="s">
        <v>294</v>
      </c>
      <c r="L266" s="39">
        <v>12</v>
      </c>
      <c r="M266" s="39">
        <v>0</v>
      </c>
      <c r="N266" s="39">
        <v>0</v>
      </c>
      <c r="O266" s="39">
        <f t="shared" si="44"/>
        <v>0</v>
      </c>
      <c r="P266" s="39">
        <f t="shared" si="40"/>
        <v>12</v>
      </c>
    </row>
    <row r="267" spans="1:16">
      <c r="A267" s="221" t="s">
        <v>833</v>
      </c>
      <c r="B267" s="217" t="str">
        <f t="shared" si="41"/>
        <v>450200007958-03恒达263</v>
      </c>
      <c r="C267" s="4" t="str">
        <f t="shared" si="42"/>
        <v>陈若良-03恒达263</v>
      </c>
      <c r="D267" s="4" t="str">
        <f t="shared" si="43"/>
        <v>桂BT5797-03恒达263</v>
      </c>
      <c r="E267" s="217" t="s">
        <v>1971</v>
      </c>
      <c r="F267" s="15">
        <v>191</v>
      </c>
      <c r="G267" s="18" t="s">
        <v>2507</v>
      </c>
      <c r="H267" s="19" t="s">
        <v>2508</v>
      </c>
      <c r="I267" s="224" t="s">
        <v>2509</v>
      </c>
      <c r="J267" s="18" t="s">
        <v>2372</v>
      </c>
      <c r="K267" s="18" t="s">
        <v>294</v>
      </c>
      <c r="L267" s="39">
        <v>12</v>
      </c>
      <c r="M267" s="39">
        <v>0</v>
      </c>
      <c r="N267" s="39">
        <v>0</v>
      </c>
      <c r="O267" s="39">
        <f t="shared" si="44"/>
        <v>0</v>
      </c>
      <c r="P267" s="39">
        <f t="shared" si="40"/>
        <v>12</v>
      </c>
    </row>
    <row r="268" spans="1:16">
      <c r="A268" s="221" t="s">
        <v>836</v>
      </c>
      <c r="B268" s="217" t="str">
        <f t="shared" si="41"/>
        <v>450200007980-03恒达264</v>
      </c>
      <c r="C268" s="4" t="str">
        <f t="shared" si="42"/>
        <v>韦昌潮-03恒达264</v>
      </c>
      <c r="D268" s="4" t="str">
        <f t="shared" si="43"/>
        <v>桂BT5798-03恒达264</v>
      </c>
      <c r="E268" s="217" t="s">
        <v>1971</v>
      </c>
      <c r="F268" s="15">
        <v>192</v>
      </c>
      <c r="G268" s="18" t="s">
        <v>2510</v>
      </c>
      <c r="H268" s="19" t="s">
        <v>2511</v>
      </c>
      <c r="I268" s="224" t="s">
        <v>2512</v>
      </c>
      <c r="J268" s="18" t="s">
        <v>2372</v>
      </c>
      <c r="K268" s="18" t="s">
        <v>294</v>
      </c>
      <c r="L268" s="39">
        <v>12</v>
      </c>
      <c r="M268" s="39">
        <v>0</v>
      </c>
      <c r="N268" s="39">
        <v>0</v>
      </c>
      <c r="O268" s="39">
        <f t="shared" si="44"/>
        <v>0</v>
      </c>
      <c r="P268" s="39">
        <f t="shared" si="40"/>
        <v>12</v>
      </c>
    </row>
    <row r="269" spans="1:16">
      <c r="A269" s="221" t="s">
        <v>839</v>
      </c>
      <c r="B269" s="217" t="str">
        <f t="shared" si="41"/>
        <v>450200007948-03恒达265</v>
      </c>
      <c r="C269" s="4" t="str">
        <f t="shared" si="42"/>
        <v>韦周德-03恒达265</v>
      </c>
      <c r="D269" s="4" t="str">
        <f t="shared" si="43"/>
        <v>桂BT5799-03恒达265</v>
      </c>
      <c r="E269" s="217" t="s">
        <v>1971</v>
      </c>
      <c r="F269" s="15">
        <v>193</v>
      </c>
      <c r="G269" s="18" t="s">
        <v>2513</v>
      </c>
      <c r="H269" s="19" t="s">
        <v>2514</v>
      </c>
      <c r="I269" s="224" t="s">
        <v>2515</v>
      </c>
      <c r="J269" s="18" t="s">
        <v>2372</v>
      </c>
      <c r="K269" s="18" t="s">
        <v>2516</v>
      </c>
      <c r="L269" s="39">
        <v>7.52</v>
      </c>
      <c r="M269" s="39">
        <v>0</v>
      </c>
      <c r="N269" s="39">
        <v>0</v>
      </c>
      <c r="O269" s="105">
        <f t="shared" si="44"/>
        <v>0</v>
      </c>
      <c r="P269" s="105">
        <f t="shared" si="40"/>
        <v>7.52</v>
      </c>
    </row>
    <row r="270" spans="1:16">
      <c r="A270" s="221" t="s">
        <v>842</v>
      </c>
      <c r="B270" s="217" t="str">
        <f t="shared" si="41"/>
        <v>450200007948-03恒达266</v>
      </c>
      <c r="C270" s="4" t="str">
        <f t="shared" si="42"/>
        <v>伍柳军-03恒达266</v>
      </c>
      <c r="D270" s="4" t="str">
        <f t="shared" si="43"/>
        <v>桂BT5799-03恒达266</v>
      </c>
      <c r="E270" s="217" t="s">
        <v>1971</v>
      </c>
      <c r="F270" s="15"/>
      <c r="G270" s="18" t="s">
        <v>2513</v>
      </c>
      <c r="H270" s="19" t="s">
        <v>2301</v>
      </c>
      <c r="I270" s="224" t="s">
        <v>2515</v>
      </c>
      <c r="J270" s="18" t="s">
        <v>2372</v>
      </c>
      <c r="K270" s="18" t="s">
        <v>2517</v>
      </c>
      <c r="L270" s="39">
        <v>4.48</v>
      </c>
      <c r="M270" s="39">
        <v>0</v>
      </c>
      <c r="N270" s="39">
        <v>0</v>
      </c>
      <c r="O270" s="105">
        <f t="shared" si="44"/>
        <v>0</v>
      </c>
      <c r="P270" s="105">
        <f t="shared" si="40"/>
        <v>4.48</v>
      </c>
    </row>
    <row r="271" spans="1:16">
      <c r="A271" s="221" t="s">
        <v>845</v>
      </c>
      <c r="B271" s="217" t="str">
        <f t="shared" si="41"/>
        <v>450200008041-03恒达267</v>
      </c>
      <c r="C271" s="4" t="str">
        <f t="shared" si="42"/>
        <v>刘有雄-03恒达267</v>
      </c>
      <c r="D271" s="4" t="str">
        <f t="shared" si="43"/>
        <v>桂BT5800-03恒达267</v>
      </c>
      <c r="E271" s="217" t="s">
        <v>1971</v>
      </c>
      <c r="F271" s="15">
        <v>194</v>
      </c>
      <c r="G271" s="18" t="s">
        <v>2518</v>
      </c>
      <c r="H271" s="19" t="s">
        <v>2519</v>
      </c>
      <c r="I271" s="224" t="s">
        <v>2520</v>
      </c>
      <c r="J271" s="18" t="s">
        <v>2372</v>
      </c>
      <c r="K271" s="18" t="s">
        <v>294</v>
      </c>
      <c r="L271" s="39">
        <v>12</v>
      </c>
      <c r="M271" s="39">
        <v>0</v>
      </c>
      <c r="N271" s="39">
        <v>0</v>
      </c>
      <c r="O271" s="39">
        <f t="shared" si="44"/>
        <v>0</v>
      </c>
      <c r="P271" s="39">
        <f t="shared" si="40"/>
        <v>12</v>
      </c>
    </row>
    <row r="272" spans="1:16">
      <c r="A272" s="223" t="s">
        <v>848</v>
      </c>
      <c r="B272" s="217" t="str">
        <f t="shared" si="41"/>
        <v>450200007961-03恒达268</v>
      </c>
      <c r="C272" s="4" t="str">
        <f t="shared" si="42"/>
        <v>卢云峰-03恒达268</v>
      </c>
      <c r="D272" s="4" t="str">
        <f t="shared" si="43"/>
        <v>桂BT5801-03恒达268</v>
      </c>
      <c r="E272" s="217" t="s">
        <v>1971</v>
      </c>
      <c r="F272" s="15">
        <v>195</v>
      </c>
      <c r="G272" s="18" t="s">
        <v>2521</v>
      </c>
      <c r="H272" s="19" t="s">
        <v>1358</v>
      </c>
      <c r="I272" s="224" t="s">
        <v>2522</v>
      </c>
      <c r="J272" s="18" t="s">
        <v>2372</v>
      </c>
      <c r="K272" s="18" t="s">
        <v>2523</v>
      </c>
      <c r="L272" s="39">
        <v>7.44</v>
      </c>
      <c r="M272" s="39">
        <v>0</v>
      </c>
      <c r="N272" s="39">
        <v>0</v>
      </c>
      <c r="O272" s="105">
        <f t="shared" si="44"/>
        <v>0</v>
      </c>
      <c r="P272" s="105">
        <f t="shared" si="40"/>
        <v>7.44</v>
      </c>
    </row>
    <row r="273" spans="1:16">
      <c r="A273" s="221" t="s">
        <v>851</v>
      </c>
      <c r="B273" s="217" t="str">
        <f t="shared" si="41"/>
        <v>450200007961-03恒达269</v>
      </c>
      <c r="C273" s="4" t="str">
        <f t="shared" si="42"/>
        <v>韦永荡-03恒达269</v>
      </c>
      <c r="D273" s="4" t="str">
        <f t="shared" si="43"/>
        <v>桂BT5801-03恒达269</v>
      </c>
      <c r="E273" s="217" t="s">
        <v>1971</v>
      </c>
      <c r="F273" s="15"/>
      <c r="G273" s="18" t="s">
        <v>2521</v>
      </c>
      <c r="H273" s="19" t="s">
        <v>2190</v>
      </c>
      <c r="I273" s="224" t="s">
        <v>2522</v>
      </c>
      <c r="J273" s="18" t="s">
        <v>2372</v>
      </c>
      <c r="K273" s="18" t="s">
        <v>2517</v>
      </c>
      <c r="L273" s="39">
        <v>4.56</v>
      </c>
      <c r="M273" s="39">
        <v>0</v>
      </c>
      <c r="N273" s="39">
        <v>0</v>
      </c>
      <c r="O273" s="105">
        <f t="shared" si="44"/>
        <v>0</v>
      </c>
      <c r="P273" s="105">
        <f t="shared" si="40"/>
        <v>4.56</v>
      </c>
    </row>
    <row r="274" spans="1:16">
      <c r="A274" s="221" t="s">
        <v>854</v>
      </c>
      <c r="B274" s="217" t="str">
        <f t="shared" si="41"/>
        <v>450200007947-03恒达270</v>
      </c>
      <c r="C274" s="4" t="str">
        <f t="shared" si="42"/>
        <v>潘志菁-03恒达270</v>
      </c>
      <c r="D274" s="4" t="str">
        <f t="shared" si="43"/>
        <v>桂BT5802-03恒达270</v>
      </c>
      <c r="E274" s="217" t="s">
        <v>1971</v>
      </c>
      <c r="F274" s="15">
        <v>196</v>
      </c>
      <c r="G274" s="18" t="s">
        <v>2524</v>
      </c>
      <c r="H274" s="19" t="s">
        <v>2525</v>
      </c>
      <c r="I274" s="224" t="s">
        <v>2526</v>
      </c>
      <c r="J274" s="18" t="s">
        <v>2372</v>
      </c>
      <c r="K274" s="18" t="s">
        <v>294</v>
      </c>
      <c r="L274" s="39">
        <v>6</v>
      </c>
      <c r="M274" s="39">
        <v>0</v>
      </c>
      <c r="N274" s="39">
        <v>0</v>
      </c>
      <c r="O274" s="105">
        <f t="shared" si="44"/>
        <v>0</v>
      </c>
      <c r="P274" s="105">
        <f t="shared" si="40"/>
        <v>6</v>
      </c>
    </row>
    <row r="275" spans="1:16">
      <c r="A275" s="221" t="s">
        <v>857</v>
      </c>
      <c r="B275" s="217" t="str">
        <f t="shared" si="41"/>
        <v>450200007947-03恒达271</v>
      </c>
      <c r="C275" s="4" t="str">
        <f t="shared" si="42"/>
        <v>李杉-03恒达271</v>
      </c>
      <c r="D275" s="4" t="str">
        <f t="shared" si="43"/>
        <v>桂BT5802-03恒达271</v>
      </c>
      <c r="E275" s="217" t="s">
        <v>1971</v>
      </c>
      <c r="F275" s="15"/>
      <c r="G275" s="18" t="s">
        <v>2524</v>
      </c>
      <c r="H275" s="19" t="s">
        <v>2527</v>
      </c>
      <c r="I275" s="224" t="s">
        <v>2526</v>
      </c>
      <c r="J275" s="18" t="s">
        <v>2372</v>
      </c>
      <c r="K275" s="18" t="s">
        <v>294</v>
      </c>
      <c r="L275" s="39">
        <v>6</v>
      </c>
      <c r="M275" s="39">
        <v>0</v>
      </c>
      <c r="N275" s="39">
        <v>0</v>
      </c>
      <c r="O275" s="105">
        <f t="shared" si="44"/>
        <v>0</v>
      </c>
      <c r="P275" s="105">
        <f t="shared" si="40"/>
        <v>6</v>
      </c>
    </row>
    <row r="276" spans="1:16">
      <c r="A276" s="221" t="s">
        <v>860</v>
      </c>
      <c r="B276" s="217" t="str">
        <f t="shared" si="41"/>
        <v>450200007949-03恒达272</v>
      </c>
      <c r="C276" s="4" t="str">
        <f t="shared" si="42"/>
        <v>韦树石-03恒达272</v>
      </c>
      <c r="D276" s="4" t="str">
        <f t="shared" si="43"/>
        <v>桂BT5803-03恒达272</v>
      </c>
      <c r="E276" s="217" t="s">
        <v>1971</v>
      </c>
      <c r="F276" s="15">
        <v>197</v>
      </c>
      <c r="G276" s="18" t="s">
        <v>2528</v>
      </c>
      <c r="H276" s="19" t="s">
        <v>2529</v>
      </c>
      <c r="I276" s="224" t="s">
        <v>2530</v>
      </c>
      <c r="J276" s="18" t="s">
        <v>2372</v>
      </c>
      <c r="K276" s="18" t="s">
        <v>2531</v>
      </c>
      <c r="L276" s="39">
        <v>12</v>
      </c>
      <c r="M276" s="39">
        <v>0</v>
      </c>
      <c r="N276" s="39">
        <v>0</v>
      </c>
      <c r="O276" s="39">
        <f t="shared" si="44"/>
        <v>0</v>
      </c>
      <c r="P276" s="39">
        <f t="shared" si="40"/>
        <v>12</v>
      </c>
    </row>
    <row r="277" spans="1:16">
      <c r="A277" s="221" t="s">
        <v>863</v>
      </c>
      <c r="B277" s="217" t="str">
        <f t="shared" si="41"/>
        <v>450200007950-03恒达273</v>
      </c>
      <c r="C277" s="4" t="str">
        <f t="shared" si="42"/>
        <v>黄阳友-03恒达273</v>
      </c>
      <c r="D277" s="4" t="str">
        <f t="shared" si="43"/>
        <v>桂BT5805-03恒达273</v>
      </c>
      <c r="E277" s="217" t="s">
        <v>1971</v>
      </c>
      <c r="F277" s="15">
        <v>198</v>
      </c>
      <c r="G277" s="18" t="s">
        <v>2532</v>
      </c>
      <c r="H277" s="19" t="s">
        <v>2533</v>
      </c>
      <c r="I277" s="224" t="s">
        <v>2534</v>
      </c>
      <c r="J277" s="18" t="s">
        <v>2372</v>
      </c>
      <c r="K277" s="18" t="s">
        <v>294</v>
      </c>
      <c r="L277" s="39">
        <v>12</v>
      </c>
      <c r="M277" s="39">
        <v>0</v>
      </c>
      <c r="N277" s="39">
        <v>0</v>
      </c>
      <c r="O277" s="39">
        <f t="shared" si="44"/>
        <v>0</v>
      </c>
      <c r="P277" s="39">
        <f t="shared" si="40"/>
        <v>12</v>
      </c>
    </row>
    <row r="278" spans="1:16">
      <c r="A278" s="221" t="s">
        <v>866</v>
      </c>
      <c r="B278" s="217" t="str">
        <f t="shared" si="41"/>
        <v>450200007960-03恒达274</v>
      </c>
      <c r="C278" s="4" t="str">
        <f t="shared" si="42"/>
        <v>区恒为-03恒达274</v>
      </c>
      <c r="D278" s="4" t="str">
        <f t="shared" si="43"/>
        <v>桂BT5806-03恒达274</v>
      </c>
      <c r="E278" s="217" t="s">
        <v>1971</v>
      </c>
      <c r="F278" s="15">
        <v>199</v>
      </c>
      <c r="G278" s="18" t="s">
        <v>2535</v>
      </c>
      <c r="H278" s="19" t="s">
        <v>2536</v>
      </c>
      <c r="I278" s="224" t="s">
        <v>2537</v>
      </c>
      <c r="J278" s="18" t="s">
        <v>2372</v>
      </c>
      <c r="K278" s="18" t="s">
        <v>294</v>
      </c>
      <c r="L278" s="39">
        <v>6</v>
      </c>
      <c r="M278" s="39">
        <v>0</v>
      </c>
      <c r="N278" s="39">
        <v>0</v>
      </c>
      <c r="O278" s="96">
        <f t="shared" si="44"/>
        <v>0</v>
      </c>
      <c r="P278" s="96">
        <f t="shared" si="40"/>
        <v>6</v>
      </c>
    </row>
    <row r="279" spans="1:16">
      <c r="A279" s="221" t="s">
        <v>869</v>
      </c>
      <c r="B279" s="217" t="str">
        <f t="shared" si="41"/>
        <v>450200007960-03恒达275</v>
      </c>
      <c r="C279" s="4" t="str">
        <f t="shared" si="42"/>
        <v>韦炳捷-03恒达275</v>
      </c>
      <c r="D279" s="4" t="str">
        <f t="shared" si="43"/>
        <v>桂BT5806-03恒达275</v>
      </c>
      <c r="E279" s="217" t="s">
        <v>1971</v>
      </c>
      <c r="F279" s="15"/>
      <c r="G279" s="18" t="s">
        <v>2535</v>
      </c>
      <c r="H279" s="222" t="s">
        <v>2538</v>
      </c>
      <c r="I279" s="224" t="s">
        <v>2537</v>
      </c>
      <c r="J279" s="18" t="s">
        <v>2372</v>
      </c>
      <c r="K279" s="18" t="s">
        <v>294</v>
      </c>
      <c r="L279" s="39">
        <v>6</v>
      </c>
      <c r="M279" s="39">
        <v>0</v>
      </c>
      <c r="N279" s="39">
        <v>0</v>
      </c>
      <c r="O279" s="96">
        <f t="shared" si="44"/>
        <v>0</v>
      </c>
      <c r="P279" s="96">
        <f t="shared" si="40"/>
        <v>6</v>
      </c>
    </row>
    <row r="280" spans="1:16">
      <c r="A280" s="221" t="s">
        <v>872</v>
      </c>
      <c r="B280" s="217" t="str">
        <f t="shared" si="41"/>
        <v>450200008039-03恒达276</v>
      </c>
      <c r="C280" s="4" t="str">
        <f t="shared" si="42"/>
        <v>梁德学-03恒达276</v>
      </c>
      <c r="D280" s="4" t="str">
        <f t="shared" si="43"/>
        <v>桂BT5807-03恒达276</v>
      </c>
      <c r="E280" s="217" t="s">
        <v>1971</v>
      </c>
      <c r="F280" s="15">
        <v>200</v>
      </c>
      <c r="G280" s="18" t="s">
        <v>2539</v>
      </c>
      <c r="H280" s="19" t="s">
        <v>2540</v>
      </c>
      <c r="I280" s="224" t="s">
        <v>2541</v>
      </c>
      <c r="J280" s="18" t="s">
        <v>2372</v>
      </c>
      <c r="K280" s="18" t="s">
        <v>294</v>
      </c>
      <c r="L280" s="39">
        <v>12</v>
      </c>
      <c r="M280" s="39">
        <v>0</v>
      </c>
      <c r="N280" s="39">
        <v>0</v>
      </c>
      <c r="O280" s="39">
        <f t="shared" si="44"/>
        <v>0</v>
      </c>
      <c r="P280" s="39">
        <f t="shared" si="40"/>
        <v>12</v>
      </c>
    </row>
    <row r="281" spans="1:16">
      <c r="A281" s="221" t="s">
        <v>875</v>
      </c>
      <c r="B281" s="217" t="str">
        <f t="shared" si="41"/>
        <v>450200008034-03恒达277</v>
      </c>
      <c r="C281" s="4" t="str">
        <f t="shared" si="42"/>
        <v>李建钢-03恒达277</v>
      </c>
      <c r="D281" s="4" t="str">
        <f t="shared" si="43"/>
        <v>桂BT5809-03恒达277</v>
      </c>
      <c r="E281" s="217" t="s">
        <v>1971</v>
      </c>
      <c r="F281" s="15">
        <v>201</v>
      </c>
      <c r="G281" s="18" t="s">
        <v>2542</v>
      </c>
      <c r="H281" s="19" t="s">
        <v>2543</v>
      </c>
      <c r="I281" s="224" t="s">
        <v>2544</v>
      </c>
      <c r="J281" s="18" t="s">
        <v>2372</v>
      </c>
      <c r="K281" s="18" t="s">
        <v>294</v>
      </c>
      <c r="L281" s="39">
        <v>12</v>
      </c>
      <c r="M281" s="39">
        <v>0</v>
      </c>
      <c r="N281" s="39">
        <v>0</v>
      </c>
      <c r="O281" s="39">
        <f t="shared" si="44"/>
        <v>0</v>
      </c>
      <c r="P281" s="39">
        <f t="shared" si="40"/>
        <v>12</v>
      </c>
    </row>
    <row r="282" spans="1:16">
      <c r="A282" s="221" t="s">
        <v>878</v>
      </c>
      <c r="B282" s="217" t="str">
        <f t="shared" si="41"/>
        <v>450200008040-03恒达278</v>
      </c>
      <c r="C282" s="4" t="str">
        <f t="shared" si="42"/>
        <v>韦建朗-03恒达278</v>
      </c>
      <c r="D282" s="4" t="str">
        <f t="shared" si="43"/>
        <v>桂BT5810-03恒达278</v>
      </c>
      <c r="E282" s="217" t="s">
        <v>1971</v>
      </c>
      <c r="F282" s="15">
        <v>202</v>
      </c>
      <c r="G282" s="18" t="s">
        <v>2545</v>
      </c>
      <c r="H282" s="19" t="s">
        <v>2546</v>
      </c>
      <c r="I282" s="224" t="s">
        <v>2547</v>
      </c>
      <c r="J282" s="18" t="s">
        <v>2372</v>
      </c>
      <c r="K282" s="18" t="s">
        <v>294</v>
      </c>
      <c r="L282" s="39">
        <v>6</v>
      </c>
      <c r="M282" s="39">
        <v>0</v>
      </c>
      <c r="N282" s="39">
        <v>0</v>
      </c>
      <c r="O282" s="105">
        <f t="shared" si="44"/>
        <v>0</v>
      </c>
      <c r="P282" s="105">
        <f t="shared" si="40"/>
        <v>6</v>
      </c>
    </row>
    <row r="283" spans="1:16">
      <c r="A283" s="221" t="s">
        <v>881</v>
      </c>
      <c r="B283" s="217" t="str">
        <f t="shared" si="41"/>
        <v>450200008040-03恒达279</v>
      </c>
      <c r="C283" s="4" t="str">
        <f t="shared" si="42"/>
        <v>韦引沙-03恒达279</v>
      </c>
      <c r="D283" s="4" t="str">
        <f t="shared" si="43"/>
        <v>桂BT5810-03恒达279</v>
      </c>
      <c r="E283" s="217" t="s">
        <v>1971</v>
      </c>
      <c r="F283" s="15"/>
      <c r="G283" s="18" t="s">
        <v>2545</v>
      </c>
      <c r="H283" s="19" t="s">
        <v>2548</v>
      </c>
      <c r="I283" s="224" t="s">
        <v>2547</v>
      </c>
      <c r="J283" s="18" t="s">
        <v>2372</v>
      </c>
      <c r="K283" s="18" t="s">
        <v>294</v>
      </c>
      <c r="L283" s="39">
        <v>6</v>
      </c>
      <c r="M283" s="39">
        <v>0</v>
      </c>
      <c r="N283" s="39">
        <v>0</v>
      </c>
      <c r="O283" s="105">
        <f t="shared" si="44"/>
        <v>0</v>
      </c>
      <c r="P283" s="105">
        <f t="shared" si="40"/>
        <v>6</v>
      </c>
    </row>
    <row r="284" spans="1:16">
      <c r="A284" s="221" t="s">
        <v>884</v>
      </c>
      <c r="B284" s="217" t="str">
        <f t="shared" si="41"/>
        <v>450200007944-03恒达280</v>
      </c>
      <c r="C284" s="4" t="str">
        <f t="shared" si="42"/>
        <v>覃志强-03恒达280</v>
      </c>
      <c r="D284" s="4" t="str">
        <f t="shared" si="43"/>
        <v>桂BT5811-03恒达280</v>
      </c>
      <c r="E284" s="217" t="s">
        <v>1971</v>
      </c>
      <c r="F284" s="15">
        <v>203</v>
      </c>
      <c r="G284" s="18" t="s">
        <v>2549</v>
      </c>
      <c r="H284" s="19" t="s">
        <v>2550</v>
      </c>
      <c r="I284" s="224" t="s">
        <v>2551</v>
      </c>
      <c r="J284" s="18" t="s">
        <v>2372</v>
      </c>
      <c r="K284" s="18" t="s">
        <v>2552</v>
      </c>
      <c r="L284" s="39">
        <v>0.25</v>
      </c>
      <c r="M284" s="39">
        <v>0</v>
      </c>
      <c r="N284" s="39">
        <v>0</v>
      </c>
      <c r="O284" s="105">
        <f t="shared" si="44"/>
        <v>0</v>
      </c>
      <c r="P284" s="105">
        <f t="shared" si="40"/>
        <v>0.25</v>
      </c>
    </row>
    <row r="285" spans="1:16">
      <c r="A285" s="221" t="s">
        <v>887</v>
      </c>
      <c r="B285" s="217" t="str">
        <f t="shared" si="41"/>
        <v>450200007944-03恒达281</v>
      </c>
      <c r="C285" s="4" t="str">
        <f t="shared" si="42"/>
        <v>姚小文-03恒达281</v>
      </c>
      <c r="D285" s="4" t="str">
        <f t="shared" si="43"/>
        <v>桂BT5811-03恒达281</v>
      </c>
      <c r="E285" s="217" t="s">
        <v>1971</v>
      </c>
      <c r="F285" s="15"/>
      <c r="G285" s="18" t="s">
        <v>2549</v>
      </c>
      <c r="H285" s="19" t="s">
        <v>2553</v>
      </c>
      <c r="I285" s="224" t="s">
        <v>2551</v>
      </c>
      <c r="J285" s="18" t="s">
        <v>2372</v>
      </c>
      <c r="K285" s="18" t="s">
        <v>2554</v>
      </c>
      <c r="L285" s="39">
        <v>11.75</v>
      </c>
      <c r="M285" s="39">
        <v>0</v>
      </c>
      <c r="N285" s="39">
        <v>0</v>
      </c>
      <c r="O285" s="105">
        <f t="shared" si="44"/>
        <v>0</v>
      </c>
      <c r="P285" s="105">
        <f t="shared" si="40"/>
        <v>11.75</v>
      </c>
    </row>
    <row r="286" spans="1:16">
      <c r="A286" s="221" t="s">
        <v>891</v>
      </c>
      <c r="B286" s="217" t="str">
        <f t="shared" si="41"/>
        <v>450200007981-03恒达282</v>
      </c>
      <c r="C286" s="4" t="str">
        <f t="shared" si="42"/>
        <v>罗琳-03恒达282</v>
      </c>
      <c r="D286" s="4" t="str">
        <f t="shared" si="43"/>
        <v>桂BT5812-03恒达282</v>
      </c>
      <c r="E286" s="217" t="s">
        <v>1971</v>
      </c>
      <c r="F286" s="15">
        <v>204</v>
      </c>
      <c r="G286" s="18" t="s">
        <v>2555</v>
      </c>
      <c r="H286" s="19" t="s">
        <v>2556</v>
      </c>
      <c r="I286" s="224" t="s">
        <v>2557</v>
      </c>
      <c r="J286" s="18" t="s">
        <v>2372</v>
      </c>
      <c r="K286" s="18" t="s">
        <v>294</v>
      </c>
      <c r="L286" s="39">
        <v>12</v>
      </c>
      <c r="M286" s="39">
        <v>0</v>
      </c>
      <c r="N286" s="39">
        <v>0</v>
      </c>
      <c r="O286" s="39">
        <f t="shared" si="44"/>
        <v>0</v>
      </c>
      <c r="P286" s="39">
        <f t="shared" si="40"/>
        <v>12</v>
      </c>
    </row>
    <row r="287" spans="1:16">
      <c r="A287" s="221" t="s">
        <v>894</v>
      </c>
      <c r="B287" s="217" t="str">
        <f t="shared" si="41"/>
        <v>450200007979-03恒达283</v>
      </c>
      <c r="C287" s="4" t="str">
        <f t="shared" si="42"/>
        <v>蔡就坤-03恒达283</v>
      </c>
      <c r="D287" s="4" t="str">
        <f t="shared" si="43"/>
        <v>桂BT5813-03恒达283</v>
      </c>
      <c r="E287" s="217" t="s">
        <v>1971</v>
      </c>
      <c r="F287" s="15">
        <v>205</v>
      </c>
      <c r="G287" s="18" t="s">
        <v>2558</v>
      </c>
      <c r="H287" s="19" t="s">
        <v>2559</v>
      </c>
      <c r="I287" s="224" t="s">
        <v>2560</v>
      </c>
      <c r="J287" s="18" t="s">
        <v>2372</v>
      </c>
      <c r="K287" s="18" t="s">
        <v>2115</v>
      </c>
      <c r="L287" s="39">
        <v>4</v>
      </c>
      <c r="M287" s="39">
        <v>0</v>
      </c>
      <c r="N287" s="39">
        <v>0</v>
      </c>
      <c r="O287" s="105">
        <f t="shared" si="44"/>
        <v>0</v>
      </c>
      <c r="P287" s="105">
        <f t="shared" si="40"/>
        <v>4</v>
      </c>
    </row>
    <row r="288" spans="1:16">
      <c r="A288" s="221" t="s">
        <v>897</v>
      </c>
      <c r="B288" s="217" t="str">
        <f t="shared" si="41"/>
        <v>450200007979-03恒达284</v>
      </c>
      <c r="C288" s="4" t="str">
        <f t="shared" si="42"/>
        <v>蔡就坤-03恒达284</v>
      </c>
      <c r="D288" s="4" t="str">
        <f t="shared" si="43"/>
        <v>桂BT5813-03恒达284</v>
      </c>
      <c r="E288" s="217" t="s">
        <v>1971</v>
      </c>
      <c r="F288" s="15"/>
      <c r="G288" s="18" t="s">
        <v>2558</v>
      </c>
      <c r="H288" s="19" t="s">
        <v>2559</v>
      </c>
      <c r="I288" s="224" t="s">
        <v>2560</v>
      </c>
      <c r="J288" s="18" t="s">
        <v>2372</v>
      </c>
      <c r="K288" s="18" t="s">
        <v>2561</v>
      </c>
      <c r="L288" s="39">
        <v>2</v>
      </c>
      <c r="M288" s="39">
        <v>0</v>
      </c>
      <c r="N288" s="39">
        <v>0</v>
      </c>
      <c r="O288" s="105">
        <f t="shared" si="44"/>
        <v>0</v>
      </c>
      <c r="P288" s="105">
        <f t="shared" si="40"/>
        <v>2</v>
      </c>
    </row>
    <row r="289" spans="1:16">
      <c r="A289" s="221" t="s">
        <v>900</v>
      </c>
      <c r="B289" s="217" t="str">
        <f t="shared" si="41"/>
        <v>450200007979-03恒达285</v>
      </c>
      <c r="C289" s="4" t="str">
        <f t="shared" si="42"/>
        <v>蔡就坤-03恒达285</v>
      </c>
      <c r="D289" s="4" t="str">
        <f t="shared" si="43"/>
        <v>桂BT5813-03恒达285</v>
      </c>
      <c r="E289" s="217" t="s">
        <v>1971</v>
      </c>
      <c r="F289" s="15"/>
      <c r="G289" s="18" t="s">
        <v>2558</v>
      </c>
      <c r="H289" s="19" t="s">
        <v>2559</v>
      </c>
      <c r="I289" s="224" t="s">
        <v>2560</v>
      </c>
      <c r="J289" s="18" t="s">
        <v>2372</v>
      </c>
      <c r="K289" s="18" t="s">
        <v>2562</v>
      </c>
      <c r="L289" s="39">
        <v>6</v>
      </c>
      <c r="M289" s="39">
        <v>0</v>
      </c>
      <c r="N289" s="39">
        <v>0</v>
      </c>
      <c r="O289" s="105">
        <f t="shared" si="44"/>
        <v>0</v>
      </c>
      <c r="P289" s="105">
        <f t="shared" si="40"/>
        <v>6</v>
      </c>
    </row>
    <row r="290" spans="1:16">
      <c r="A290" s="221" t="s">
        <v>903</v>
      </c>
      <c r="B290" s="217" t="str">
        <f t="shared" si="41"/>
        <v>450200007993-03恒达286</v>
      </c>
      <c r="C290" s="4" t="str">
        <f t="shared" si="42"/>
        <v>唐阳振-03恒达286</v>
      </c>
      <c r="D290" s="4" t="str">
        <f t="shared" si="43"/>
        <v>桂BT5815-03恒达286</v>
      </c>
      <c r="E290" s="217" t="s">
        <v>1971</v>
      </c>
      <c r="F290" s="15">
        <v>206</v>
      </c>
      <c r="G290" s="18" t="s">
        <v>2563</v>
      </c>
      <c r="H290" s="19" t="s">
        <v>2564</v>
      </c>
      <c r="I290" s="224" t="s">
        <v>2565</v>
      </c>
      <c r="J290" s="18" t="s">
        <v>2372</v>
      </c>
      <c r="K290" s="18" t="s">
        <v>294</v>
      </c>
      <c r="L290" s="39">
        <v>12</v>
      </c>
      <c r="M290" s="39">
        <v>0</v>
      </c>
      <c r="N290" s="39">
        <v>0</v>
      </c>
      <c r="O290" s="39">
        <f t="shared" si="44"/>
        <v>0</v>
      </c>
      <c r="P290" s="39">
        <f t="shared" si="40"/>
        <v>12</v>
      </c>
    </row>
    <row r="291" spans="1:16">
      <c r="A291" s="221" t="s">
        <v>906</v>
      </c>
      <c r="B291" s="217" t="str">
        <f t="shared" si="41"/>
        <v>450200007994-03恒达287</v>
      </c>
      <c r="C291" s="4" t="str">
        <f t="shared" si="42"/>
        <v>杨治军-03恒达287</v>
      </c>
      <c r="D291" s="4" t="str">
        <f t="shared" si="43"/>
        <v>桂BT5817-03恒达287</v>
      </c>
      <c r="E291" s="217" t="s">
        <v>1971</v>
      </c>
      <c r="F291" s="15">
        <v>207</v>
      </c>
      <c r="G291" s="18" t="s">
        <v>2566</v>
      </c>
      <c r="H291" s="19" t="s">
        <v>2567</v>
      </c>
      <c r="I291" s="224" t="s">
        <v>2568</v>
      </c>
      <c r="J291" s="18" t="s">
        <v>2372</v>
      </c>
      <c r="K291" s="18" t="s">
        <v>294</v>
      </c>
      <c r="L291" s="39">
        <v>6</v>
      </c>
      <c r="M291" s="39">
        <v>0</v>
      </c>
      <c r="N291" s="39">
        <v>0</v>
      </c>
      <c r="O291" s="105">
        <f t="shared" si="44"/>
        <v>0</v>
      </c>
      <c r="P291" s="105">
        <f t="shared" si="40"/>
        <v>6</v>
      </c>
    </row>
    <row r="292" spans="1:16">
      <c r="A292" s="221" t="s">
        <v>909</v>
      </c>
      <c r="B292" s="217" t="str">
        <f t="shared" si="41"/>
        <v>450200007994-03恒达288</v>
      </c>
      <c r="C292" s="4" t="str">
        <f t="shared" si="42"/>
        <v>陈祝金-03恒达288</v>
      </c>
      <c r="D292" s="4" t="str">
        <f t="shared" si="43"/>
        <v>桂BT5817-03恒达288</v>
      </c>
      <c r="E292" s="217" t="s">
        <v>1971</v>
      </c>
      <c r="F292" s="15"/>
      <c r="G292" s="18" t="s">
        <v>2566</v>
      </c>
      <c r="H292" s="19" t="s">
        <v>2569</v>
      </c>
      <c r="I292" s="224" t="s">
        <v>2568</v>
      </c>
      <c r="J292" s="18" t="s">
        <v>2372</v>
      </c>
      <c r="K292" s="18" t="s">
        <v>294</v>
      </c>
      <c r="L292" s="39">
        <v>6</v>
      </c>
      <c r="M292" s="39">
        <v>0</v>
      </c>
      <c r="N292" s="39">
        <v>0</v>
      </c>
      <c r="O292" s="105">
        <f t="shared" si="44"/>
        <v>0</v>
      </c>
      <c r="P292" s="105">
        <f t="shared" si="40"/>
        <v>6</v>
      </c>
    </row>
    <row r="293" spans="1:16">
      <c r="A293" s="221" t="s">
        <v>912</v>
      </c>
      <c r="B293" s="217" t="str">
        <f t="shared" si="41"/>
        <v>450200007956-03恒达289</v>
      </c>
      <c r="C293" s="4" t="str">
        <f t="shared" si="42"/>
        <v>韦庆德-03恒达289</v>
      </c>
      <c r="D293" s="4" t="str">
        <f t="shared" si="43"/>
        <v>桂BT5820-03恒达289</v>
      </c>
      <c r="E293" s="217" t="s">
        <v>1971</v>
      </c>
      <c r="F293" s="15">
        <v>208</v>
      </c>
      <c r="G293" s="18" t="s">
        <v>2570</v>
      </c>
      <c r="H293" s="19" t="s">
        <v>2571</v>
      </c>
      <c r="I293" s="224" t="s">
        <v>2572</v>
      </c>
      <c r="J293" s="18" t="s">
        <v>2372</v>
      </c>
      <c r="K293" s="18" t="s">
        <v>2573</v>
      </c>
      <c r="L293" s="39">
        <v>5.93</v>
      </c>
      <c r="M293" s="39">
        <v>0</v>
      </c>
      <c r="N293" s="39">
        <v>0</v>
      </c>
      <c r="O293" s="105">
        <f t="shared" si="44"/>
        <v>0</v>
      </c>
      <c r="P293" s="105">
        <f t="shared" si="40"/>
        <v>5.93</v>
      </c>
    </row>
    <row r="294" spans="1:16">
      <c r="A294" s="221" t="s">
        <v>915</v>
      </c>
      <c r="B294" s="217" t="str">
        <f t="shared" si="41"/>
        <v>450200007956-03恒达290</v>
      </c>
      <c r="C294" s="4" t="str">
        <f t="shared" si="42"/>
        <v>王建-03恒达290</v>
      </c>
      <c r="D294" s="4" t="str">
        <f t="shared" si="43"/>
        <v>桂BT5820-03恒达290</v>
      </c>
      <c r="E294" s="217" t="s">
        <v>1971</v>
      </c>
      <c r="F294" s="15"/>
      <c r="G294" s="18" t="s">
        <v>2570</v>
      </c>
      <c r="H294" s="19" t="s">
        <v>2574</v>
      </c>
      <c r="I294" s="224" t="s">
        <v>2572</v>
      </c>
      <c r="J294" s="18" t="s">
        <v>2372</v>
      </c>
      <c r="K294" s="18" t="s">
        <v>2575</v>
      </c>
      <c r="L294" s="39">
        <v>0.65</v>
      </c>
      <c r="M294" s="39">
        <v>0</v>
      </c>
      <c r="N294" s="39">
        <v>0</v>
      </c>
      <c r="O294" s="105">
        <f t="shared" si="44"/>
        <v>0</v>
      </c>
      <c r="P294" s="105">
        <f t="shared" si="40"/>
        <v>0.65</v>
      </c>
    </row>
    <row r="295" spans="1:16">
      <c r="A295" s="221" t="s">
        <v>918</v>
      </c>
      <c r="B295" s="217" t="str">
        <f t="shared" si="41"/>
        <v>450200007956-03恒达291</v>
      </c>
      <c r="C295" s="4" t="str">
        <f t="shared" si="42"/>
        <v>方爱龙-03恒达291</v>
      </c>
      <c r="D295" s="4" t="str">
        <f t="shared" si="43"/>
        <v>桂BT5820-03恒达291</v>
      </c>
      <c r="E295" s="217" t="s">
        <v>1971</v>
      </c>
      <c r="F295" s="15"/>
      <c r="G295" s="18" t="s">
        <v>2570</v>
      </c>
      <c r="H295" s="222" t="s">
        <v>1993</v>
      </c>
      <c r="I295" s="224" t="s">
        <v>2572</v>
      </c>
      <c r="J295" s="18" t="s">
        <v>2372</v>
      </c>
      <c r="K295" s="18" t="s">
        <v>2576</v>
      </c>
      <c r="L295" s="39">
        <v>5.42</v>
      </c>
      <c r="M295" s="39">
        <v>0</v>
      </c>
      <c r="N295" s="39">
        <v>0</v>
      </c>
      <c r="O295" s="105">
        <f t="shared" si="44"/>
        <v>0</v>
      </c>
      <c r="P295" s="105">
        <f t="shared" si="40"/>
        <v>5.42</v>
      </c>
    </row>
    <row r="296" spans="1:16">
      <c r="A296" s="221" t="s">
        <v>921</v>
      </c>
      <c r="B296" s="217" t="str">
        <f t="shared" si="41"/>
        <v>450200007966-03恒达292</v>
      </c>
      <c r="C296" s="4" t="str">
        <f t="shared" si="42"/>
        <v>黄新力-03恒达292</v>
      </c>
      <c r="D296" s="4" t="str">
        <f t="shared" si="43"/>
        <v>桂BT5821-03恒达292</v>
      </c>
      <c r="E296" s="217" t="s">
        <v>1971</v>
      </c>
      <c r="F296" s="15">
        <v>209</v>
      </c>
      <c r="G296" s="18" t="s">
        <v>2577</v>
      </c>
      <c r="H296" s="19" t="s">
        <v>2578</v>
      </c>
      <c r="I296" s="224" t="s">
        <v>2579</v>
      </c>
      <c r="J296" s="18" t="s">
        <v>2372</v>
      </c>
      <c r="K296" s="18" t="s">
        <v>294</v>
      </c>
      <c r="L296" s="39">
        <v>12</v>
      </c>
      <c r="M296" s="39">
        <v>0</v>
      </c>
      <c r="N296" s="39">
        <v>0</v>
      </c>
      <c r="O296" s="39">
        <f t="shared" si="44"/>
        <v>0</v>
      </c>
      <c r="P296" s="39">
        <f t="shared" si="40"/>
        <v>12</v>
      </c>
    </row>
    <row r="297" spans="1:16">
      <c r="A297" s="221" t="s">
        <v>924</v>
      </c>
      <c r="B297" s="217" t="str">
        <f t="shared" si="41"/>
        <v>450200007965-03恒达293</v>
      </c>
      <c r="C297" s="4" t="str">
        <f t="shared" si="42"/>
        <v>覃建辉-03恒达293</v>
      </c>
      <c r="D297" s="4" t="str">
        <f t="shared" si="43"/>
        <v>桂BT5822-03恒达293</v>
      </c>
      <c r="E297" s="217" t="s">
        <v>1971</v>
      </c>
      <c r="F297" s="15">
        <v>210</v>
      </c>
      <c r="G297" s="18" t="s">
        <v>2580</v>
      </c>
      <c r="H297" s="19" t="s">
        <v>2581</v>
      </c>
      <c r="I297" s="224" t="s">
        <v>2582</v>
      </c>
      <c r="J297" s="18" t="s">
        <v>2372</v>
      </c>
      <c r="K297" s="18" t="s">
        <v>2583</v>
      </c>
      <c r="L297" s="39">
        <v>1</v>
      </c>
      <c r="M297" s="39">
        <v>0</v>
      </c>
      <c r="N297" s="39">
        <v>0</v>
      </c>
      <c r="O297" s="105">
        <f t="shared" si="44"/>
        <v>0</v>
      </c>
      <c r="P297" s="105">
        <f t="shared" si="40"/>
        <v>1</v>
      </c>
    </row>
    <row r="298" spans="1:16">
      <c r="A298" s="221" t="s">
        <v>927</v>
      </c>
      <c r="B298" s="217" t="str">
        <f t="shared" si="41"/>
        <v>450200007965-03恒达294</v>
      </c>
      <c r="C298" s="4" t="str">
        <f t="shared" si="42"/>
        <v>覃建辉-03恒达294</v>
      </c>
      <c r="D298" s="4" t="str">
        <f t="shared" si="43"/>
        <v>桂BT5822-03恒达294</v>
      </c>
      <c r="E298" s="217" t="s">
        <v>1971</v>
      </c>
      <c r="F298" s="15"/>
      <c r="G298" s="18" t="s">
        <v>2580</v>
      </c>
      <c r="H298" s="19" t="s">
        <v>2581</v>
      </c>
      <c r="I298" s="224" t="s">
        <v>2582</v>
      </c>
      <c r="J298" s="18" t="s">
        <v>2372</v>
      </c>
      <c r="K298" s="18" t="s">
        <v>2584</v>
      </c>
      <c r="L298" s="39">
        <v>11</v>
      </c>
      <c r="M298" s="39">
        <v>0</v>
      </c>
      <c r="N298" s="39">
        <v>0</v>
      </c>
      <c r="O298" s="105">
        <f t="shared" si="44"/>
        <v>0</v>
      </c>
      <c r="P298" s="105">
        <f t="shared" si="40"/>
        <v>11</v>
      </c>
    </row>
    <row r="299" spans="1:16">
      <c r="A299" s="221" t="s">
        <v>930</v>
      </c>
      <c r="B299" s="217" t="str">
        <f t="shared" si="41"/>
        <v>450200007967-03恒达295</v>
      </c>
      <c r="C299" s="4" t="str">
        <f t="shared" si="42"/>
        <v>覃鸿飞-03恒达295</v>
      </c>
      <c r="D299" s="4" t="str">
        <f t="shared" si="43"/>
        <v>桂BT5823-03恒达295</v>
      </c>
      <c r="E299" s="217" t="s">
        <v>1971</v>
      </c>
      <c r="F299" s="15">
        <v>211</v>
      </c>
      <c r="G299" s="18" t="s">
        <v>2585</v>
      </c>
      <c r="H299" s="222" t="s">
        <v>2586</v>
      </c>
      <c r="I299" s="224" t="s">
        <v>2587</v>
      </c>
      <c r="J299" s="18" t="s">
        <v>2372</v>
      </c>
      <c r="K299" s="18" t="s">
        <v>294</v>
      </c>
      <c r="L299" s="39">
        <v>12</v>
      </c>
      <c r="M299" s="39">
        <v>0</v>
      </c>
      <c r="N299" s="39">
        <v>0</v>
      </c>
      <c r="O299" s="39">
        <f t="shared" si="44"/>
        <v>0</v>
      </c>
      <c r="P299" s="39">
        <f t="shared" si="40"/>
        <v>12</v>
      </c>
    </row>
    <row r="300" spans="1:16">
      <c r="A300" s="221" t="s">
        <v>933</v>
      </c>
      <c r="B300" s="217" t="str">
        <f t="shared" si="41"/>
        <v>450200007978-03恒达296</v>
      </c>
      <c r="C300" s="4" t="str">
        <f t="shared" si="42"/>
        <v>韦江-03恒达296</v>
      </c>
      <c r="D300" s="4" t="str">
        <f t="shared" si="43"/>
        <v>桂BT5825-03恒达296</v>
      </c>
      <c r="E300" s="217" t="s">
        <v>1971</v>
      </c>
      <c r="F300" s="15">
        <v>212</v>
      </c>
      <c r="G300" s="18" t="s">
        <v>2588</v>
      </c>
      <c r="H300" s="19" t="s">
        <v>2589</v>
      </c>
      <c r="I300" s="224" t="s">
        <v>2590</v>
      </c>
      <c r="J300" s="18" t="s">
        <v>2372</v>
      </c>
      <c r="K300" s="18" t="s">
        <v>294</v>
      </c>
      <c r="L300" s="39">
        <v>6</v>
      </c>
      <c r="M300" s="39">
        <v>0</v>
      </c>
      <c r="N300" s="39">
        <v>0</v>
      </c>
      <c r="O300" s="105">
        <f t="shared" si="44"/>
        <v>0</v>
      </c>
      <c r="P300" s="105">
        <f t="shared" si="40"/>
        <v>6</v>
      </c>
    </row>
    <row r="301" spans="1:16">
      <c r="A301" s="221" t="s">
        <v>936</v>
      </c>
      <c r="B301" s="217" t="str">
        <f t="shared" si="41"/>
        <v>450200007978-03恒达297</v>
      </c>
      <c r="C301" s="4" t="str">
        <f t="shared" si="42"/>
        <v>何振伟-03恒达297</v>
      </c>
      <c r="D301" s="4" t="str">
        <f t="shared" si="43"/>
        <v>桂BT5825-03恒达297</v>
      </c>
      <c r="E301" s="217" t="s">
        <v>1971</v>
      </c>
      <c r="F301" s="15"/>
      <c r="G301" s="18" t="s">
        <v>2588</v>
      </c>
      <c r="H301" s="19" t="s">
        <v>2591</v>
      </c>
      <c r="I301" s="224" t="s">
        <v>2590</v>
      </c>
      <c r="J301" s="18" t="s">
        <v>2372</v>
      </c>
      <c r="K301" s="18" t="s">
        <v>294</v>
      </c>
      <c r="L301" s="39">
        <v>6</v>
      </c>
      <c r="M301" s="39">
        <v>0</v>
      </c>
      <c r="N301" s="39">
        <v>0</v>
      </c>
      <c r="O301" s="105">
        <f t="shared" si="44"/>
        <v>0</v>
      </c>
      <c r="P301" s="105">
        <f t="shared" si="40"/>
        <v>6</v>
      </c>
    </row>
    <row r="302" spans="1:16">
      <c r="A302" s="221" t="s">
        <v>939</v>
      </c>
      <c r="B302" s="217" t="str">
        <f t="shared" si="41"/>
        <v>450200007977-03恒达298</v>
      </c>
      <c r="C302" s="4" t="str">
        <f t="shared" si="42"/>
        <v>卢瑞革-03恒达298</v>
      </c>
      <c r="D302" s="4" t="str">
        <f t="shared" si="43"/>
        <v>桂BT5826-03恒达298</v>
      </c>
      <c r="E302" s="217" t="s">
        <v>1971</v>
      </c>
      <c r="F302" s="15">
        <v>213</v>
      </c>
      <c r="G302" s="18" t="s">
        <v>2592</v>
      </c>
      <c r="H302" s="19" t="s">
        <v>2593</v>
      </c>
      <c r="I302" s="224" t="s">
        <v>2594</v>
      </c>
      <c r="J302" s="18" t="s">
        <v>2372</v>
      </c>
      <c r="K302" s="18" t="s">
        <v>294</v>
      </c>
      <c r="L302" s="39">
        <v>12</v>
      </c>
      <c r="M302" s="39">
        <v>0</v>
      </c>
      <c r="N302" s="39">
        <v>0</v>
      </c>
      <c r="O302" s="39">
        <f t="shared" si="44"/>
        <v>0</v>
      </c>
      <c r="P302" s="39">
        <f t="shared" ref="P302:P310" si="45">L302+M302+N302</f>
        <v>12</v>
      </c>
    </row>
    <row r="303" spans="1:16">
      <c r="A303" s="221" t="s">
        <v>942</v>
      </c>
      <c r="B303" s="217" t="str">
        <f t="shared" si="41"/>
        <v>450200007964-03恒达299</v>
      </c>
      <c r="C303" s="4" t="str">
        <f t="shared" si="42"/>
        <v>罗新平-03恒达299</v>
      </c>
      <c r="D303" s="4" t="str">
        <f t="shared" si="43"/>
        <v>桂BT5827-03恒达299</v>
      </c>
      <c r="E303" s="217" t="s">
        <v>1971</v>
      </c>
      <c r="F303" s="15">
        <v>214</v>
      </c>
      <c r="G303" s="18" t="s">
        <v>2595</v>
      </c>
      <c r="H303" s="19" t="s">
        <v>2596</v>
      </c>
      <c r="I303" s="224" t="s">
        <v>2597</v>
      </c>
      <c r="J303" s="18" t="s">
        <v>2372</v>
      </c>
      <c r="K303" s="18" t="s">
        <v>294</v>
      </c>
      <c r="L303" s="39">
        <v>12</v>
      </c>
      <c r="M303" s="39">
        <v>0</v>
      </c>
      <c r="N303" s="39">
        <v>0</v>
      </c>
      <c r="O303" s="39">
        <f t="shared" si="44"/>
        <v>0</v>
      </c>
      <c r="P303" s="39">
        <f t="shared" si="45"/>
        <v>12</v>
      </c>
    </row>
    <row r="304" spans="1:16">
      <c r="A304" s="221" t="s">
        <v>945</v>
      </c>
      <c r="B304" s="217" t="str">
        <f t="shared" si="41"/>
        <v>450200007946-03恒达300</v>
      </c>
      <c r="C304" s="4" t="str">
        <f t="shared" si="42"/>
        <v>乔勇-03恒达300</v>
      </c>
      <c r="D304" s="4" t="str">
        <f t="shared" si="43"/>
        <v>桂BT5829-03恒达300</v>
      </c>
      <c r="E304" s="217" t="s">
        <v>1971</v>
      </c>
      <c r="F304" s="15">
        <v>215</v>
      </c>
      <c r="G304" s="18" t="s">
        <v>2598</v>
      </c>
      <c r="H304" s="19" t="s">
        <v>2599</v>
      </c>
      <c r="I304" s="224" t="s">
        <v>2600</v>
      </c>
      <c r="J304" s="18" t="s">
        <v>2372</v>
      </c>
      <c r="K304" s="18" t="s">
        <v>294</v>
      </c>
      <c r="L304" s="39">
        <v>12</v>
      </c>
      <c r="M304" s="39">
        <v>0</v>
      </c>
      <c r="N304" s="39">
        <v>0</v>
      </c>
      <c r="O304" s="39">
        <f t="shared" si="44"/>
        <v>0</v>
      </c>
      <c r="P304" s="39">
        <f t="shared" si="45"/>
        <v>12</v>
      </c>
    </row>
    <row r="305" spans="1:16">
      <c r="A305" s="221" t="s">
        <v>948</v>
      </c>
      <c r="B305" s="217" t="str">
        <f t="shared" si="41"/>
        <v>450200007945-03恒达301</v>
      </c>
      <c r="C305" s="4" t="str">
        <f t="shared" si="42"/>
        <v>陈建-03恒达301</v>
      </c>
      <c r="D305" s="4" t="str">
        <f t="shared" si="43"/>
        <v>桂BT5830-03恒达301</v>
      </c>
      <c r="E305" s="217" t="s">
        <v>1971</v>
      </c>
      <c r="F305" s="15">
        <v>216</v>
      </c>
      <c r="G305" s="18" t="s">
        <v>2601</v>
      </c>
      <c r="H305" s="19" t="s">
        <v>2602</v>
      </c>
      <c r="I305" s="224" t="s">
        <v>2603</v>
      </c>
      <c r="J305" s="18" t="s">
        <v>2372</v>
      </c>
      <c r="K305" s="18" t="s">
        <v>294</v>
      </c>
      <c r="L305" s="39">
        <v>12</v>
      </c>
      <c r="M305" s="39">
        <v>0</v>
      </c>
      <c r="N305" s="39">
        <v>0</v>
      </c>
      <c r="O305" s="39">
        <f t="shared" si="44"/>
        <v>0</v>
      </c>
      <c r="P305" s="39">
        <f t="shared" si="45"/>
        <v>12</v>
      </c>
    </row>
    <row r="306" spans="1:16">
      <c r="A306" s="221" t="s">
        <v>951</v>
      </c>
      <c r="B306" s="217" t="str">
        <f t="shared" si="41"/>
        <v>450200007963-03恒达302</v>
      </c>
      <c r="C306" s="4" t="str">
        <f t="shared" si="42"/>
        <v>韦占磊-03恒达302</v>
      </c>
      <c r="D306" s="4" t="str">
        <f t="shared" si="43"/>
        <v>桂BT5831-03恒达302</v>
      </c>
      <c r="E306" s="217" t="s">
        <v>1971</v>
      </c>
      <c r="F306" s="15">
        <v>217</v>
      </c>
      <c r="G306" s="18" t="s">
        <v>2604</v>
      </c>
      <c r="H306" s="222" t="s">
        <v>2605</v>
      </c>
      <c r="I306" s="224" t="s">
        <v>2606</v>
      </c>
      <c r="J306" s="18" t="s">
        <v>2372</v>
      </c>
      <c r="K306" s="18" t="s">
        <v>294</v>
      </c>
      <c r="L306" s="39">
        <v>12</v>
      </c>
      <c r="M306" s="39">
        <v>0</v>
      </c>
      <c r="N306" s="39">
        <v>0</v>
      </c>
      <c r="O306" s="39">
        <f t="shared" si="44"/>
        <v>0</v>
      </c>
      <c r="P306" s="39">
        <f t="shared" si="45"/>
        <v>12</v>
      </c>
    </row>
    <row r="307" spans="1:16">
      <c r="A307" s="221" t="s">
        <v>954</v>
      </c>
      <c r="B307" s="217" t="str">
        <f t="shared" si="41"/>
        <v>450200007957-03恒达303</v>
      </c>
      <c r="C307" s="4" t="str">
        <f t="shared" si="42"/>
        <v>覃家场-03恒达303</v>
      </c>
      <c r="D307" s="4" t="str">
        <f t="shared" si="43"/>
        <v>桂BT5832-03恒达303</v>
      </c>
      <c r="E307" s="217" t="s">
        <v>1971</v>
      </c>
      <c r="F307" s="15">
        <v>218</v>
      </c>
      <c r="G307" s="18" t="s">
        <v>2607</v>
      </c>
      <c r="H307" s="19" t="s">
        <v>2608</v>
      </c>
      <c r="I307" s="224" t="s">
        <v>2609</v>
      </c>
      <c r="J307" s="18" t="s">
        <v>2372</v>
      </c>
      <c r="K307" s="18" t="s">
        <v>294</v>
      </c>
      <c r="L307" s="39">
        <v>12</v>
      </c>
      <c r="M307" s="39">
        <v>0</v>
      </c>
      <c r="N307" s="39">
        <v>0</v>
      </c>
      <c r="O307" s="39">
        <f t="shared" si="44"/>
        <v>0</v>
      </c>
      <c r="P307" s="39">
        <f t="shared" si="45"/>
        <v>12</v>
      </c>
    </row>
    <row r="308" spans="1:16">
      <c r="A308" s="221" t="s">
        <v>958</v>
      </c>
      <c r="B308" s="217" t="str">
        <f t="shared" si="41"/>
        <v>450200007962-03恒达304</v>
      </c>
      <c r="C308" s="4" t="str">
        <f t="shared" si="42"/>
        <v>兰柳韬-03恒达304</v>
      </c>
      <c r="D308" s="4" t="str">
        <f t="shared" si="43"/>
        <v>桂BT5833-03恒达304</v>
      </c>
      <c r="E308" s="217" t="s">
        <v>1971</v>
      </c>
      <c r="F308" s="15">
        <v>219</v>
      </c>
      <c r="G308" s="18" t="s">
        <v>2610</v>
      </c>
      <c r="H308" s="19" t="s">
        <v>2611</v>
      </c>
      <c r="I308" s="224" t="s">
        <v>2612</v>
      </c>
      <c r="J308" s="18" t="s">
        <v>2372</v>
      </c>
      <c r="K308" s="18" t="s">
        <v>1978</v>
      </c>
      <c r="L308" s="39">
        <v>6.58</v>
      </c>
      <c r="M308" s="39">
        <v>0</v>
      </c>
      <c r="N308" s="39">
        <v>0</v>
      </c>
      <c r="O308" s="105">
        <f t="shared" si="44"/>
        <v>0</v>
      </c>
      <c r="P308" s="105">
        <f t="shared" si="45"/>
        <v>6.58</v>
      </c>
    </row>
    <row r="309" spans="1:16">
      <c r="A309" s="221" t="s">
        <v>961</v>
      </c>
      <c r="B309" s="217" t="str">
        <f t="shared" si="41"/>
        <v>450200007962-03恒达305</v>
      </c>
      <c r="C309" s="4" t="str">
        <f t="shared" si="42"/>
        <v>童永余-03恒达305</v>
      </c>
      <c r="D309" s="4" t="str">
        <f t="shared" si="43"/>
        <v>桂BT5833-03恒达305</v>
      </c>
      <c r="E309" s="217" t="s">
        <v>1971</v>
      </c>
      <c r="F309" s="15"/>
      <c r="G309" s="18" t="s">
        <v>2610</v>
      </c>
      <c r="H309" s="19" t="s">
        <v>2613</v>
      </c>
      <c r="I309" s="224" t="s">
        <v>2612</v>
      </c>
      <c r="J309" s="18" t="s">
        <v>2372</v>
      </c>
      <c r="K309" s="18" t="s">
        <v>2576</v>
      </c>
      <c r="L309" s="39">
        <v>5.42</v>
      </c>
      <c r="M309" s="39">
        <v>0</v>
      </c>
      <c r="N309" s="39">
        <v>0</v>
      </c>
      <c r="O309" s="105">
        <f t="shared" si="44"/>
        <v>0</v>
      </c>
      <c r="P309" s="105">
        <f t="shared" si="45"/>
        <v>5.42</v>
      </c>
    </row>
    <row r="310" spans="1:16">
      <c r="A310" s="221" t="s">
        <v>964</v>
      </c>
      <c r="B310" s="217" t="str">
        <f t="shared" si="41"/>
        <v>450200007995-03恒达306</v>
      </c>
      <c r="C310" s="4" t="str">
        <f t="shared" si="42"/>
        <v>陆干因-03恒达306</v>
      </c>
      <c r="D310" s="4" t="str">
        <f t="shared" si="43"/>
        <v>桂BT5835-03恒达306</v>
      </c>
      <c r="E310" s="217" t="s">
        <v>1971</v>
      </c>
      <c r="F310" s="15">
        <v>220</v>
      </c>
      <c r="G310" s="18" t="s">
        <v>2614</v>
      </c>
      <c r="H310" s="19" t="s">
        <v>2615</v>
      </c>
      <c r="I310" s="224" t="s">
        <v>2616</v>
      </c>
      <c r="J310" s="18" t="s">
        <v>2372</v>
      </c>
      <c r="K310" s="18" t="s">
        <v>294</v>
      </c>
      <c r="L310" s="39">
        <v>12</v>
      </c>
      <c r="M310" s="39">
        <v>0</v>
      </c>
      <c r="N310" s="39">
        <v>0</v>
      </c>
      <c r="O310" s="39">
        <f t="shared" si="44"/>
        <v>0</v>
      </c>
      <c r="P310" s="39">
        <f t="shared" si="45"/>
        <v>12</v>
      </c>
    </row>
    <row r="311" spans="1:16">
      <c r="A311" s="223" t="s">
        <v>967</v>
      </c>
      <c r="B311" s="217" t="str">
        <f t="shared" si="41"/>
        <v>450200007996-03恒达307</v>
      </c>
      <c r="C311" s="4" t="str">
        <f t="shared" si="42"/>
        <v>左秀玉-03恒达307</v>
      </c>
      <c r="D311" s="4" t="str">
        <f t="shared" si="43"/>
        <v>桂BT5836-03恒达307</v>
      </c>
      <c r="E311" s="217" t="s">
        <v>1971</v>
      </c>
      <c r="F311" s="15">
        <v>221</v>
      </c>
      <c r="G311" s="18" t="s">
        <v>2617</v>
      </c>
      <c r="H311" s="19" t="s">
        <v>2618</v>
      </c>
      <c r="I311" s="224" t="s">
        <v>2619</v>
      </c>
      <c r="J311" s="18" t="s">
        <v>2372</v>
      </c>
      <c r="K311" s="18" t="s">
        <v>2132</v>
      </c>
      <c r="L311" s="39">
        <v>2</v>
      </c>
      <c r="M311" s="39">
        <v>0</v>
      </c>
      <c r="N311" s="39">
        <v>0</v>
      </c>
      <c r="O311" s="105">
        <f t="shared" ref="O311:O317" si="46">P311-L311</f>
        <v>0</v>
      </c>
      <c r="P311" s="105">
        <f t="shared" ref="P311:P336" si="47">L311+M311+N311</f>
        <v>2</v>
      </c>
    </row>
    <row r="312" spans="1:16">
      <c r="A312" s="221" t="s">
        <v>970</v>
      </c>
      <c r="B312" s="217" t="str">
        <f t="shared" si="41"/>
        <v>450200007996-03恒达308</v>
      </c>
      <c r="C312" s="4" t="str">
        <f t="shared" si="42"/>
        <v>何春宣-03恒达308</v>
      </c>
      <c r="D312" s="4" t="str">
        <f t="shared" si="43"/>
        <v>桂BT5836-03恒达308</v>
      </c>
      <c r="E312" s="217" t="s">
        <v>1971</v>
      </c>
      <c r="F312" s="15"/>
      <c r="G312" s="18" t="s">
        <v>2617</v>
      </c>
      <c r="H312" s="19" t="s">
        <v>2620</v>
      </c>
      <c r="I312" s="224" t="s">
        <v>2619</v>
      </c>
      <c r="J312" s="18" t="s">
        <v>2372</v>
      </c>
      <c r="K312" s="18" t="s">
        <v>2621</v>
      </c>
      <c r="L312" s="39">
        <v>10</v>
      </c>
      <c r="M312" s="39">
        <v>0</v>
      </c>
      <c r="N312" s="39">
        <v>0</v>
      </c>
      <c r="O312" s="105">
        <f t="shared" si="46"/>
        <v>0</v>
      </c>
      <c r="P312" s="105">
        <f t="shared" si="47"/>
        <v>10</v>
      </c>
    </row>
    <row r="313" spans="1:16">
      <c r="A313" s="221" t="s">
        <v>973</v>
      </c>
      <c r="B313" s="217" t="str">
        <f t="shared" si="41"/>
        <v>450200008042-03恒达309</v>
      </c>
      <c r="C313" s="4" t="str">
        <f t="shared" si="42"/>
        <v>谭向管-03恒达309</v>
      </c>
      <c r="D313" s="4" t="str">
        <f t="shared" si="43"/>
        <v>桂BT5837-03恒达309</v>
      </c>
      <c r="E313" s="217" t="s">
        <v>1971</v>
      </c>
      <c r="F313" s="15">
        <v>222</v>
      </c>
      <c r="G313" s="18" t="s">
        <v>2622</v>
      </c>
      <c r="H313" s="222" t="s">
        <v>2623</v>
      </c>
      <c r="I313" s="224" t="s">
        <v>2624</v>
      </c>
      <c r="J313" s="18" t="s">
        <v>2372</v>
      </c>
      <c r="K313" s="18" t="s">
        <v>2625</v>
      </c>
      <c r="L313" s="39">
        <v>0.26</v>
      </c>
      <c r="M313" s="39">
        <v>0</v>
      </c>
      <c r="N313" s="39">
        <v>0</v>
      </c>
      <c r="O313" s="105">
        <f t="shared" si="46"/>
        <v>0</v>
      </c>
      <c r="P313" s="105">
        <f t="shared" si="47"/>
        <v>0.26</v>
      </c>
    </row>
    <row r="314" spans="1:16">
      <c r="A314" s="221" t="s">
        <v>976</v>
      </c>
      <c r="B314" s="217" t="str">
        <f t="shared" si="41"/>
        <v>450200008042-03恒达310</v>
      </c>
      <c r="C314" s="4" t="str">
        <f t="shared" si="42"/>
        <v>杨太荣-03恒达310</v>
      </c>
      <c r="D314" s="4" t="str">
        <f t="shared" si="43"/>
        <v>桂BT5837-03恒达310</v>
      </c>
      <c r="E314" s="217" t="s">
        <v>1971</v>
      </c>
      <c r="F314" s="15"/>
      <c r="G314" s="18" t="s">
        <v>2622</v>
      </c>
      <c r="H314" s="19" t="s">
        <v>2626</v>
      </c>
      <c r="I314" s="224" t="s">
        <v>2624</v>
      </c>
      <c r="J314" s="18" t="s">
        <v>2372</v>
      </c>
      <c r="K314" s="18" t="s">
        <v>2627</v>
      </c>
      <c r="L314" s="39">
        <v>0.92</v>
      </c>
      <c r="M314" s="39">
        <v>0</v>
      </c>
      <c r="N314" s="39">
        <v>0</v>
      </c>
      <c r="O314" s="105">
        <f t="shared" si="46"/>
        <v>0</v>
      </c>
      <c r="P314" s="105">
        <f t="shared" si="47"/>
        <v>0.92</v>
      </c>
    </row>
    <row r="315" spans="1:16">
      <c r="A315" s="221" t="s">
        <v>979</v>
      </c>
      <c r="B315" s="217" t="str">
        <f t="shared" si="41"/>
        <v>450200008042-03恒达311</v>
      </c>
      <c r="C315" s="4" t="str">
        <f t="shared" si="42"/>
        <v>蓝文甫-03恒达311</v>
      </c>
      <c r="D315" s="4" t="str">
        <f t="shared" si="43"/>
        <v>桂BT5837-03恒达311</v>
      </c>
      <c r="E315" s="217" t="s">
        <v>1971</v>
      </c>
      <c r="F315" s="15"/>
      <c r="G315" s="18" t="s">
        <v>2622</v>
      </c>
      <c r="H315" s="19" t="s">
        <v>2628</v>
      </c>
      <c r="I315" s="224" t="s">
        <v>2624</v>
      </c>
      <c r="J315" s="18" t="s">
        <v>2372</v>
      </c>
      <c r="K315" s="18" t="s">
        <v>2629</v>
      </c>
      <c r="L315" s="39">
        <v>10.82</v>
      </c>
      <c r="M315" s="39">
        <v>0</v>
      </c>
      <c r="N315" s="39">
        <v>0</v>
      </c>
      <c r="O315" s="105">
        <f t="shared" si="46"/>
        <v>0</v>
      </c>
      <c r="P315" s="105">
        <f t="shared" si="47"/>
        <v>10.82</v>
      </c>
    </row>
    <row r="316" spans="1:16">
      <c r="A316" s="221" t="s">
        <v>982</v>
      </c>
      <c r="B316" s="217" t="str">
        <f t="shared" si="41"/>
        <v>450200008031-03恒达312</v>
      </c>
      <c r="C316" s="4" t="str">
        <f t="shared" si="42"/>
        <v>谭和壮-03恒达312</v>
      </c>
      <c r="D316" s="4" t="str">
        <f t="shared" si="43"/>
        <v>桂BT5838-03恒达312</v>
      </c>
      <c r="E316" s="217" t="s">
        <v>1971</v>
      </c>
      <c r="F316" s="15">
        <v>223</v>
      </c>
      <c r="G316" s="18" t="s">
        <v>2630</v>
      </c>
      <c r="H316" s="19" t="s">
        <v>2631</v>
      </c>
      <c r="I316" s="224" t="s">
        <v>2632</v>
      </c>
      <c r="J316" s="18" t="s">
        <v>2372</v>
      </c>
      <c r="K316" s="18" t="s">
        <v>2633</v>
      </c>
      <c r="L316" s="39">
        <v>2.1</v>
      </c>
      <c r="M316" s="39">
        <v>0</v>
      </c>
      <c r="N316" s="39">
        <v>0</v>
      </c>
      <c r="O316" s="105">
        <f t="shared" si="46"/>
        <v>0</v>
      </c>
      <c r="P316" s="105">
        <f t="shared" si="47"/>
        <v>2.1</v>
      </c>
    </row>
    <row r="317" spans="1:16">
      <c r="A317" s="221" t="s">
        <v>985</v>
      </c>
      <c r="B317" s="217" t="str">
        <f t="shared" si="41"/>
        <v>450200008031-03恒达313</v>
      </c>
      <c r="C317" s="4" t="str">
        <f t="shared" si="42"/>
        <v>刘裕-03恒达313</v>
      </c>
      <c r="D317" s="4" t="str">
        <f t="shared" si="43"/>
        <v>桂BT5838-03恒达313</v>
      </c>
      <c r="E317" s="217" t="s">
        <v>1971</v>
      </c>
      <c r="F317" s="15"/>
      <c r="G317" s="18" t="s">
        <v>2630</v>
      </c>
      <c r="H317" s="19" t="s">
        <v>2634</v>
      </c>
      <c r="I317" s="224" t="s">
        <v>2632</v>
      </c>
      <c r="J317" s="18" t="s">
        <v>2372</v>
      </c>
      <c r="K317" s="18" t="s">
        <v>2635</v>
      </c>
      <c r="L317" s="39">
        <v>9.9</v>
      </c>
      <c r="M317" s="39">
        <v>0</v>
      </c>
      <c r="N317" s="39">
        <v>0</v>
      </c>
      <c r="O317" s="105">
        <f t="shared" si="46"/>
        <v>0</v>
      </c>
      <c r="P317" s="105">
        <f t="shared" si="47"/>
        <v>9.9</v>
      </c>
    </row>
    <row r="318" spans="1:16">
      <c r="A318" s="221" t="s">
        <v>988</v>
      </c>
      <c r="B318" s="217" t="str">
        <f t="shared" si="41"/>
        <v>450200008033-03恒达314</v>
      </c>
      <c r="C318" s="4" t="str">
        <f t="shared" si="42"/>
        <v>唐建林-03恒达314</v>
      </c>
      <c r="D318" s="4" t="str">
        <f t="shared" si="43"/>
        <v>桂BT5850-03恒达314</v>
      </c>
      <c r="E318" s="217" t="s">
        <v>1971</v>
      </c>
      <c r="F318" s="15">
        <v>224</v>
      </c>
      <c r="G318" s="18" t="s">
        <v>2636</v>
      </c>
      <c r="H318" s="19" t="s">
        <v>2637</v>
      </c>
      <c r="I318" s="224" t="s">
        <v>2638</v>
      </c>
      <c r="J318" s="18" t="s">
        <v>2372</v>
      </c>
      <c r="K318" s="18" t="s">
        <v>294</v>
      </c>
      <c r="L318" s="39">
        <v>12</v>
      </c>
      <c r="M318" s="39">
        <v>0</v>
      </c>
      <c r="N318" s="39">
        <v>0</v>
      </c>
      <c r="O318" s="39">
        <f t="shared" si="44"/>
        <v>0</v>
      </c>
      <c r="P318" s="39">
        <f t="shared" si="47"/>
        <v>12</v>
      </c>
    </row>
    <row r="319" spans="1:16">
      <c r="A319" s="221" t="s">
        <v>991</v>
      </c>
      <c r="B319" s="217" t="str">
        <f t="shared" si="41"/>
        <v>450200008032-03恒达315</v>
      </c>
      <c r="C319" s="4" t="str">
        <f t="shared" si="42"/>
        <v>张祖登-03恒达315</v>
      </c>
      <c r="D319" s="4" t="str">
        <f t="shared" si="43"/>
        <v>桂BT5851-03恒达315</v>
      </c>
      <c r="E319" s="217" t="s">
        <v>1971</v>
      </c>
      <c r="F319" s="15">
        <v>225</v>
      </c>
      <c r="G319" s="18" t="s">
        <v>2639</v>
      </c>
      <c r="H319" s="19" t="s">
        <v>2640</v>
      </c>
      <c r="I319" s="224" t="s">
        <v>2641</v>
      </c>
      <c r="J319" s="18" t="s">
        <v>2372</v>
      </c>
      <c r="K319" s="18" t="s">
        <v>294</v>
      </c>
      <c r="L319" s="39">
        <v>12</v>
      </c>
      <c r="M319" s="39">
        <v>0</v>
      </c>
      <c r="N319" s="39">
        <v>0</v>
      </c>
      <c r="O319" s="39">
        <f t="shared" si="44"/>
        <v>0</v>
      </c>
      <c r="P319" s="39">
        <f t="shared" si="47"/>
        <v>12</v>
      </c>
    </row>
    <row r="320" spans="1:16">
      <c r="A320" s="221" t="s">
        <v>994</v>
      </c>
      <c r="B320" s="217" t="str">
        <f t="shared" si="41"/>
        <v>450200007976-03恒达316</v>
      </c>
      <c r="C320" s="4" t="str">
        <f t="shared" si="42"/>
        <v>蒙捷-03恒达316</v>
      </c>
      <c r="D320" s="4" t="str">
        <f t="shared" si="43"/>
        <v>桂BT5853-03恒达316</v>
      </c>
      <c r="E320" s="217" t="s">
        <v>1971</v>
      </c>
      <c r="F320" s="15">
        <v>226</v>
      </c>
      <c r="G320" s="18" t="s">
        <v>2642</v>
      </c>
      <c r="H320" s="19" t="s">
        <v>2643</v>
      </c>
      <c r="I320" s="224" t="s">
        <v>2644</v>
      </c>
      <c r="J320" s="18" t="s">
        <v>2372</v>
      </c>
      <c r="K320" s="18" t="s">
        <v>294</v>
      </c>
      <c r="L320" s="39">
        <v>12</v>
      </c>
      <c r="M320" s="39">
        <v>0</v>
      </c>
      <c r="N320" s="39">
        <v>0</v>
      </c>
      <c r="O320" s="39">
        <f t="shared" si="44"/>
        <v>0</v>
      </c>
      <c r="P320" s="39">
        <f t="shared" si="47"/>
        <v>12</v>
      </c>
    </row>
    <row r="321" spans="1:16">
      <c r="A321" s="221" t="s">
        <v>997</v>
      </c>
      <c r="B321" s="217" t="str">
        <f t="shared" si="41"/>
        <v>450200007955-03恒达317</v>
      </c>
      <c r="C321" s="4" t="str">
        <f t="shared" si="42"/>
        <v>张理-03恒达317</v>
      </c>
      <c r="D321" s="4" t="str">
        <f t="shared" si="43"/>
        <v>桂BT5855-03恒达317</v>
      </c>
      <c r="E321" s="217" t="s">
        <v>1971</v>
      </c>
      <c r="F321" s="15">
        <v>227</v>
      </c>
      <c r="G321" s="18" t="s">
        <v>2645</v>
      </c>
      <c r="H321" s="19" t="s">
        <v>2646</v>
      </c>
      <c r="I321" s="224" t="s">
        <v>2647</v>
      </c>
      <c r="J321" s="18" t="s">
        <v>2372</v>
      </c>
      <c r="K321" s="18" t="s">
        <v>294</v>
      </c>
      <c r="L321" s="39">
        <v>12</v>
      </c>
      <c r="M321" s="39">
        <v>0</v>
      </c>
      <c r="N321" s="39">
        <v>0</v>
      </c>
      <c r="O321" s="39">
        <f t="shared" si="44"/>
        <v>0</v>
      </c>
      <c r="P321" s="39">
        <f t="shared" si="47"/>
        <v>12</v>
      </c>
    </row>
    <row r="322" spans="1:16">
      <c r="A322" s="221" t="s">
        <v>1000</v>
      </c>
      <c r="B322" s="217" t="str">
        <f t="shared" si="41"/>
        <v>450200007975-03恒达318</v>
      </c>
      <c r="C322" s="4" t="str">
        <f t="shared" si="42"/>
        <v>粟勇-03恒达318</v>
      </c>
      <c r="D322" s="4" t="str">
        <f t="shared" si="43"/>
        <v>桂BT5856-03恒达318</v>
      </c>
      <c r="E322" s="217" t="s">
        <v>1971</v>
      </c>
      <c r="F322" s="15">
        <v>228</v>
      </c>
      <c r="G322" s="18" t="s">
        <v>2648</v>
      </c>
      <c r="H322" s="19" t="s">
        <v>2649</v>
      </c>
      <c r="I322" s="224" t="s">
        <v>2650</v>
      </c>
      <c r="J322" s="18" t="s">
        <v>2372</v>
      </c>
      <c r="K322" s="18" t="s">
        <v>294</v>
      </c>
      <c r="L322" s="39">
        <v>12</v>
      </c>
      <c r="M322" s="39">
        <v>0</v>
      </c>
      <c r="N322" s="39">
        <v>0</v>
      </c>
      <c r="O322" s="39">
        <f t="shared" si="44"/>
        <v>0</v>
      </c>
      <c r="P322" s="39">
        <f t="shared" si="47"/>
        <v>12</v>
      </c>
    </row>
    <row r="323" spans="1:16">
      <c r="A323" s="221" t="s">
        <v>1003</v>
      </c>
      <c r="B323" s="217" t="str">
        <f t="shared" si="41"/>
        <v>450200007968-03恒达319</v>
      </c>
      <c r="C323" s="4" t="str">
        <f t="shared" si="42"/>
        <v>余杰-03恒达319</v>
      </c>
      <c r="D323" s="4" t="str">
        <f t="shared" si="43"/>
        <v>桂BT5857-03恒达319</v>
      </c>
      <c r="E323" s="217" t="s">
        <v>1971</v>
      </c>
      <c r="F323" s="15">
        <v>229</v>
      </c>
      <c r="G323" s="18" t="s">
        <v>2651</v>
      </c>
      <c r="H323" s="19" t="s">
        <v>2652</v>
      </c>
      <c r="I323" s="224" t="s">
        <v>2653</v>
      </c>
      <c r="J323" s="18" t="s">
        <v>2372</v>
      </c>
      <c r="K323" s="18" t="s">
        <v>2654</v>
      </c>
      <c r="L323" s="39">
        <v>2.94</v>
      </c>
      <c r="M323" s="39">
        <v>0</v>
      </c>
      <c r="N323" s="39">
        <v>0</v>
      </c>
      <c r="O323" s="105">
        <f t="shared" si="44"/>
        <v>0</v>
      </c>
      <c r="P323" s="105">
        <f t="shared" si="47"/>
        <v>2.94</v>
      </c>
    </row>
    <row r="324" spans="1:16">
      <c r="A324" s="221" t="s">
        <v>1006</v>
      </c>
      <c r="B324" s="217" t="str">
        <f t="shared" si="41"/>
        <v>450200007968-03恒达320</v>
      </c>
      <c r="C324" s="4" t="str">
        <f t="shared" si="42"/>
        <v>黄德明-03恒达320</v>
      </c>
      <c r="D324" s="4" t="str">
        <f t="shared" si="43"/>
        <v>桂BT5857-03恒达320</v>
      </c>
      <c r="E324" s="217" t="s">
        <v>1971</v>
      </c>
      <c r="F324" s="15"/>
      <c r="G324" s="18" t="s">
        <v>2651</v>
      </c>
      <c r="H324" s="19" t="s">
        <v>2655</v>
      </c>
      <c r="I324" s="224" t="s">
        <v>2653</v>
      </c>
      <c r="J324" s="18" t="s">
        <v>2372</v>
      </c>
      <c r="K324" s="18" t="s">
        <v>2656</v>
      </c>
      <c r="L324" s="39">
        <v>9.06</v>
      </c>
      <c r="M324" s="39">
        <v>0</v>
      </c>
      <c r="N324" s="39">
        <v>0</v>
      </c>
      <c r="O324" s="105">
        <f t="shared" si="44"/>
        <v>0</v>
      </c>
      <c r="P324" s="105">
        <f t="shared" si="47"/>
        <v>9.06</v>
      </c>
    </row>
    <row r="325" spans="1:16">
      <c r="A325" s="221" t="s">
        <v>1009</v>
      </c>
      <c r="B325" s="217" t="str">
        <f t="shared" si="41"/>
        <v>450200007951-03恒达321</v>
      </c>
      <c r="C325" s="4" t="str">
        <f t="shared" si="42"/>
        <v>陈舟-03恒达321</v>
      </c>
      <c r="D325" s="4" t="str">
        <f t="shared" si="43"/>
        <v>桂BT5859-03恒达321</v>
      </c>
      <c r="E325" s="217" t="s">
        <v>1971</v>
      </c>
      <c r="F325" s="15">
        <v>230</v>
      </c>
      <c r="G325" s="18" t="s">
        <v>2657</v>
      </c>
      <c r="H325" s="19" t="s">
        <v>2658</v>
      </c>
      <c r="I325" s="224" t="s">
        <v>2659</v>
      </c>
      <c r="J325" s="18" t="s">
        <v>2372</v>
      </c>
      <c r="K325" s="18" t="s">
        <v>294</v>
      </c>
      <c r="L325" s="39">
        <v>6</v>
      </c>
      <c r="M325" s="39">
        <v>0</v>
      </c>
      <c r="N325" s="39">
        <v>0</v>
      </c>
      <c r="O325" s="105">
        <f t="shared" si="44"/>
        <v>0</v>
      </c>
      <c r="P325" s="105">
        <f t="shared" si="47"/>
        <v>6</v>
      </c>
    </row>
    <row r="326" spans="1:16">
      <c r="A326" s="221" t="s">
        <v>1012</v>
      </c>
      <c r="B326" s="217" t="str">
        <f t="shared" ref="B326:B389" si="48">I326&amp;"-"&amp;E326&amp;A326</f>
        <v>450200007951-03恒达322</v>
      </c>
      <c r="C326" s="4" t="str">
        <f t="shared" ref="C326:C389" si="49">H326&amp;"-"&amp;E326&amp;A326</f>
        <v>蓝志朝-03恒达322</v>
      </c>
      <c r="D326" s="4" t="str">
        <f t="shared" ref="D326:D389" si="50">G326&amp;"-"&amp;E326&amp;A326</f>
        <v>桂BT5859-03恒达322</v>
      </c>
      <c r="E326" s="217" t="s">
        <v>1971</v>
      </c>
      <c r="F326" s="15"/>
      <c r="G326" s="18" t="s">
        <v>2657</v>
      </c>
      <c r="H326" s="19" t="s">
        <v>2660</v>
      </c>
      <c r="I326" s="224" t="s">
        <v>2659</v>
      </c>
      <c r="J326" s="18" t="s">
        <v>2372</v>
      </c>
      <c r="K326" s="18" t="s">
        <v>294</v>
      </c>
      <c r="L326" s="39">
        <v>6</v>
      </c>
      <c r="M326" s="39">
        <v>0</v>
      </c>
      <c r="N326" s="39">
        <v>0</v>
      </c>
      <c r="O326" s="105">
        <f t="shared" si="44"/>
        <v>0</v>
      </c>
      <c r="P326" s="105">
        <f t="shared" si="47"/>
        <v>6</v>
      </c>
    </row>
    <row r="327" spans="1:16">
      <c r="A327" s="221" t="s">
        <v>1015</v>
      </c>
      <c r="B327" s="217" t="str">
        <f t="shared" si="48"/>
        <v>450200007952-03恒达323</v>
      </c>
      <c r="C327" s="4" t="str">
        <f t="shared" si="49"/>
        <v>孔德选-03恒达323</v>
      </c>
      <c r="D327" s="4" t="str">
        <f t="shared" si="50"/>
        <v>桂BT5860-03恒达323</v>
      </c>
      <c r="E327" s="217" t="s">
        <v>1971</v>
      </c>
      <c r="F327" s="15">
        <v>231</v>
      </c>
      <c r="G327" s="18" t="s">
        <v>2661</v>
      </c>
      <c r="H327" s="19" t="s">
        <v>2662</v>
      </c>
      <c r="I327" s="224" t="s">
        <v>2663</v>
      </c>
      <c r="J327" s="18" t="s">
        <v>2372</v>
      </c>
      <c r="K327" s="18" t="s">
        <v>294</v>
      </c>
      <c r="L327" s="39">
        <v>12</v>
      </c>
      <c r="M327" s="39">
        <v>0</v>
      </c>
      <c r="N327" s="39">
        <v>0</v>
      </c>
      <c r="O327" s="39">
        <f t="shared" ref="O327:O392" si="51">P327-L327</f>
        <v>0</v>
      </c>
      <c r="P327" s="39">
        <f t="shared" si="47"/>
        <v>12</v>
      </c>
    </row>
    <row r="328" spans="1:16">
      <c r="A328" s="221" t="s">
        <v>1018</v>
      </c>
      <c r="B328" s="217" t="str">
        <f t="shared" si="48"/>
        <v>450200007953-03恒达324</v>
      </c>
      <c r="C328" s="4" t="str">
        <f t="shared" si="49"/>
        <v>龙治荣-03恒达324</v>
      </c>
      <c r="D328" s="4" t="str">
        <f t="shared" si="50"/>
        <v>桂BT5861-03恒达324</v>
      </c>
      <c r="E328" s="217" t="s">
        <v>1971</v>
      </c>
      <c r="F328" s="15">
        <v>232</v>
      </c>
      <c r="G328" s="18" t="s">
        <v>2664</v>
      </c>
      <c r="H328" s="19" t="s">
        <v>2665</v>
      </c>
      <c r="I328" s="224" t="s">
        <v>2666</v>
      </c>
      <c r="J328" s="18" t="s">
        <v>2372</v>
      </c>
      <c r="K328" s="18" t="s">
        <v>294</v>
      </c>
      <c r="L328" s="39">
        <v>12</v>
      </c>
      <c r="M328" s="39">
        <v>0</v>
      </c>
      <c r="N328" s="39">
        <v>0</v>
      </c>
      <c r="O328" s="39">
        <f t="shared" si="51"/>
        <v>0</v>
      </c>
      <c r="P328" s="39">
        <f t="shared" si="47"/>
        <v>12</v>
      </c>
    </row>
    <row r="329" spans="1:16">
      <c r="A329" s="221" t="s">
        <v>1021</v>
      </c>
      <c r="B329" s="217" t="str">
        <f t="shared" si="48"/>
        <v>450200007990-03恒达325</v>
      </c>
      <c r="C329" s="4" t="str">
        <f t="shared" si="49"/>
        <v>郭万文-03恒达325</v>
      </c>
      <c r="D329" s="4" t="str">
        <f t="shared" si="50"/>
        <v>桂BT5862-03恒达325</v>
      </c>
      <c r="E329" s="217" t="s">
        <v>1971</v>
      </c>
      <c r="F329" s="15">
        <v>233</v>
      </c>
      <c r="G329" s="18" t="s">
        <v>2667</v>
      </c>
      <c r="H329" s="19" t="s">
        <v>2668</v>
      </c>
      <c r="I329" s="224" t="s">
        <v>2669</v>
      </c>
      <c r="J329" s="18" t="s">
        <v>2372</v>
      </c>
      <c r="K329" s="18" t="s">
        <v>294</v>
      </c>
      <c r="L329" s="39">
        <v>12</v>
      </c>
      <c r="M329" s="39">
        <v>0</v>
      </c>
      <c r="N329" s="39">
        <v>0</v>
      </c>
      <c r="O329" s="39">
        <f t="shared" si="51"/>
        <v>0</v>
      </c>
      <c r="P329" s="39">
        <f t="shared" si="47"/>
        <v>12</v>
      </c>
    </row>
    <row r="330" spans="1:16">
      <c r="A330" s="221" t="s">
        <v>1024</v>
      </c>
      <c r="B330" s="217" t="str">
        <f t="shared" si="48"/>
        <v>450200007991-03恒达326</v>
      </c>
      <c r="C330" s="4" t="str">
        <f t="shared" si="49"/>
        <v>韦光宇-03恒达326</v>
      </c>
      <c r="D330" s="4" t="str">
        <f t="shared" si="50"/>
        <v>桂BT5863-03恒达326</v>
      </c>
      <c r="E330" s="217" t="s">
        <v>1971</v>
      </c>
      <c r="F330" s="15">
        <v>234</v>
      </c>
      <c r="G330" s="18" t="s">
        <v>2670</v>
      </c>
      <c r="H330" s="19" t="s">
        <v>2671</v>
      </c>
      <c r="I330" s="224" t="s">
        <v>2672</v>
      </c>
      <c r="J330" s="18" t="s">
        <v>2372</v>
      </c>
      <c r="K330" s="18" t="s">
        <v>294</v>
      </c>
      <c r="L330" s="39">
        <v>12</v>
      </c>
      <c r="M330" s="39">
        <v>0</v>
      </c>
      <c r="N330" s="39">
        <v>0</v>
      </c>
      <c r="O330" s="39">
        <f t="shared" si="51"/>
        <v>0</v>
      </c>
      <c r="P330" s="39">
        <f t="shared" si="47"/>
        <v>12</v>
      </c>
    </row>
    <row r="331" spans="1:16">
      <c r="A331" s="221" t="s">
        <v>1027</v>
      </c>
      <c r="B331" s="217" t="str">
        <f t="shared" si="48"/>
        <v>450200007992-03恒达327</v>
      </c>
      <c r="C331" s="4" t="str">
        <f t="shared" si="49"/>
        <v>覃小华-03恒达327</v>
      </c>
      <c r="D331" s="4" t="str">
        <f t="shared" si="50"/>
        <v>桂BT5865-03恒达327</v>
      </c>
      <c r="E331" s="217" t="s">
        <v>1971</v>
      </c>
      <c r="F331" s="15">
        <v>235</v>
      </c>
      <c r="G331" s="18" t="s">
        <v>2673</v>
      </c>
      <c r="H331" s="19" t="s">
        <v>2674</v>
      </c>
      <c r="I331" s="224" t="s">
        <v>2675</v>
      </c>
      <c r="J331" s="18" t="s">
        <v>2372</v>
      </c>
      <c r="K331" s="18" t="s">
        <v>294</v>
      </c>
      <c r="L331" s="39">
        <v>12</v>
      </c>
      <c r="M331" s="39">
        <v>0</v>
      </c>
      <c r="N331" s="39">
        <v>0</v>
      </c>
      <c r="O331" s="39">
        <f t="shared" si="51"/>
        <v>0</v>
      </c>
      <c r="P331" s="39">
        <f t="shared" si="47"/>
        <v>12</v>
      </c>
    </row>
    <row r="332" spans="1:16">
      <c r="A332" s="221" t="s">
        <v>1030</v>
      </c>
      <c r="B332" s="217" t="str">
        <f t="shared" si="48"/>
        <v>450200007984-03恒达328</v>
      </c>
      <c r="C332" s="4" t="str">
        <f t="shared" si="49"/>
        <v>邓杰-03恒达328</v>
      </c>
      <c r="D332" s="4" t="str">
        <f t="shared" si="50"/>
        <v>桂BT5870-03恒达328</v>
      </c>
      <c r="E332" s="217" t="s">
        <v>1971</v>
      </c>
      <c r="F332" s="15">
        <v>236</v>
      </c>
      <c r="G332" s="18" t="s">
        <v>2676</v>
      </c>
      <c r="H332" s="19" t="s">
        <v>2677</v>
      </c>
      <c r="I332" s="224" t="s">
        <v>2678</v>
      </c>
      <c r="J332" s="18" t="s">
        <v>2372</v>
      </c>
      <c r="K332" s="18" t="s">
        <v>47</v>
      </c>
      <c r="L332" s="39">
        <v>1.05</v>
      </c>
      <c r="M332" s="39">
        <v>0</v>
      </c>
      <c r="N332" s="39">
        <v>0</v>
      </c>
      <c r="O332" s="105">
        <f t="shared" si="51"/>
        <v>0</v>
      </c>
      <c r="P332" s="105">
        <f t="shared" si="47"/>
        <v>1.05</v>
      </c>
    </row>
    <row r="333" spans="1:16">
      <c r="A333" s="221" t="s">
        <v>1033</v>
      </c>
      <c r="B333" s="217" t="str">
        <f t="shared" si="48"/>
        <v>450200007984-03恒达329</v>
      </c>
      <c r="C333" s="4" t="str">
        <f t="shared" si="49"/>
        <v>韦仕岁-03恒达329</v>
      </c>
      <c r="D333" s="4" t="str">
        <f t="shared" si="50"/>
        <v>桂BT5870-03恒达329</v>
      </c>
      <c r="E333" s="217" t="s">
        <v>1971</v>
      </c>
      <c r="F333" s="15"/>
      <c r="G333" s="18" t="s">
        <v>2676</v>
      </c>
      <c r="H333" s="19" t="s">
        <v>2679</v>
      </c>
      <c r="I333" s="224" t="s">
        <v>2678</v>
      </c>
      <c r="J333" s="18" t="s">
        <v>2372</v>
      </c>
      <c r="K333" s="18" t="s">
        <v>2680</v>
      </c>
      <c r="L333" s="39">
        <v>9.92</v>
      </c>
      <c r="M333" s="39">
        <v>0</v>
      </c>
      <c r="N333" s="39">
        <v>0</v>
      </c>
      <c r="O333" s="105">
        <f t="shared" si="51"/>
        <v>0</v>
      </c>
      <c r="P333" s="105">
        <f t="shared" si="47"/>
        <v>9.92</v>
      </c>
    </row>
    <row r="334" spans="1:16">
      <c r="A334" s="221" t="s">
        <v>1036</v>
      </c>
      <c r="B334" s="217" t="str">
        <f t="shared" si="48"/>
        <v>450200007984-03恒达330</v>
      </c>
      <c r="C334" s="4" t="str">
        <f t="shared" si="49"/>
        <v>韦成文-03恒达330</v>
      </c>
      <c r="D334" s="4" t="str">
        <f t="shared" si="50"/>
        <v>桂BT5870-03恒达330</v>
      </c>
      <c r="E334" s="217" t="s">
        <v>1971</v>
      </c>
      <c r="F334" s="15"/>
      <c r="G334" s="18" t="s">
        <v>2676</v>
      </c>
      <c r="H334" s="19" t="s">
        <v>2681</v>
      </c>
      <c r="I334" s="224" t="s">
        <v>2678</v>
      </c>
      <c r="J334" s="18" t="s">
        <v>2372</v>
      </c>
      <c r="K334" s="18" t="s">
        <v>2682</v>
      </c>
      <c r="L334" s="39">
        <v>0.53</v>
      </c>
      <c r="M334" s="39">
        <v>0</v>
      </c>
      <c r="N334" s="39">
        <v>0</v>
      </c>
      <c r="O334" s="105">
        <f t="shared" si="51"/>
        <v>0</v>
      </c>
      <c r="P334" s="105">
        <f t="shared" si="47"/>
        <v>0.53</v>
      </c>
    </row>
    <row r="335" spans="1:16">
      <c r="A335" s="221" t="s">
        <v>1039</v>
      </c>
      <c r="B335" s="217" t="str">
        <f t="shared" si="48"/>
        <v>450200007985-03恒达331</v>
      </c>
      <c r="C335" s="4" t="str">
        <f t="shared" si="49"/>
        <v>卢林相-03恒达331</v>
      </c>
      <c r="D335" s="4" t="str">
        <f t="shared" si="50"/>
        <v>桂BT5871-03恒达331</v>
      </c>
      <c r="E335" s="217" t="s">
        <v>1971</v>
      </c>
      <c r="F335" s="15">
        <v>237</v>
      </c>
      <c r="G335" s="18" t="s">
        <v>2683</v>
      </c>
      <c r="H335" s="19" t="s">
        <v>2684</v>
      </c>
      <c r="I335" s="224" t="s">
        <v>2685</v>
      </c>
      <c r="J335" s="18" t="s">
        <v>2372</v>
      </c>
      <c r="K335" s="18" t="s">
        <v>294</v>
      </c>
      <c r="L335" s="39">
        <v>6</v>
      </c>
      <c r="M335" s="39">
        <v>0</v>
      </c>
      <c r="N335" s="39">
        <v>0</v>
      </c>
      <c r="O335" s="105">
        <f t="shared" si="51"/>
        <v>0</v>
      </c>
      <c r="P335" s="105">
        <f t="shared" si="47"/>
        <v>6</v>
      </c>
    </row>
    <row r="336" spans="1:16">
      <c r="A336" s="221" t="s">
        <v>1042</v>
      </c>
      <c r="B336" s="217" t="str">
        <f t="shared" si="48"/>
        <v>450200007985-03恒达332</v>
      </c>
      <c r="C336" s="4" t="str">
        <f t="shared" si="49"/>
        <v>黄仁仕-03恒达332</v>
      </c>
      <c r="D336" s="4" t="str">
        <f t="shared" si="50"/>
        <v>桂BT5871-03恒达332</v>
      </c>
      <c r="E336" s="217" t="s">
        <v>1971</v>
      </c>
      <c r="F336" s="15"/>
      <c r="G336" s="18" t="s">
        <v>2683</v>
      </c>
      <c r="H336" s="19" t="s">
        <v>2686</v>
      </c>
      <c r="I336" s="224" t="s">
        <v>2685</v>
      </c>
      <c r="J336" s="18" t="s">
        <v>2372</v>
      </c>
      <c r="K336" s="18" t="s">
        <v>294</v>
      </c>
      <c r="L336" s="39">
        <v>6</v>
      </c>
      <c r="M336" s="39">
        <v>0</v>
      </c>
      <c r="N336" s="39">
        <v>0</v>
      </c>
      <c r="O336" s="105">
        <f t="shared" si="51"/>
        <v>0</v>
      </c>
      <c r="P336" s="105">
        <f t="shared" si="47"/>
        <v>6</v>
      </c>
    </row>
    <row r="337" spans="1:16">
      <c r="A337" s="221" t="s">
        <v>1045</v>
      </c>
      <c r="B337" s="217" t="str">
        <f t="shared" si="48"/>
        <v>450200008019-03恒达333</v>
      </c>
      <c r="C337" s="4" t="str">
        <f t="shared" si="49"/>
        <v>樊显乐-03恒达333</v>
      </c>
      <c r="D337" s="4" t="str">
        <f t="shared" si="50"/>
        <v>桂BT5872-03恒达333</v>
      </c>
      <c r="E337" s="217" t="s">
        <v>1971</v>
      </c>
      <c r="F337" s="15">
        <v>238</v>
      </c>
      <c r="G337" s="18" t="s">
        <v>2687</v>
      </c>
      <c r="H337" s="19" t="s">
        <v>2688</v>
      </c>
      <c r="I337" s="224" t="s">
        <v>2689</v>
      </c>
      <c r="J337" s="18" t="s">
        <v>2372</v>
      </c>
      <c r="K337" s="18" t="s">
        <v>294</v>
      </c>
      <c r="L337" s="39">
        <v>12</v>
      </c>
      <c r="M337" s="39">
        <v>0</v>
      </c>
      <c r="N337" s="39">
        <v>0</v>
      </c>
      <c r="O337" s="39">
        <f t="shared" si="51"/>
        <v>0</v>
      </c>
      <c r="P337" s="39">
        <f t="shared" ref="P337:P352" si="52">L337+M337+N337</f>
        <v>12</v>
      </c>
    </row>
    <row r="338" spans="1:16">
      <c r="A338" s="221" t="s">
        <v>1047</v>
      </c>
      <c r="B338" s="217" t="str">
        <f t="shared" si="48"/>
        <v>450200008020-03恒达334</v>
      </c>
      <c r="C338" s="4" t="str">
        <f t="shared" si="49"/>
        <v>苏富健-03恒达334</v>
      </c>
      <c r="D338" s="4" t="str">
        <f t="shared" si="50"/>
        <v>桂BT5873-03恒达334</v>
      </c>
      <c r="E338" s="217" t="s">
        <v>1971</v>
      </c>
      <c r="F338" s="15">
        <v>239</v>
      </c>
      <c r="G338" s="18" t="s">
        <v>2690</v>
      </c>
      <c r="H338" s="19" t="s">
        <v>2691</v>
      </c>
      <c r="I338" s="224" t="s">
        <v>2692</v>
      </c>
      <c r="J338" s="18" t="s">
        <v>2372</v>
      </c>
      <c r="K338" s="18" t="s">
        <v>294</v>
      </c>
      <c r="L338" s="39">
        <v>12</v>
      </c>
      <c r="M338" s="39">
        <v>0</v>
      </c>
      <c r="N338" s="39">
        <v>0</v>
      </c>
      <c r="O338" s="39">
        <f t="shared" si="51"/>
        <v>0</v>
      </c>
      <c r="P338" s="39">
        <f t="shared" si="52"/>
        <v>12</v>
      </c>
    </row>
    <row r="339" spans="1:16">
      <c r="A339" s="221" t="s">
        <v>1050</v>
      </c>
      <c r="B339" s="217" t="str">
        <f t="shared" si="48"/>
        <v>450200008021-03恒达335</v>
      </c>
      <c r="C339" s="4" t="str">
        <f t="shared" si="49"/>
        <v>杨朝林-03恒达335</v>
      </c>
      <c r="D339" s="4" t="str">
        <f t="shared" si="50"/>
        <v>桂BT5875-03恒达335</v>
      </c>
      <c r="E339" s="217" t="s">
        <v>1971</v>
      </c>
      <c r="F339" s="15">
        <v>240</v>
      </c>
      <c r="G339" s="18" t="s">
        <v>2693</v>
      </c>
      <c r="H339" s="19" t="s">
        <v>2694</v>
      </c>
      <c r="I339" s="224" t="s">
        <v>2695</v>
      </c>
      <c r="J339" s="18" t="s">
        <v>2372</v>
      </c>
      <c r="K339" s="18" t="s">
        <v>294</v>
      </c>
      <c r="L339" s="39">
        <v>12</v>
      </c>
      <c r="M339" s="39">
        <v>0</v>
      </c>
      <c r="N339" s="39">
        <v>0</v>
      </c>
      <c r="O339" s="39">
        <f t="shared" si="51"/>
        <v>0</v>
      </c>
      <c r="P339" s="39">
        <f t="shared" si="52"/>
        <v>12</v>
      </c>
    </row>
    <row r="340" spans="1:16">
      <c r="A340" s="221" t="s">
        <v>1053</v>
      </c>
      <c r="B340" s="217" t="str">
        <f t="shared" si="48"/>
        <v>450200008036-03恒达336</v>
      </c>
      <c r="C340" s="4" t="str">
        <f t="shared" si="49"/>
        <v>林英光-03恒达336</v>
      </c>
      <c r="D340" s="4" t="str">
        <f t="shared" si="50"/>
        <v>桂BT5876-03恒达336</v>
      </c>
      <c r="E340" s="217" t="s">
        <v>1971</v>
      </c>
      <c r="F340" s="15">
        <v>241</v>
      </c>
      <c r="G340" s="18" t="s">
        <v>2696</v>
      </c>
      <c r="H340" s="19" t="s">
        <v>2697</v>
      </c>
      <c r="I340" s="224" t="s">
        <v>2698</v>
      </c>
      <c r="J340" s="18" t="s">
        <v>2372</v>
      </c>
      <c r="K340" s="18" t="s">
        <v>294</v>
      </c>
      <c r="L340" s="39">
        <v>12</v>
      </c>
      <c r="M340" s="39">
        <v>0</v>
      </c>
      <c r="N340" s="39">
        <v>0</v>
      </c>
      <c r="O340" s="39">
        <f t="shared" si="51"/>
        <v>0</v>
      </c>
      <c r="P340" s="39">
        <f t="shared" si="52"/>
        <v>12</v>
      </c>
    </row>
    <row r="341" spans="1:16">
      <c r="A341" s="223" t="s">
        <v>1056</v>
      </c>
      <c r="B341" s="217" t="str">
        <f t="shared" si="48"/>
        <v>450200007997-03恒达337</v>
      </c>
      <c r="C341" s="4" t="str">
        <f t="shared" si="49"/>
        <v>韦梅兰-03恒达337</v>
      </c>
      <c r="D341" s="4" t="str">
        <f t="shared" si="50"/>
        <v>桂BT5877-03恒达337</v>
      </c>
      <c r="E341" s="217" t="s">
        <v>1971</v>
      </c>
      <c r="F341" s="15">
        <v>242</v>
      </c>
      <c r="G341" s="18" t="s">
        <v>2699</v>
      </c>
      <c r="H341" s="19" t="s">
        <v>2700</v>
      </c>
      <c r="I341" s="224" t="s">
        <v>2701</v>
      </c>
      <c r="J341" s="18" t="s">
        <v>2372</v>
      </c>
      <c r="K341" s="18" t="s">
        <v>294</v>
      </c>
      <c r="L341" s="39">
        <v>12</v>
      </c>
      <c r="M341" s="39">
        <v>0</v>
      </c>
      <c r="N341" s="39">
        <v>0</v>
      </c>
      <c r="O341" s="39">
        <f t="shared" si="51"/>
        <v>0</v>
      </c>
      <c r="P341" s="39">
        <f t="shared" si="52"/>
        <v>12</v>
      </c>
    </row>
    <row r="342" spans="1:16">
      <c r="A342" s="221" t="s">
        <v>1059</v>
      </c>
      <c r="B342" s="217" t="str">
        <f t="shared" si="48"/>
        <v>450200008024-03恒达338</v>
      </c>
      <c r="C342" s="4" t="str">
        <f t="shared" si="49"/>
        <v>韦永蕊-03恒达338</v>
      </c>
      <c r="D342" s="4" t="str">
        <f t="shared" si="50"/>
        <v>桂BT5880-03恒达338</v>
      </c>
      <c r="E342" s="217" t="s">
        <v>1971</v>
      </c>
      <c r="F342" s="15">
        <v>243</v>
      </c>
      <c r="G342" s="18" t="s">
        <v>2702</v>
      </c>
      <c r="H342" s="19" t="s">
        <v>2703</v>
      </c>
      <c r="I342" s="224" t="s">
        <v>2704</v>
      </c>
      <c r="J342" s="18" t="s">
        <v>2372</v>
      </c>
      <c r="K342" s="18" t="s">
        <v>294</v>
      </c>
      <c r="L342" s="39">
        <v>12</v>
      </c>
      <c r="M342" s="39">
        <v>0</v>
      </c>
      <c r="N342" s="39">
        <v>0</v>
      </c>
      <c r="O342" s="39">
        <f t="shared" si="51"/>
        <v>0</v>
      </c>
      <c r="P342" s="39">
        <f t="shared" si="52"/>
        <v>12</v>
      </c>
    </row>
    <row r="343" spans="1:16">
      <c r="A343" s="221" t="s">
        <v>1062</v>
      </c>
      <c r="B343" s="217" t="str">
        <f t="shared" si="48"/>
        <v>450200008025-03恒达339</v>
      </c>
      <c r="C343" s="4" t="str">
        <f t="shared" si="49"/>
        <v>邓志钢-03恒达339</v>
      </c>
      <c r="D343" s="4" t="str">
        <f t="shared" si="50"/>
        <v>桂BT5881-03恒达339</v>
      </c>
      <c r="E343" s="217" t="s">
        <v>1971</v>
      </c>
      <c r="F343" s="15">
        <v>244</v>
      </c>
      <c r="G343" s="18" t="s">
        <v>2705</v>
      </c>
      <c r="H343" s="19" t="s">
        <v>2706</v>
      </c>
      <c r="I343" s="224" t="s">
        <v>2707</v>
      </c>
      <c r="J343" s="18" t="s">
        <v>2372</v>
      </c>
      <c r="K343" s="18" t="s">
        <v>294</v>
      </c>
      <c r="L343" s="39">
        <v>12</v>
      </c>
      <c r="M343" s="39">
        <v>0</v>
      </c>
      <c r="N343" s="39">
        <v>0</v>
      </c>
      <c r="O343" s="39">
        <f t="shared" si="51"/>
        <v>0</v>
      </c>
      <c r="P343" s="39">
        <f t="shared" si="52"/>
        <v>12</v>
      </c>
    </row>
    <row r="344" spans="1:16">
      <c r="A344" s="221" t="s">
        <v>1065</v>
      </c>
      <c r="B344" s="217" t="str">
        <f t="shared" si="48"/>
        <v>450200008001-03恒达340</v>
      </c>
      <c r="C344" s="4" t="str">
        <f t="shared" si="49"/>
        <v>陈家英-03恒达340</v>
      </c>
      <c r="D344" s="4" t="str">
        <f t="shared" si="50"/>
        <v>桂BT5883-03恒达340</v>
      </c>
      <c r="E344" s="217" t="s">
        <v>1971</v>
      </c>
      <c r="F344" s="15">
        <v>245</v>
      </c>
      <c r="G344" s="18" t="s">
        <v>2708</v>
      </c>
      <c r="H344" s="19" t="s">
        <v>2709</v>
      </c>
      <c r="I344" s="224" t="s">
        <v>2710</v>
      </c>
      <c r="J344" s="18" t="s">
        <v>2372</v>
      </c>
      <c r="K344" s="18" t="s">
        <v>294</v>
      </c>
      <c r="L344" s="39">
        <v>12</v>
      </c>
      <c r="M344" s="39">
        <v>0</v>
      </c>
      <c r="N344" s="39">
        <v>0</v>
      </c>
      <c r="O344" s="39">
        <f t="shared" si="51"/>
        <v>0</v>
      </c>
      <c r="P344" s="39">
        <f t="shared" si="52"/>
        <v>12</v>
      </c>
    </row>
    <row r="345" spans="1:16">
      <c r="A345" s="221" t="s">
        <v>1068</v>
      </c>
      <c r="B345" s="217" t="str">
        <f t="shared" si="48"/>
        <v>450200008014-03恒达341</v>
      </c>
      <c r="C345" s="4" t="str">
        <f t="shared" si="49"/>
        <v>覃红梅-03恒达341</v>
      </c>
      <c r="D345" s="4" t="str">
        <f t="shared" si="50"/>
        <v>桂BT5885-03恒达341</v>
      </c>
      <c r="E345" s="217" t="s">
        <v>1971</v>
      </c>
      <c r="F345" s="15">
        <v>246</v>
      </c>
      <c r="G345" s="18" t="s">
        <v>2711</v>
      </c>
      <c r="H345" s="19" t="s">
        <v>2712</v>
      </c>
      <c r="I345" s="224" t="s">
        <v>2713</v>
      </c>
      <c r="J345" s="18" t="s">
        <v>2372</v>
      </c>
      <c r="K345" s="18" t="s">
        <v>294</v>
      </c>
      <c r="L345" s="39">
        <v>12</v>
      </c>
      <c r="M345" s="39">
        <v>0</v>
      </c>
      <c r="N345" s="39">
        <v>0</v>
      </c>
      <c r="O345" s="39">
        <f t="shared" si="51"/>
        <v>0</v>
      </c>
      <c r="P345" s="39">
        <f t="shared" si="52"/>
        <v>12</v>
      </c>
    </row>
    <row r="346" spans="1:16">
      <c r="A346" s="221" t="s">
        <v>1071</v>
      </c>
      <c r="B346" s="217" t="str">
        <f t="shared" si="48"/>
        <v>450200008023-03恒达342</v>
      </c>
      <c r="C346" s="4" t="str">
        <f t="shared" si="49"/>
        <v>黎开树-03恒达342</v>
      </c>
      <c r="D346" s="4" t="str">
        <f t="shared" si="50"/>
        <v>桂BT5891-03恒达342</v>
      </c>
      <c r="E346" s="217" t="s">
        <v>1971</v>
      </c>
      <c r="F346" s="15">
        <v>247</v>
      </c>
      <c r="G346" s="18" t="s">
        <v>2714</v>
      </c>
      <c r="H346" s="19" t="s">
        <v>2715</v>
      </c>
      <c r="I346" s="224" t="s">
        <v>2716</v>
      </c>
      <c r="J346" s="18" t="s">
        <v>2372</v>
      </c>
      <c r="K346" s="18" t="s">
        <v>2717</v>
      </c>
      <c r="L346" s="39">
        <v>7.73</v>
      </c>
      <c r="M346" s="39">
        <v>0</v>
      </c>
      <c r="N346" s="39">
        <v>0</v>
      </c>
      <c r="O346" s="105">
        <f t="shared" si="51"/>
        <v>0</v>
      </c>
      <c r="P346" s="105">
        <f t="shared" si="52"/>
        <v>7.73</v>
      </c>
    </row>
    <row r="347" spans="1:16">
      <c r="A347" s="221" t="s">
        <v>1074</v>
      </c>
      <c r="B347" s="217" t="str">
        <f t="shared" si="48"/>
        <v>450200008023-03恒达343</v>
      </c>
      <c r="C347" s="4" t="str">
        <f t="shared" si="49"/>
        <v>吴建军-03恒达343</v>
      </c>
      <c r="D347" s="4" t="str">
        <f t="shared" si="50"/>
        <v>桂BT5891-03恒达343</v>
      </c>
      <c r="E347" s="217" t="s">
        <v>1971</v>
      </c>
      <c r="F347" s="15"/>
      <c r="G347" s="18" t="s">
        <v>2714</v>
      </c>
      <c r="H347" s="19" t="s">
        <v>1193</v>
      </c>
      <c r="I347" s="224" t="s">
        <v>2716</v>
      </c>
      <c r="J347" s="18" t="s">
        <v>2372</v>
      </c>
      <c r="K347" s="18" t="s">
        <v>2718</v>
      </c>
      <c r="L347" s="39">
        <v>4.27</v>
      </c>
      <c r="M347" s="39">
        <v>0</v>
      </c>
      <c r="N347" s="39">
        <v>0</v>
      </c>
      <c r="O347" s="105">
        <f t="shared" si="51"/>
        <v>0</v>
      </c>
      <c r="P347" s="105">
        <f t="shared" si="52"/>
        <v>4.27</v>
      </c>
    </row>
    <row r="348" spans="1:16">
      <c r="A348" s="221" t="s">
        <v>1077</v>
      </c>
      <c r="B348" s="217" t="str">
        <f t="shared" si="48"/>
        <v>450200007987-03恒达344</v>
      </c>
      <c r="C348" s="4" t="str">
        <f t="shared" si="49"/>
        <v>樊徐坡-03恒达344</v>
      </c>
      <c r="D348" s="4" t="str">
        <f t="shared" si="50"/>
        <v>桂BT5892-03恒达344</v>
      </c>
      <c r="E348" s="217" t="s">
        <v>1971</v>
      </c>
      <c r="F348" s="15">
        <v>248</v>
      </c>
      <c r="G348" s="18" t="s">
        <v>2719</v>
      </c>
      <c r="H348" s="19" t="s">
        <v>2720</v>
      </c>
      <c r="I348" s="224" t="s">
        <v>2721</v>
      </c>
      <c r="J348" s="18" t="s">
        <v>2372</v>
      </c>
      <c r="K348" s="18" t="s">
        <v>294</v>
      </c>
      <c r="L348" s="39">
        <v>12</v>
      </c>
      <c r="M348" s="39">
        <v>0</v>
      </c>
      <c r="N348" s="39">
        <v>0</v>
      </c>
      <c r="O348" s="39">
        <f t="shared" si="51"/>
        <v>0</v>
      </c>
      <c r="P348" s="39">
        <f t="shared" si="52"/>
        <v>12</v>
      </c>
    </row>
    <row r="349" spans="1:16">
      <c r="A349" s="221" t="s">
        <v>1079</v>
      </c>
      <c r="B349" s="217" t="str">
        <f t="shared" si="48"/>
        <v>450200008047-03恒达345</v>
      </c>
      <c r="C349" s="4" t="str">
        <f t="shared" si="49"/>
        <v>韦辉阳-03恒达345</v>
      </c>
      <c r="D349" s="4" t="str">
        <f t="shared" si="50"/>
        <v>桂BT5893-03恒达345</v>
      </c>
      <c r="E349" s="217" t="s">
        <v>1971</v>
      </c>
      <c r="F349" s="15">
        <v>249</v>
      </c>
      <c r="G349" s="18" t="s">
        <v>2722</v>
      </c>
      <c r="H349" s="19" t="s">
        <v>2723</v>
      </c>
      <c r="I349" s="224" t="s">
        <v>2724</v>
      </c>
      <c r="J349" s="18" t="s">
        <v>2372</v>
      </c>
      <c r="K349" s="18" t="s">
        <v>294</v>
      </c>
      <c r="L349" s="39">
        <v>12</v>
      </c>
      <c r="M349" s="39">
        <v>0</v>
      </c>
      <c r="N349" s="39">
        <v>0</v>
      </c>
      <c r="O349" s="39">
        <f t="shared" si="51"/>
        <v>0</v>
      </c>
      <c r="P349" s="39">
        <f t="shared" si="52"/>
        <v>12</v>
      </c>
    </row>
    <row r="350" spans="1:16">
      <c r="A350" s="221" t="s">
        <v>1082</v>
      </c>
      <c r="B350" s="217" t="str">
        <f t="shared" si="48"/>
        <v>450200008048-03恒达346</v>
      </c>
      <c r="C350" s="4" t="str">
        <f t="shared" si="49"/>
        <v>廖新明-03恒达346</v>
      </c>
      <c r="D350" s="4" t="str">
        <f t="shared" si="50"/>
        <v>桂BT5895-03恒达346</v>
      </c>
      <c r="E350" s="217" t="s">
        <v>1971</v>
      </c>
      <c r="F350" s="15">
        <v>250</v>
      </c>
      <c r="G350" s="18" t="s">
        <v>2725</v>
      </c>
      <c r="H350" s="19" t="s">
        <v>2726</v>
      </c>
      <c r="I350" s="224" t="s">
        <v>2727</v>
      </c>
      <c r="J350" s="18" t="s">
        <v>2372</v>
      </c>
      <c r="K350" s="18" t="s">
        <v>294</v>
      </c>
      <c r="L350" s="39">
        <v>12</v>
      </c>
      <c r="M350" s="39">
        <v>0</v>
      </c>
      <c r="N350" s="39">
        <v>0</v>
      </c>
      <c r="O350" s="39">
        <f t="shared" si="51"/>
        <v>0</v>
      </c>
      <c r="P350" s="39">
        <f t="shared" si="52"/>
        <v>12</v>
      </c>
    </row>
    <row r="351" spans="1:16">
      <c r="A351" s="221" t="s">
        <v>1085</v>
      </c>
      <c r="B351" s="217" t="str">
        <f t="shared" si="48"/>
        <v>450200009319-03恒达347</v>
      </c>
      <c r="C351" s="4" t="str">
        <f t="shared" si="49"/>
        <v>龙忠平-03恒达347</v>
      </c>
      <c r="D351" s="4" t="str">
        <f t="shared" si="50"/>
        <v>桂BT7251-03恒达347</v>
      </c>
      <c r="E351" s="217" t="s">
        <v>1971</v>
      </c>
      <c r="F351" s="15">
        <v>251</v>
      </c>
      <c r="G351" s="18" t="s">
        <v>2728</v>
      </c>
      <c r="H351" s="19" t="s">
        <v>2729</v>
      </c>
      <c r="I351" s="224" t="s">
        <v>2730</v>
      </c>
      <c r="J351" s="227" t="s">
        <v>2731</v>
      </c>
      <c r="K351" s="18" t="s">
        <v>294</v>
      </c>
      <c r="L351" s="39">
        <v>12</v>
      </c>
      <c r="M351" s="39">
        <v>0</v>
      </c>
      <c r="N351" s="39">
        <v>0</v>
      </c>
      <c r="O351" s="39">
        <f t="shared" si="51"/>
        <v>0</v>
      </c>
      <c r="P351" s="39">
        <f t="shared" si="52"/>
        <v>12</v>
      </c>
    </row>
    <row r="352" spans="1:16">
      <c r="A352" s="221" t="s">
        <v>1088</v>
      </c>
      <c r="B352" s="217" t="str">
        <f t="shared" si="48"/>
        <v>450200009320-03恒达348</v>
      </c>
      <c r="C352" s="4" t="str">
        <f t="shared" si="49"/>
        <v>曹进-03恒达348</v>
      </c>
      <c r="D352" s="4" t="str">
        <f t="shared" si="50"/>
        <v>桂BT7257-03恒达348</v>
      </c>
      <c r="E352" s="217" t="s">
        <v>1971</v>
      </c>
      <c r="F352" s="15">
        <v>252</v>
      </c>
      <c r="G352" s="18" t="s">
        <v>2732</v>
      </c>
      <c r="H352" s="19" t="s">
        <v>2733</v>
      </c>
      <c r="I352" s="224" t="s">
        <v>2734</v>
      </c>
      <c r="J352" s="227" t="s">
        <v>2731</v>
      </c>
      <c r="K352" s="18" t="s">
        <v>294</v>
      </c>
      <c r="L352" s="39">
        <v>12</v>
      </c>
      <c r="M352" s="39">
        <v>0</v>
      </c>
      <c r="N352" s="39">
        <v>0</v>
      </c>
      <c r="O352" s="39">
        <f t="shared" si="51"/>
        <v>0</v>
      </c>
      <c r="P352" s="39">
        <f t="shared" si="52"/>
        <v>12</v>
      </c>
    </row>
    <row r="353" spans="1:16">
      <c r="A353" s="221" t="s">
        <v>1091</v>
      </c>
      <c r="B353" s="217" t="str">
        <f t="shared" si="48"/>
        <v>450200009321-03恒达349</v>
      </c>
      <c r="C353" s="4" t="str">
        <f t="shared" si="49"/>
        <v>覃远频-03恒达349</v>
      </c>
      <c r="D353" s="4" t="str">
        <f t="shared" si="50"/>
        <v>桂BT7260-03恒达349</v>
      </c>
      <c r="E353" s="217" t="s">
        <v>1971</v>
      </c>
      <c r="F353" s="15">
        <v>253</v>
      </c>
      <c r="G353" s="18" t="s">
        <v>2735</v>
      </c>
      <c r="H353" s="19" t="s">
        <v>2736</v>
      </c>
      <c r="I353" s="224" t="s">
        <v>2737</v>
      </c>
      <c r="J353" s="227" t="s">
        <v>2731</v>
      </c>
      <c r="K353" s="18" t="s">
        <v>2738</v>
      </c>
      <c r="L353" s="39">
        <v>6.08</v>
      </c>
      <c r="M353" s="39">
        <v>0</v>
      </c>
      <c r="N353" s="39">
        <v>0</v>
      </c>
      <c r="O353" s="105">
        <f t="shared" ref="O353:O358" si="53">P353-L353</f>
        <v>0</v>
      </c>
      <c r="P353" s="105">
        <f t="shared" ref="P353:P362" si="54">L353+M353+N353</f>
        <v>6.08</v>
      </c>
    </row>
    <row r="354" spans="1:16">
      <c r="A354" s="221" t="s">
        <v>1095</v>
      </c>
      <c r="B354" s="217" t="str">
        <f t="shared" si="48"/>
        <v>450200009321-03恒达350</v>
      </c>
      <c r="C354" s="4" t="str">
        <f t="shared" si="49"/>
        <v>黄超辉-03恒达350</v>
      </c>
      <c r="D354" s="4" t="str">
        <f t="shared" si="50"/>
        <v>桂BT7260-03恒达350</v>
      </c>
      <c r="E354" s="217" t="s">
        <v>1971</v>
      </c>
      <c r="F354" s="15"/>
      <c r="G354" s="18" t="s">
        <v>2735</v>
      </c>
      <c r="H354" s="222" t="s">
        <v>2276</v>
      </c>
      <c r="I354" s="224" t="s">
        <v>2737</v>
      </c>
      <c r="J354" s="227" t="s">
        <v>2731</v>
      </c>
      <c r="K354" s="18" t="s">
        <v>2739</v>
      </c>
      <c r="L354" s="39">
        <v>5.92</v>
      </c>
      <c r="M354" s="39">
        <v>0</v>
      </c>
      <c r="N354" s="39">
        <v>0</v>
      </c>
      <c r="O354" s="105">
        <f t="shared" si="53"/>
        <v>0</v>
      </c>
      <c r="P354" s="105">
        <f t="shared" si="54"/>
        <v>5.92</v>
      </c>
    </row>
    <row r="355" spans="1:16">
      <c r="A355" s="221" t="s">
        <v>1098</v>
      </c>
      <c r="B355" s="217" t="str">
        <f t="shared" si="48"/>
        <v>450200009322-03恒达351</v>
      </c>
      <c r="C355" s="4" t="str">
        <f t="shared" si="49"/>
        <v>谭春首-03恒达351</v>
      </c>
      <c r="D355" s="4" t="str">
        <f t="shared" si="50"/>
        <v>桂BT7263-03恒达351</v>
      </c>
      <c r="E355" s="217" t="s">
        <v>1971</v>
      </c>
      <c r="F355" s="15">
        <v>254</v>
      </c>
      <c r="G355" s="18" t="s">
        <v>2740</v>
      </c>
      <c r="H355" s="19" t="s">
        <v>2741</v>
      </c>
      <c r="I355" s="224" t="s">
        <v>2742</v>
      </c>
      <c r="J355" s="227" t="s">
        <v>2731</v>
      </c>
      <c r="K355" s="18" t="s">
        <v>294</v>
      </c>
      <c r="L355" s="39">
        <v>6</v>
      </c>
      <c r="M355" s="39">
        <v>0</v>
      </c>
      <c r="N355" s="39">
        <v>0</v>
      </c>
      <c r="O355" s="105">
        <f t="shared" si="53"/>
        <v>0</v>
      </c>
      <c r="P355" s="105">
        <f t="shared" si="54"/>
        <v>6</v>
      </c>
    </row>
    <row r="356" spans="1:16">
      <c r="A356" s="221" t="s">
        <v>1101</v>
      </c>
      <c r="B356" s="217" t="str">
        <f t="shared" si="48"/>
        <v>450200009322-03恒达352</v>
      </c>
      <c r="C356" s="4" t="str">
        <f t="shared" si="49"/>
        <v>莫春旋-03恒达352</v>
      </c>
      <c r="D356" s="4" t="str">
        <f t="shared" si="50"/>
        <v>桂BT7263-03恒达352</v>
      </c>
      <c r="E356" s="217" t="s">
        <v>1971</v>
      </c>
      <c r="F356" s="15"/>
      <c r="G356" s="18" t="s">
        <v>2740</v>
      </c>
      <c r="H356" s="19" t="s">
        <v>2743</v>
      </c>
      <c r="I356" s="224" t="s">
        <v>2742</v>
      </c>
      <c r="J356" s="227" t="s">
        <v>2731</v>
      </c>
      <c r="K356" s="18" t="s">
        <v>294</v>
      </c>
      <c r="L356" s="39">
        <v>6</v>
      </c>
      <c r="M356" s="39">
        <v>0</v>
      </c>
      <c r="N356" s="39">
        <v>0</v>
      </c>
      <c r="O356" s="105">
        <f t="shared" si="53"/>
        <v>0</v>
      </c>
      <c r="P356" s="105">
        <f t="shared" si="54"/>
        <v>6</v>
      </c>
    </row>
    <row r="357" spans="1:16">
      <c r="A357" s="221" t="s">
        <v>1104</v>
      </c>
      <c r="B357" s="217" t="str">
        <f t="shared" si="48"/>
        <v>450200009323-03恒达353</v>
      </c>
      <c r="C357" s="4" t="str">
        <f t="shared" si="49"/>
        <v>覃日坚-03恒达353</v>
      </c>
      <c r="D357" s="4" t="str">
        <f t="shared" si="50"/>
        <v>桂BT7265-03恒达353</v>
      </c>
      <c r="E357" s="217" t="s">
        <v>1971</v>
      </c>
      <c r="F357" s="15">
        <v>255</v>
      </c>
      <c r="G357" s="18" t="s">
        <v>2744</v>
      </c>
      <c r="H357" s="19" t="s">
        <v>2745</v>
      </c>
      <c r="I357" s="224" t="s">
        <v>2746</v>
      </c>
      <c r="J357" s="227" t="s">
        <v>2731</v>
      </c>
      <c r="K357" s="18" t="s">
        <v>294</v>
      </c>
      <c r="L357" s="39">
        <v>6</v>
      </c>
      <c r="M357" s="39">
        <v>0</v>
      </c>
      <c r="N357" s="39">
        <v>0</v>
      </c>
      <c r="O357" s="105">
        <f t="shared" si="53"/>
        <v>0</v>
      </c>
      <c r="P357" s="105">
        <f t="shared" si="54"/>
        <v>6</v>
      </c>
    </row>
    <row r="358" spans="1:16">
      <c r="A358" s="221" t="s">
        <v>1107</v>
      </c>
      <c r="B358" s="217" t="str">
        <f t="shared" si="48"/>
        <v>450200009323-03恒达354</v>
      </c>
      <c r="C358" s="4" t="str">
        <f t="shared" si="49"/>
        <v>莫记明-03恒达354</v>
      </c>
      <c r="D358" s="4" t="str">
        <f t="shared" si="50"/>
        <v>桂BT7265-03恒达354</v>
      </c>
      <c r="E358" s="217" t="s">
        <v>1971</v>
      </c>
      <c r="F358" s="15"/>
      <c r="G358" s="18" t="s">
        <v>2744</v>
      </c>
      <c r="H358" s="19" t="s">
        <v>2747</v>
      </c>
      <c r="I358" s="224" t="s">
        <v>2746</v>
      </c>
      <c r="J358" s="227" t="s">
        <v>2731</v>
      </c>
      <c r="K358" s="18" t="s">
        <v>294</v>
      </c>
      <c r="L358" s="39">
        <v>6</v>
      </c>
      <c r="M358" s="39">
        <v>0</v>
      </c>
      <c r="N358" s="39">
        <v>0</v>
      </c>
      <c r="O358" s="105">
        <f t="shared" si="53"/>
        <v>0</v>
      </c>
      <c r="P358" s="105">
        <f t="shared" si="54"/>
        <v>6</v>
      </c>
    </row>
    <row r="359" spans="1:16">
      <c r="A359" s="221" t="s">
        <v>1110</v>
      </c>
      <c r="B359" s="217" t="str">
        <f t="shared" si="48"/>
        <v>450200009324-03恒达355</v>
      </c>
      <c r="C359" s="4" t="str">
        <f t="shared" si="49"/>
        <v>成显国-03恒达355</v>
      </c>
      <c r="D359" s="4" t="str">
        <f t="shared" si="50"/>
        <v>桂BT7290-03恒达355</v>
      </c>
      <c r="E359" s="217" t="s">
        <v>1971</v>
      </c>
      <c r="F359" s="15">
        <v>256</v>
      </c>
      <c r="G359" s="18" t="s">
        <v>2748</v>
      </c>
      <c r="H359" s="19" t="s">
        <v>2749</v>
      </c>
      <c r="I359" s="224" t="s">
        <v>2750</v>
      </c>
      <c r="J359" s="227" t="s">
        <v>2731</v>
      </c>
      <c r="K359" s="18" t="s">
        <v>294</v>
      </c>
      <c r="L359" s="39">
        <v>12</v>
      </c>
      <c r="M359" s="39">
        <v>0</v>
      </c>
      <c r="N359" s="39">
        <v>0</v>
      </c>
      <c r="O359" s="39">
        <f t="shared" si="51"/>
        <v>0</v>
      </c>
      <c r="P359" s="39">
        <f t="shared" si="54"/>
        <v>12</v>
      </c>
    </row>
    <row r="360" spans="1:16">
      <c r="A360" s="221" t="s">
        <v>1114</v>
      </c>
      <c r="B360" s="217" t="str">
        <f t="shared" si="48"/>
        <v>450200009281-03恒达356</v>
      </c>
      <c r="C360" s="4" t="str">
        <f t="shared" si="49"/>
        <v>谢龙军-03恒达356</v>
      </c>
      <c r="D360" s="4" t="str">
        <f t="shared" si="50"/>
        <v>桂BT7639-03恒达356</v>
      </c>
      <c r="E360" s="217" t="s">
        <v>1971</v>
      </c>
      <c r="F360" s="15">
        <v>257</v>
      </c>
      <c r="G360" s="18" t="s">
        <v>2751</v>
      </c>
      <c r="H360" s="19" t="s">
        <v>2752</v>
      </c>
      <c r="I360" s="224" t="s">
        <v>2753</v>
      </c>
      <c r="J360" s="227" t="s">
        <v>2731</v>
      </c>
      <c r="K360" s="18" t="s">
        <v>294</v>
      </c>
      <c r="L360" s="39">
        <v>12</v>
      </c>
      <c r="M360" s="39">
        <v>0</v>
      </c>
      <c r="N360" s="39">
        <v>0</v>
      </c>
      <c r="O360" s="39">
        <f t="shared" si="51"/>
        <v>0</v>
      </c>
      <c r="P360" s="39">
        <f t="shared" si="54"/>
        <v>12</v>
      </c>
    </row>
    <row r="361" spans="1:16">
      <c r="A361" s="221" t="s">
        <v>1117</v>
      </c>
      <c r="B361" s="217" t="str">
        <f t="shared" si="48"/>
        <v>450200009325-03恒达357</v>
      </c>
      <c r="C361" s="4" t="str">
        <f t="shared" si="49"/>
        <v>韦宗发-03恒达357</v>
      </c>
      <c r="D361" s="4" t="str">
        <f t="shared" si="50"/>
        <v>桂BT7697-03恒达357</v>
      </c>
      <c r="E361" s="217" t="s">
        <v>1971</v>
      </c>
      <c r="F361" s="15">
        <v>258</v>
      </c>
      <c r="G361" s="18" t="s">
        <v>2754</v>
      </c>
      <c r="H361" s="19" t="s">
        <v>2755</v>
      </c>
      <c r="I361" s="224" t="s">
        <v>2756</v>
      </c>
      <c r="J361" s="227" t="s">
        <v>2731</v>
      </c>
      <c r="K361" s="18" t="s">
        <v>294</v>
      </c>
      <c r="L361" s="39">
        <v>12</v>
      </c>
      <c r="M361" s="39">
        <v>0</v>
      </c>
      <c r="N361" s="39">
        <v>0</v>
      </c>
      <c r="O361" s="39">
        <f t="shared" si="51"/>
        <v>0</v>
      </c>
      <c r="P361" s="39">
        <f t="shared" si="54"/>
        <v>12</v>
      </c>
    </row>
    <row r="362" spans="1:16">
      <c r="A362" s="221" t="s">
        <v>1121</v>
      </c>
      <c r="B362" s="217" t="str">
        <f t="shared" si="48"/>
        <v>450200009282-03恒达358</v>
      </c>
      <c r="C362" s="4" t="str">
        <f t="shared" si="49"/>
        <v>刘建坤-03恒达358</v>
      </c>
      <c r="D362" s="4" t="str">
        <f t="shared" si="50"/>
        <v>桂BT7837-03恒达358</v>
      </c>
      <c r="E362" s="217" t="s">
        <v>1971</v>
      </c>
      <c r="F362" s="15">
        <v>259</v>
      </c>
      <c r="G362" s="18" t="s">
        <v>2757</v>
      </c>
      <c r="H362" s="24" t="s">
        <v>2758</v>
      </c>
      <c r="I362" s="224" t="s">
        <v>2759</v>
      </c>
      <c r="J362" s="227" t="s">
        <v>2731</v>
      </c>
      <c r="K362" s="18" t="s">
        <v>294</v>
      </c>
      <c r="L362" s="39">
        <v>12</v>
      </c>
      <c r="M362" s="39">
        <v>0</v>
      </c>
      <c r="N362" s="39">
        <v>0</v>
      </c>
      <c r="O362" s="39">
        <f t="shared" si="51"/>
        <v>0</v>
      </c>
      <c r="P362" s="39">
        <f t="shared" si="54"/>
        <v>12</v>
      </c>
    </row>
    <row r="363" spans="1:16">
      <c r="A363" s="223" t="s">
        <v>1124</v>
      </c>
      <c r="B363" s="217" t="str">
        <f t="shared" si="48"/>
        <v>450200009283-03恒达359</v>
      </c>
      <c r="C363" s="4" t="str">
        <f t="shared" si="49"/>
        <v>覃志浪-03恒达359</v>
      </c>
      <c r="D363" s="4" t="str">
        <f t="shared" si="50"/>
        <v>桂BT7932-03恒达359</v>
      </c>
      <c r="E363" s="217" t="s">
        <v>1971</v>
      </c>
      <c r="F363" s="15">
        <v>260</v>
      </c>
      <c r="G363" s="18" t="s">
        <v>2760</v>
      </c>
      <c r="H363" s="19" t="s">
        <v>1583</v>
      </c>
      <c r="I363" s="224" t="s">
        <v>2761</v>
      </c>
      <c r="J363" s="227" t="s">
        <v>2731</v>
      </c>
      <c r="K363" s="18" t="s">
        <v>2762</v>
      </c>
      <c r="L363" s="39">
        <v>1.07</v>
      </c>
      <c r="M363" s="39">
        <v>0</v>
      </c>
      <c r="N363" s="39">
        <v>0</v>
      </c>
      <c r="O363" s="105">
        <f t="shared" ref="O363:O373" si="55">P363-L363</f>
        <v>0</v>
      </c>
      <c r="P363" s="105">
        <f t="shared" ref="P363:P379" si="56">L363+M363+N363</f>
        <v>1.07</v>
      </c>
    </row>
    <row r="364" spans="1:16">
      <c r="A364" s="221" t="s">
        <v>1127</v>
      </c>
      <c r="B364" s="217" t="str">
        <f t="shared" si="48"/>
        <v>450200009283-03恒达360</v>
      </c>
      <c r="C364" s="4" t="str">
        <f t="shared" si="49"/>
        <v>覃陆密-03恒达360</v>
      </c>
      <c r="D364" s="4" t="str">
        <f t="shared" si="50"/>
        <v>桂BT7932-03恒达360</v>
      </c>
      <c r="E364" s="217" t="s">
        <v>1971</v>
      </c>
      <c r="F364" s="15"/>
      <c r="G364" s="18" t="s">
        <v>2760</v>
      </c>
      <c r="H364" s="19" t="s">
        <v>2763</v>
      </c>
      <c r="I364" s="224" t="s">
        <v>2761</v>
      </c>
      <c r="J364" s="227" t="s">
        <v>2731</v>
      </c>
      <c r="K364" s="18" t="s">
        <v>2764</v>
      </c>
      <c r="L364" s="39">
        <v>5.93</v>
      </c>
      <c r="M364" s="39">
        <v>0</v>
      </c>
      <c r="N364" s="39">
        <v>0</v>
      </c>
      <c r="O364" s="105">
        <f t="shared" si="55"/>
        <v>0</v>
      </c>
      <c r="P364" s="105">
        <f t="shared" si="56"/>
        <v>5.93</v>
      </c>
    </row>
    <row r="365" spans="1:16">
      <c r="A365" s="221" t="s">
        <v>1130</v>
      </c>
      <c r="B365" s="217" t="str">
        <f t="shared" si="48"/>
        <v>450200009283-03恒达361</v>
      </c>
      <c r="C365" s="4" t="str">
        <f t="shared" si="49"/>
        <v>周春香-03恒达361</v>
      </c>
      <c r="D365" s="4" t="str">
        <f t="shared" si="50"/>
        <v>桂BT7932-03恒达361</v>
      </c>
      <c r="E365" s="217" t="s">
        <v>1971</v>
      </c>
      <c r="F365" s="15"/>
      <c r="G365" s="18" t="s">
        <v>2760</v>
      </c>
      <c r="H365" s="19" t="s">
        <v>2765</v>
      </c>
      <c r="I365" s="224" t="s">
        <v>2761</v>
      </c>
      <c r="J365" s="227" t="s">
        <v>2731</v>
      </c>
      <c r="K365" s="18" t="s">
        <v>2766</v>
      </c>
      <c r="L365" s="39">
        <v>5</v>
      </c>
      <c r="M365" s="39">
        <v>0</v>
      </c>
      <c r="N365" s="39">
        <v>0</v>
      </c>
      <c r="O365" s="105">
        <f t="shared" si="55"/>
        <v>0</v>
      </c>
      <c r="P365" s="105">
        <f t="shared" si="56"/>
        <v>5</v>
      </c>
    </row>
    <row r="366" spans="1:16">
      <c r="A366" s="221" t="s">
        <v>1133</v>
      </c>
      <c r="B366" s="217" t="str">
        <f t="shared" si="48"/>
        <v>450200009284-03恒达362</v>
      </c>
      <c r="C366" s="4" t="str">
        <f t="shared" si="49"/>
        <v>覃万命-03恒达362</v>
      </c>
      <c r="D366" s="4" t="str">
        <f t="shared" si="50"/>
        <v>桂BT7937-03恒达362</v>
      </c>
      <c r="E366" s="217" t="s">
        <v>1971</v>
      </c>
      <c r="F366" s="15">
        <v>261</v>
      </c>
      <c r="G366" s="18" t="s">
        <v>2767</v>
      </c>
      <c r="H366" s="19" t="s">
        <v>2768</v>
      </c>
      <c r="I366" s="224" t="s">
        <v>2769</v>
      </c>
      <c r="J366" s="227" t="s">
        <v>2731</v>
      </c>
      <c r="K366" s="18" t="s">
        <v>2770</v>
      </c>
      <c r="L366" s="39">
        <v>7.42</v>
      </c>
      <c r="M366" s="39">
        <v>0</v>
      </c>
      <c r="N366" s="39">
        <v>0</v>
      </c>
      <c r="O366" s="105">
        <f t="shared" si="55"/>
        <v>0</v>
      </c>
      <c r="P366" s="105">
        <f t="shared" si="56"/>
        <v>7.42</v>
      </c>
    </row>
    <row r="367" spans="1:16">
      <c r="A367" s="221" t="s">
        <v>1136</v>
      </c>
      <c r="B367" s="217" t="str">
        <f t="shared" si="48"/>
        <v>450200009284-03恒达363</v>
      </c>
      <c r="C367" s="4" t="str">
        <f t="shared" si="49"/>
        <v>曹景科-03恒达363</v>
      </c>
      <c r="D367" s="4" t="str">
        <f t="shared" si="50"/>
        <v>桂BT7937-03恒达363</v>
      </c>
      <c r="E367" s="217" t="s">
        <v>1971</v>
      </c>
      <c r="F367" s="15"/>
      <c r="G367" s="18" t="s">
        <v>2767</v>
      </c>
      <c r="H367" s="19" t="s">
        <v>2278</v>
      </c>
      <c r="I367" s="224" t="s">
        <v>2769</v>
      </c>
      <c r="J367" s="227" t="s">
        <v>2731</v>
      </c>
      <c r="K367" s="18" t="s">
        <v>2517</v>
      </c>
      <c r="L367" s="39">
        <v>4.58</v>
      </c>
      <c r="M367" s="39">
        <v>0</v>
      </c>
      <c r="N367" s="39">
        <v>0</v>
      </c>
      <c r="O367" s="105">
        <f t="shared" si="55"/>
        <v>0</v>
      </c>
      <c r="P367" s="105">
        <f t="shared" si="56"/>
        <v>4.58</v>
      </c>
    </row>
    <row r="368" spans="1:16">
      <c r="A368" s="221" t="s">
        <v>1139</v>
      </c>
      <c r="B368" s="217" t="str">
        <f t="shared" si="48"/>
        <v>450200009285-03恒达364</v>
      </c>
      <c r="C368" s="4" t="str">
        <f t="shared" si="49"/>
        <v>彭丽-03恒达364</v>
      </c>
      <c r="D368" s="4" t="str">
        <f t="shared" si="50"/>
        <v>桂BT7938-03恒达364</v>
      </c>
      <c r="E368" s="217" t="s">
        <v>1971</v>
      </c>
      <c r="F368" s="15">
        <v>262</v>
      </c>
      <c r="G368" s="18" t="s">
        <v>2771</v>
      </c>
      <c r="H368" s="19" t="s">
        <v>2772</v>
      </c>
      <c r="I368" s="224" t="s">
        <v>2773</v>
      </c>
      <c r="J368" s="227" t="s">
        <v>2731</v>
      </c>
      <c r="K368" s="18" t="s">
        <v>2554</v>
      </c>
      <c r="L368" s="39">
        <v>6</v>
      </c>
      <c r="M368" s="39">
        <v>0</v>
      </c>
      <c r="N368" s="39">
        <v>0</v>
      </c>
      <c r="O368" s="105">
        <f t="shared" si="55"/>
        <v>0</v>
      </c>
      <c r="P368" s="105">
        <f t="shared" si="56"/>
        <v>6</v>
      </c>
    </row>
    <row r="369" spans="1:16">
      <c r="A369" s="221" t="s">
        <v>1142</v>
      </c>
      <c r="B369" s="217" t="str">
        <f t="shared" si="48"/>
        <v>450200009285-03恒达365</v>
      </c>
      <c r="C369" s="4" t="str">
        <f t="shared" si="49"/>
        <v>邱国庆-03恒达365</v>
      </c>
      <c r="D369" s="4" t="str">
        <f t="shared" si="50"/>
        <v>桂BT7938-03恒达365</v>
      </c>
      <c r="E369" s="217" t="s">
        <v>1971</v>
      </c>
      <c r="F369" s="15"/>
      <c r="G369" s="18" t="s">
        <v>2771</v>
      </c>
      <c r="H369" s="19" t="s">
        <v>2774</v>
      </c>
      <c r="I369" s="224" t="s">
        <v>2773</v>
      </c>
      <c r="J369" s="227" t="s">
        <v>2731</v>
      </c>
      <c r="K369" s="18" t="s">
        <v>2554</v>
      </c>
      <c r="L369" s="39">
        <v>6</v>
      </c>
      <c r="M369" s="39">
        <v>0</v>
      </c>
      <c r="N369" s="39">
        <v>0</v>
      </c>
      <c r="O369" s="105">
        <f t="shared" si="55"/>
        <v>0</v>
      </c>
      <c r="P369" s="105">
        <f t="shared" si="56"/>
        <v>6</v>
      </c>
    </row>
    <row r="370" spans="1:16">
      <c r="A370" s="221" t="s">
        <v>1145</v>
      </c>
      <c r="B370" s="217" t="str">
        <f t="shared" si="48"/>
        <v>450200009286-03恒达366</v>
      </c>
      <c r="C370" s="4" t="str">
        <f t="shared" si="49"/>
        <v>黄新坤-03恒达366</v>
      </c>
      <c r="D370" s="4" t="str">
        <f t="shared" si="50"/>
        <v>桂BT7950-03恒达366</v>
      </c>
      <c r="E370" s="217" t="s">
        <v>1971</v>
      </c>
      <c r="F370" s="15">
        <v>263</v>
      </c>
      <c r="G370" s="18" t="s">
        <v>2775</v>
      </c>
      <c r="H370" s="19" t="s">
        <v>2776</v>
      </c>
      <c r="I370" s="224" t="s">
        <v>2777</v>
      </c>
      <c r="J370" s="227" t="s">
        <v>2731</v>
      </c>
      <c r="K370" s="18" t="s">
        <v>2115</v>
      </c>
      <c r="L370" s="39">
        <v>4</v>
      </c>
      <c r="M370" s="39">
        <v>0</v>
      </c>
      <c r="N370" s="39">
        <v>0</v>
      </c>
      <c r="O370" s="105">
        <f t="shared" si="55"/>
        <v>0</v>
      </c>
      <c r="P370" s="105">
        <f t="shared" si="56"/>
        <v>4</v>
      </c>
    </row>
    <row r="371" spans="1:16">
      <c r="A371" s="221" t="s">
        <v>1148</v>
      </c>
      <c r="B371" s="217" t="str">
        <f t="shared" si="48"/>
        <v>450200009286-03恒达367</v>
      </c>
      <c r="C371" s="4" t="str">
        <f t="shared" si="49"/>
        <v>黄新坤-03恒达367</v>
      </c>
      <c r="D371" s="4" t="str">
        <f t="shared" si="50"/>
        <v>桂BT7950-03恒达367</v>
      </c>
      <c r="E371" s="217" t="s">
        <v>1971</v>
      </c>
      <c r="F371" s="15"/>
      <c r="G371" s="18" t="s">
        <v>2775</v>
      </c>
      <c r="H371" s="19" t="s">
        <v>2776</v>
      </c>
      <c r="I371" s="224" t="s">
        <v>2777</v>
      </c>
      <c r="J371" s="227" t="s">
        <v>2731</v>
      </c>
      <c r="K371" s="18" t="s">
        <v>2778</v>
      </c>
      <c r="L371" s="39">
        <v>8</v>
      </c>
      <c r="M371" s="39">
        <v>0</v>
      </c>
      <c r="N371" s="39">
        <v>0</v>
      </c>
      <c r="O371" s="105">
        <f t="shared" si="55"/>
        <v>0</v>
      </c>
      <c r="P371" s="105">
        <f t="shared" si="56"/>
        <v>8</v>
      </c>
    </row>
    <row r="372" spans="1:16">
      <c r="A372" s="221" t="s">
        <v>1151</v>
      </c>
      <c r="B372" s="217" t="str">
        <f t="shared" si="48"/>
        <v>450200009287-03恒达368</v>
      </c>
      <c r="C372" s="4" t="str">
        <f t="shared" si="49"/>
        <v>张其就-03恒达368</v>
      </c>
      <c r="D372" s="4" t="str">
        <f t="shared" si="50"/>
        <v>桂BT7951-03恒达368</v>
      </c>
      <c r="E372" s="217" t="s">
        <v>1971</v>
      </c>
      <c r="F372" s="15">
        <v>264</v>
      </c>
      <c r="G372" s="18" t="s">
        <v>2779</v>
      </c>
      <c r="H372" s="19" t="s">
        <v>2780</v>
      </c>
      <c r="I372" s="224" t="s">
        <v>2781</v>
      </c>
      <c r="J372" s="227" t="s">
        <v>2731</v>
      </c>
      <c r="K372" s="18" t="s">
        <v>2552</v>
      </c>
      <c r="L372" s="39">
        <v>0.23</v>
      </c>
      <c r="M372" s="39">
        <v>0</v>
      </c>
      <c r="N372" s="39">
        <v>0</v>
      </c>
      <c r="O372" s="105">
        <f t="shared" si="55"/>
        <v>0</v>
      </c>
      <c r="P372" s="105">
        <f t="shared" si="56"/>
        <v>0.23</v>
      </c>
    </row>
    <row r="373" spans="1:16">
      <c r="A373" s="221" t="s">
        <v>1154</v>
      </c>
      <c r="B373" s="217" t="str">
        <f t="shared" si="48"/>
        <v>450200009287-03恒达369</v>
      </c>
      <c r="C373" s="4" t="str">
        <f t="shared" si="49"/>
        <v>覃志强-03恒达369</v>
      </c>
      <c r="D373" s="4" t="str">
        <f t="shared" si="50"/>
        <v>桂BT7951-03恒达369</v>
      </c>
      <c r="E373" s="217" t="s">
        <v>1971</v>
      </c>
      <c r="F373" s="15"/>
      <c r="G373" s="18" t="s">
        <v>2779</v>
      </c>
      <c r="H373" s="19" t="s">
        <v>2550</v>
      </c>
      <c r="I373" s="224" t="s">
        <v>2781</v>
      </c>
      <c r="J373" s="227" t="s">
        <v>2731</v>
      </c>
      <c r="K373" s="18" t="s">
        <v>2782</v>
      </c>
      <c r="L373" s="39">
        <v>11.77</v>
      </c>
      <c r="M373" s="39">
        <v>0</v>
      </c>
      <c r="N373" s="39">
        <v>0</v>
      </c>
      <c r="O373" s="105">
        <f t="shared" si="55"/>
        <v>0</v>
      </c>
      <c r="P373" s="105">
        <f t="shared" si="56"/>
        <v>11.77</v>
      </c>
    </row>
    <row r="374" spans="1:16">
      <c r="A374" s="221" t="s">
        <v>1157</v>
      </c>
      <c r="B374" s="217" t="str">
        <f t="shared" si="48"/>
        <v>450200009288-03恒达370</v>
      </c>
      <c r="C374" s="4" t="str">
        <f t="shared" si="49"/>
        <v>罗毅-03恒达370</v>
      </c>
      <c r="D374" s="4" t="str">
        <f t="shared" si="50"/>
        <v>桂BT7952-03恒达370</v>
      </c>
      <c r="E374" s="217" t="s">
        <v>1971</v>
      </c>
      <c r="F374" s="15">
        <v>265</v>
      </c>
      <c r="G374" s="18" t="s">
        <v>2783</v>
      </c>
      <c r="H374" s="19" t="s">
        <v>2784</v>
      </c>
      <c r="I374" s="224" t="s">
        <v>2785</v>
      </c>
      <c r="J374" s="227" t="s">
        <v>2731</v>
      </c>
      <c r="K374" s="18" t="s">
        <v>294</v>
      </c>
      <c r="L374" s="39">
        <v>12</v>
      </c>
      <c r="M374" s="39">
        <v>0</v>
      </c>
      <c r="N374" s="39">
        <v>0</v>
      </c>
      <c r="O374" s="39">
        <f t="shared" si="51"/>
        <v>0</v>
      </c>
      <c r="P374" s="39">
        <f t="shared" si="56"/>
        <v>12</v>
      </c>
    </row>
    <row r="375" spans="1:16">
      <c r="A375" s="221" t="s">
        <v>1160</v>
      </c>
      <c r="B375" s="217" t="str">
        <f t="shared" si="48"/>
        <v>450200009289-03恒达371</v>
      </c>
      <c r="C375" s="4" t="str">
        <f t="shared" si="49"/>
        <v>莫玉仟-03恒达371</v>
      </c>
      <c r="D375" s="4" t="str">
        <f t="shared" si="50"/>
        <v>桂BT7953-03恒达371</v>
      </c>
      <c r="E375" s="217" t="s">
        <v>1971</v>
      </c>
      <c r="F375" s="15">
        <v>266</v>
      </c>
      <c r="G375" s="18" t="s">
        <v>2786</v>
      </c>
      <c r="H375" s="19" t="s">
        <v>2787</v>
      </c>
      <c r="I375" s="224" t="s">
        <v>2788</v>
      </c>
      <c r="J375" s="227" t="s">
        <v>2731</v>
      </c>
      <c r="K375" s="18" t="s">
        <v>294</v>
      </c>
      <c r="L375" s="39">
        <v>12</v>
      </c>
      <c r="M375" s="39">
        <v>0</v>
      </c>
      <c r="N375" s="39">
        <v>0</v>
      </c>
      <c r="O375" s="39">
        <f t="shared" si="51"/>
        <v>0</v>
      </c>
      <c r="P375" s="39">
        <f t="shared" si="56"/>
        <v>12</v>
      </c>
    </row>
    <row r="376" spans="1:16">
      <c r="A376" s="221" t="s">
        <v>1163</v>
      </c>
      <c r="B376" s="217" t="str">
        <f t="shared" si="48"/>
        <v>450200009290-03恒达372</v>
      </c>
      <c r="C376" s="4" t="str">
        <f t="shared" si="49"/>
        <v>蒙文辉-03恒达372</v>
      </c>
      <c r="D376" s="4" t="str">
        <f t="shared" si="50"/>
        <v>桂BT7955-03恒达372</v>
      </c>
      <c r="E376" s="217" t="s">
        <v>1971</v>
      </c>
      <c r="F376" s="15">
        <v>267</v>
      </c>
      <c r="G376" s="18" t="s">
        <v>2789</v>
      </c>
      <c r="H376" s="19" t="s">
        <v>2790</v>
      </c>
      <c r="I376" s="224" t="s">
        <v>2791</v>
      </c>
      <c r="J376" s="227" t="s">
        <v>2731</v>
      </c>
      <c r="K376" s="18" t="s">
        <v>294</v>
      </c>
      <c r="L376" s="39">
        <v>12</v>
      </c>
      <c r="M376" s="39">
        <v>0</v>
      </c>
      <c r="N376" s="39">
        <v>0</v>
      </c>
      <c r="O376" s="39">
        <f t="shared" si="51"/>
        <v>0</v>
      </c>
      <c r="P376" s="39">
        <f t="shared" si="56"/>
        <v>12</v>
      </c>
    </row>
    <row r="377" spans="1:16">
      <c r="A377" s="221" t="s">
        <v>1166</v>
      </c>
      <c r="B377" s="217" t="str">
        <f t="shared" si="48"/>
        <v>450200009291-03恒达373</v>
      </c>
      <c r="C377" s="4" t="str">
        <f t="shared" si="49"/>
        <v>何秀红-03恒达373</v>
      </c>
      <c r="D377" s="4" t="str">
        <f t="shared" si="50"/>
        <v>桂BT7957-03恒达373</v>
      </c>
      <c r="E377" s="217" t="s">
        <v>1971</v>
      </c>
      <c r="F377" s="15">
        <v>268</v>
      </c>
      <c r="G377" s="18" t="s">
        <v>2792</v>
      </c>
      <c r="H377" s="19" t="s">
        <v>2793</v>
      </c>
      <c r="I377" s="224" t="s">
        <v>2794</v>
      </c>
      <c r="J377" s="227" t="s">
        <v>2731</v>
      </c>
      <c r="K377" s="18" t="s">
        <v>294</v>
      </c>
      <c r="L377" s="39">
        <v>6</v>
      </c>
      <c r="M377" s="39">
        <v>0</v>
      </c>
      <c r="N377" s="39">
        <v>0</v>
      </c>
      <c r="O377" s="105">
        <f t="shared" si="51"/>
        <v>0</v>
      </c>
      <c r="P377" s="105">
        <f t="shared" si="56"/>
        <v>6</v>
      </c>
    </row>
    <row r="378" spans="1:16">
      <c r="A378" s="221" t="s">
        <v>1169</v>
      </c>
      <c r="B378" s="217" t="str">
        <f t="shared" si="48"/>
        <v>450200009291-03恒达374</v>
      </c>
      <c r="C378" s="4" t="str">
        <f t="shared" si="49"/>
        <v>龙正波-03恒达374</v>
      </c>
      <c r="D378" s="4" t="str">
        <f t="shared" si="50"/>
        <v>桂BT7957-03恒达374</v>
      </c>
      <c r="E378" s="217" t="s">
        <v>1971</v>
      </c>
      <c r="F378" s="15"/>
      <c r="G378" s="18" t="s">
        <v>2792</v>
      </c>
      <c r="H378" s="19" t="s">
        <v>2795</v>
      </c>
      <c r="I378" s="224" t="s">
        <v>2794</v>
      </c>
      <c r="J378" s="227" t="s">
        <v>2731</v>
      </c>
      <c r="K378" s="18" t="s">
        <v>294</v>
      </c>
      <c r="L378" s="39">
        <v>6</v>
      </c>
      <c r="M378" s="39">
        <v>0</v>
      </c>
      <c r="N378" s="39">
        <v>0</v>
      </c>
      <c r="O378" s="105">
        <f t="shared" si="51"/>
        <v>0</v>
      </c>
      <c r="P378" s="105">
        <f t="shared" si="56"/>
        <v>6</v>
      </c>
    </row>
    <row r="379" spans="1:16">
      <c r="A379" s="223" t="s">
        <v>1172</v>
      </c>
      <c r="B379" s="217" t="str">
        <f t="shared" si="48"/>
        <v>450200009292-03恒达375</v>
      </c>
      <c r="C379" s="4" t="str">
        <f t="shared" si="49"/>
        <v>黄凤月-03恒达375</v>
      </c>
      <c r="D379" s="4" t="str">
        <f t="shared" si="50"/>
        <v>桂BT7958-03恒达375</v>
      </c>
      <c r="E379" s="217" t="s">
        <v>1971</v>
      </c>
      <c r="F379" s="15">
        <v>269</v>
      </c>
      <c r="G379" s="18" t="s">
        <v>2796</v>
      </c>
      <c r="H379" s="97" t="s">
        <v>1783</v>
      </c>
      <c r="I379" s="224" t="s">
        <v>2797</v>
      </c>
      <c r="J379" s="227" t="s">
        <v>2731</v>
      </c>
      <c r="K379" s="18" t="s">
        <v>294</v>
      </c>
      <c r="L379" s="39">
        <v>12</v>
      </c>
      <c r="M379" s="39">
        <v>0</v>
      </c>
      <c r="N379" s="39">
        <v>0</v>
      </c>
      <c r="O379" s="39">
        <f t="shared" si="51"/>
        <v>0</v>
      </c>
      <c r="P379" s="39">
        <f t="shared" si="56"/>
        <v>12</v>
      </c>
    </row>
    <row r="380" spans="1:16">
      <c r="A380" s="221" t="s">
        <v>1175</v>
      </c>
      <c r="B380" s="217" t="str">
        <f t="shared" si="48"/>
        <v>450200009293-03恒达376</v>
      </c>
      <c r="C380" s="4" t="str">
        <f t="shared" si="49"/>
        <v>韦有扣-03恒达376</v>
      </c>
      <c r="D380" s="4" t="str">
        <f t="shared" si="50"/>
        <v>桂BT7960-03恒达376</v>
      </c>
      <c r="E380" s="217" t="s">
        <v>1971</v>
      </c>
      <c r="F380" s="15">
        <v>270</v>
      </c>
      <c r="G380" s="18" t="s">
        <v>2798</v>
      </c>
      <c r="H380" s="19" t="s">
        <v>2799</v>
      </c>
      <c r="I380" s="224" t="s">
        <v>2800</v>
      </c>
      <c r="J380" s="227" t="s">
        <v>2731</v>
      </c>
      <c r="K380" s="18" t="s">
        <v>2801</v>
      </c>
      <c r="L380" s="39">
        <v>6.47</v>
      </c>
      <c r="M380" s="39">
        <v>0</v>
      </c>
      <c r="N380" s="39">
        <v>0</v>
      </c>
      <c r="O380" s="105">
        <f t="shared" ref="O380:O387" si="57">P380-L380</f>
        <v>0</v>
      </c>
      <c r="P380" s="105">
        <f t="shared" ref="P380:P403" si="58">L380+M380+N380</f>
        <v>6.47</v>
      </c>
    </row>
    <row r="381" spans="1:16">
      <c r="A381" s="221" t="s">
        <v>2802</v>
      </c>
      <c r="B381" s="217" t="str">
        <f t="shared" si="48"/>
        <v>450200009293-03恒达377</v>
      </c>
      <c r="C381" s="4" t="str">
        <f t="shared" si="49"/>
        <v>韦永义-03恒达377</v>
      </c>
      <c r="D381" s="4" t="str">
        <f t="shared" si="50"/>
        <v>桂BT7960-03恒达377</v>
      </c>
      <c r="E381" s="217" t="s">
        <v>1971</v>
      </c>
      <c r="F381" s="15"/>
      <c r="G381" s="18" t="s">
        <v>2798</v>
      </c>
      <c r="H381" s="222" t="s">
        <v>2233</v>
      </c>
      <c r="I381" s="224" t="s">
        <v>2800</v>
      </c>
      <c r="J381" s="227" t="s">
        <v>2731</v>
      </c>
      <c r="K381" s="18" t="s">
        <v>2803</v>
      </c>
      <c r="L381" s="39">
        <v>2.77</v>
      </c>
      <c r="M381" s="39">
        <v>0</v>
      </c>
      <c r="N381" s="39">
        <v>0</v>
      </c>
      <c r="O381" s="105">
        <f t="shared" si="57"/>
        <v>0</v>
      </c>
      <c r="P381" s="105">
        <f t="shared" si="58"/>
        <v>2.77</v>
      </c>
    </row>
    <row r="382" spans="1:16">
      <c r="A382" s="221" t="s">
        <v>2804</v>
      </c>
      <c r="B382" s="217" t="str">
        <f t="shared" si="48"/>
        <v>450200009293-03恒达378</v>
      </c>
      <c r="C382" s="4" t="str">
        <f t="shared" si="49"/>
        <v>廖卫东-03恒达378</v>
      </c>
      <c r="D382" s="4" t="str">
        <f t="shared" si="50"/>
        <v>桂BT7960-03恒达378</v>
      </c>
      <c r="E382" s="217" t="s">
        <v>1971</v>
      </c>
      <c r="F382" s="15"/>
      <c r="G382" s="18" t="s">
        <v>2798</v>
      </c>
      <c r="H382" s="222" t="s">
        <v>2002</v>
      </c>
      <c r="I382" s="224" t="s">
        <v>2800</v>
      </c>
      <c r="J382" s="227" t="s">
        <v>2731</v>
      </c>
      <c r="K382" s="18" t="s">
        <v>2803</v>
      </c>
      <c r="L382" s="39">
        <v>2.76</v>
      </c>
      <c r="M382" s="39">
        <v>0</v>
      </c>
      <c r="N382" s="39">
        <v>0</v>
      </c>
      <c r="O382" s="105">
        <f t="shared" si="57"/>
        <v>0</v>
      </c>
      <c r="P382" s="105">
        <f t="shared" si="58"/>
        <v>2.76</v>
      </c>
    </row>
    <row r="383" spans="1:16">
      <c r="A383" s="223" t="s">
        <v>2805</v>
      </c>
      <c r="B383" s="217" t="str">
        <f t="shared" si="48"/>
        <v>450200009294-03恒达379</v>
      </c>
      <c r="C383" s="4" t="str">
        <f t="shared" si="49"/>
        <v>韦军-03恒达379</v>
      </c>
      <c r="D383" s="4" t="str">
        <f t="shared" si="50"/>
        <v>桂BT7961-03恒达379</v>
      </c>
      <c r="E383" s="217" t="s">
        <v>1971</v>
      </c>
      <c r="F383" s="15">
        <v>271</v>
      </c>
      <c r="G383" s="18" t="s">
        <v>2806</v>
      </c>
      <c r="H383" s="19" t="s">
        <v>327</v>
      </c>
      <c r="I383" s="224" t="s">
        <v>2807</v>
      </c>
      <c r="J383" s="227" t="s">
        <v>2731</v>
      </c>
      <c r="K383" s="18" t="s">
        <v>2808</v>
      </c>
      <c r="L383" s="39">
        <v>10.15</v>
      </c>
      <c r="M383" s="39">
        <v>0</v>
      </c>
      <c r="N383" s="39">
        <v>0</v>
      </c>
      <c r="O383" s="105">
        <f t="shared" si="57"/>
        <v>0</v>
      </c>
      <c r="P383" s="105">
        <f t="shared" si="58"/>
        <v>10.15</v>
      </c>
    </row>
    <row r="384" spans="1:16">
      <c r="A384" s="221" t="s">
        <v>2809</v>
      </c>
      <c r="B384" s="217" t="str">
        <f t="shared" si="48"/>
        <v>450200009294-03恒达380</v>
      </c>
      <c r="C384" s="4" t="str">
        <f t="shared" si="49"/>
        <v>黄标-03恒达380</v>
      </c>
      <c r="D384" s="4" t="str">
        <f t="shared" si="50"/>
        <v>桂BT7961-03恒达380</v>
      </c>
      <c r="E384" s="217" t="s">
        <v>1971</v>
      </c>
      <c r="F384" s="15"/>
      <c r="G384" s="18" t="s">
        <v>2806</v>
      </c>
      <c r="H384" s="19" t="s">
        <v>2077</v>
      </c>
      <c r="I384" s="224" t="s">
        <v>2807</v>
      </c>
      <c r="J384" s="227" t="s">
        <v>2731</v>
      </c>
      <c r="K384" s="18" t="s">
        <v>2810</v>
      </c>
      <c r="L384" s="39">
        <v>1.85</v>
      </c>
      <c r="M384" s="39">
        <v>0</v>
      </c>
      <c r="N384" s="39">
        <v>0</v>
      </c>
      <c r="O384" s="105">
        <f t="shared" si="57"/>
        <v>0</v>
      </c>
      <c r="P384" s="105">
        <f t="shared" si="58"/>
        <v>1.85</v>
      </c>
    </row>
    <row r="385" spans="1:16">
      <c r="A385" s="221" t="s">
        <v>2811</v>
      </c>
      <c r="B385" s="217" t="str">
        <f t="shared" si="48"/>
        <v>450200009295-03恒达381</v>
      </c>
      <c r="C385" s="4" t="str">
        <f t="shared" si="49"/>
        <v>唐叶兵-03恒达381</v>
      </c>
      <c r="D385" s="4" t="str">
        <f t="shared" si="50"/>
        <v>桂BT7962-03恒达381</v>
      </c>
      <c r="E385" s="217" t="s">
        <v>1971</v>
      </c>
      <c r="F385" s="15">
        <v>272</v>
      </c>
      <c r="G385" s="18" t="s">
        <v>2812</v>
      </c>
      <c r="H385" s="19" t="s">
        <v>2813</v>
      </c>
      <c r="I385" s="224" t="s">
        <v>2814</v>
      </c>
      <c r="J385" s="227" t="s">
        <v>2731</v>
      </c>
      <c r="K385" s="18" t="s">
        <v>2815</v>
      </c>
      <c r="L385" s="39">
        <v>3.47</v>
      </c>
      <c r="M385" s="39">
        <v>0</v>
      </c>
      <c r="N385" s="39">
        <v>0</v>
      </c>
      <c r="O385" s="105">
        <f t="shared" si="57"/>
        <v>0</v>
      </c>
      <c r="P385" s="105">
        <f t="shared" si="58"/>
        <v>3.47</v>
      </c>
    </row>
    <row r="386" spans="1:16">
      <c r="A386" s="221" t="s">
        <v>2816</v>
      </c>
      <c r="B386" s="217" t="str">
        <f t="shared" si="48"/>
        <v>450200009295-03恒达382</v>
      </c>
      <c r="C386" s="4" t="str">
        <f t="shared" si="49"/>
        <v>唐叶明-03恒达382</v>
      </c>
      <c r="D386" s="4" t="str">
        <f t="shared" si="50"/>
        <v>桂BT7962-03恒达382</v>
      </c>
      <c r="E386" s="217" t="s">
        <v>1971</v>
      </c>
      <c r="F386" s="15"/>
      <c r="G386" s="18" t="s">
        <v>2812</v>
      </c>
      <c r="H386" s="19" t="s">
        <v>2817</v>
      </c>
      <c r="I386" s="224" t="s">
        <v>2814</v>
      </c>
      <c r="J386" s="227" t="s">
        <v>2731</v>
      </c>
      <c r="K386" s="18" t="s">
        <v>2815</v>
      </c>
      <c r="L386" s="39">
        <v>3.46</v>
      </c>
      <c r="M386" s="39">
        <v>0</v>
      </c>
      <c r="N386" s="39">
        <v>0</v>
      </c>
      <c r="O386" s="105">
        <f t="shared" si="57"/>
        <v>0</v>
      </c>
      <c r="P386" s="105">
        <f t="shared" si="58"/>
        <v>3.46</v>
      </c>
    </row>
    <row r="387" spans="1:16">
      <c r="A387" s="221" t="s">
        <v>2818</v>
      </c>
      <c r="B387" s="217" t="str">
        <f t="shared" si="48"/>
        <v>450200009295-03恒达383</v>
      </c>
      <c r="C387" s="4" t="str">
        <f t="shared" si="49"/>
        <v>梁贻恒-03恒达383</v>
      </c>
      <c r="D387" s="4" t="str">
        <f t="shared" si="50"/>
        <v>桂BT7962-03恒达383</v>
      </c>
      <c r="E387" s="217" t="s">
        <v>1971</v>
      </c>
      <c r="F387" s="15"/>
      <c r="G387" s="18" t="s">
        <v>2812</v>
      </c>
      <c r="H387" s="222" t="s">
        <v>2819</v>
      </c>
      <c r="I387" s="224" t="s">
        <v>2814</v>
      </c>
      <c r="J387" s="227" t="s">
        <v>2731</v>
      </c>
      <c r="K387" s="18" t="s">
        <v>2820</v>
      </c>
      <c r="L387" s="39">
        <v>5.07</v>
      </c>
      <c r="M387" s="39">
        <v>0</v>
      </c>
      <c r="N387" s="39">
        <v>0</v>
      </c>
      <c r="O387" s="105">
        <f t="shared" si="57"/>
        <v>0</v>
      </c>
      <c r="P387" s="105">
        <f t="shared" si="58"/>
        <v>5.07</v>
      </c>
    </row>
    <row r="388" spans="1:16">
      <c r="A388" s="221" t="s">
        <v>2821</v>
      </c>
      <c r="B388" s="217" t="str">
        <f t="shared" si="48"/>
        <v>450200009296-03恒达384</v>
      </c>
      <c r="C388" s="4" t="str">
        <f t="shared" si="49"/>
        <v>兰菊秀-03恒达384</v>
      </c>
      <c r="D388" s="4" t="str">
        <f t="shared" si="50"/>
        <v>桂BT7963-03恒达384</v>
      </c>
      <c r="E388" s="217" t="s">
        <v>1971</v>
      </c>
      <c r="F388" s="15">
        <v>273</v>
      </c>
      <c r="G388" s="18" t="s">
        <v>2822</v>
      </c>
      <c r="H388" s="19" t="s">
        <v>2823</v>
      </c>
      <c r="I388" s="224" t="s">
        <v>2824</v>
      </c>
      <c r="J388" s="227" t="s">
        <v>2731</v>
      </c>
      <c r="K388" s="18" t="s">
        <v>294</v>
      </c>
      <c r="L388" s="39">
        <v>12</v>
      </c>
      <c r="M388" s="39">
        <v>0</v>
      </c>
      <c r="N388" s="39">
        <v>0</v>
      </c>
      <c r="O388" s="39">
        <f t="shared" si="51"/>
        <v>0</v>
      </c>
      <c r="P388" s="39">
        <f t="shared" si="58"/>
        <v>12</v>
      </c>
    </row>
    <row r="389" spans="1:16">
      <c r="A389" s="221" t="s">
        <v>2825</v>
      </c>
      <c r="B389" s="217" t="str">
        <f t="shared" si="48"/>
        <v>450200009297-03恒达385</v>
      </c>
      <c r="C389" s="4" t="str">
        <f t="shared" si="49"/>
        <v>韦青松-03恒达385</v>
      </c>
      <c r="D389" s="4" t="str">
        <f t="shared" si="50"/>
        <v>桂BT7965-03恒达385</v>
      </c>
      <c r="E389" s="217" t="s">
        <v>1971</v>
      </c>
      <c r="F389" s="15">
        <v>274</v>
      </c>
      <c r="G389" s="18" t="s">
        <v>2826</v>
      </c>
      <c r="H389" s="19" t="s">
        <v>2827</v>
      </c>
      <c r="I389" s="224" t="s">
        <v>2828</v>
      </c>
      <c r="J389" s="227" t="s">
        <v>2731</v>
      </c>
      <c r="K389" s="18" t="s">
        <v>294</v>
      </c>
      <c r="L389" s="39">
        <v>12</v>
      </c>
      <c r="M389" s="39">
        <v>0</v>
      </c>
      <c r="N389" s="39">
        <v>0</v>
      </c>
      <c r="O389" s="39">
        <f t="shared" si="51"/>
        <v>0</v>
      </c>
      <c r="P389" s="39">
        <f t="shared" si="58"/>
        <v>12</v>
      </c>
    </row>
    <row r="390" spans="1:16">
      <c r="A390" s="221" t="s">
        <v>2829</v>
      </c>
      <c r="B390" s="217" t="str">
        <f t="shared" ref="B390:B453" si="59">I390&amp;"-"&amp;E390&amp;A390</f>
        <v>450200009298-03恒达386</v>
      </c>
      <c r="C390" s="4" t="str">
        <f t="shared" ref="C390:C453" si="60">H390&amp;"-"&amp;E390&amp;A390</f>
        <v>李守海-03恒达386</v>
      </c>
      <c r="D390" s="4" t="str">
        <f t="shared" ref="D390:D453" si="61">G390&amp;"-"&amp;E390&amp;A390</f>
        <v>桂BT7967-03恒达386</v>
      </c>
      <c r="E390" s="217" t="s">
        <v>1971</v>
      </c>
      <c r="F390" s="15">
        <v>275</v>
      </c>
      <c r="G390" s="18" t="s">
        <v>2830</v>
      </c>
      <c r="H390" s="19" t="s">
        <v>2831</v>
      </c>
      <c r="I390" s="224" t="s">
        <v>2832</v>
      </c>
      <c r="J390" s="227" t="s">
        <v>2731</v>
      </c>
      <c r="K390" s="18" t="s">
        <v>294</v>
      </c>
      <c r="L390" s="39">
        <v>12</v>
      </c>
      <c r="M390" s="39">
        <v>0</v>
      </c>
      <c r="N390" s="39">
        <v>0</v>
      </c>
      <c r="O390" s="39">
        <f t="shared" si="51"/>
        <v>0</v>
      </c>
      <c r="P390" s="39">
        <f t="shared" si="58"/>
        <v>12</v>
      </c>
    </row>
    <row r="391" spans="1:16">
      <c r="A391" s="221" t="s">
        <v>2833</v>
      </c>
      <c r="B391" s="217" t="str">
        <f t="shared" si="59"/>
        <v>450200009299-03恒达387</v>
      </c>
      <c r="C391" s="4" t="str">
        <f t="shared" si="60"/>
        <v>谭兵象-03恒达387</v>
      </c>
      <c r="D391" s="4" t="str">
        <f t="shared" si="61"/>
        <v>桂BT7969-03恒达387</v>
      </c>
      <c r="E391" s="217" t="s">
        <v>1971</v>
      </c>
      <c r="F391" s="15">
        <v>276</v>
      </c>
      <c r="G391" s="18" t="s">
        <v>2834</v>
      </c>
      <c r="H391" s="19" t="s">
        <v>2835</v>
      </c>
      <c r="I391" s="224" t="s">
        <v>2836</v>
      </c>
      <c r="J391" s="227" t="s">
        <v>2731</v>
      </c>
      <c r="K391" s="18" t="s">
        <v>294</v>
      </c>
      <c r="L391" s="39">
        <v>6</v>
      </c>
      <c r="M391" s="39">
        <v>0</v>
      </c>
      <c r="N391" s="39">
        <v>0</v>
      </c>
      <c r="O391" s="105">
        <f t="shared" si="51"/>
        <v>0</v>
      </c>
      <c r="P391" s="105">
        <f t="shared" si="58"/>
        <v>6</v>
      </c>
    </row>
    <row r="392" spans="1:16">
      <c r="A392" s="221" t="s">
        <v>2837</v>
      </c>
      <c r="B392" s="217" t="str">
        <f t="shared" si="59"/>
        <v>450200009299-03恒达388</v>
      </c>
      <c r="C392" s="4" t="str">
        <f t="shared" si="60"/>
        <v>谭家慧-03恒达388</v>
      </c>
      <c r="D392" s="4" t="str">
        <f t="shared" si="61"/>
        <v>桂BT7969-03恒达388</v>
      </c>
      <c r="E392" s="217" t="s">
        <v>1971</v>
      </c>
      <c r="F392" s="15"/>
      <c r="G392" s="18" t="s">
        <v>2834</v>
      </c>
      <c r="H392" s="19" t="s">
        <v>2838</v>
      </c>
      <c r="I392" s="224" t="s">
        <v>2836</v>
      </c>
      <c r="J392" s="227" t="s">
        <v>2731</v>
      </c>
      <c r="K392" s="18" t="s">
        <v>294</v>
      </c>
      <c r="L392" s="39">
        <v>6</v>
      </c>
      <c r="M392" s="39">
        <v>0</v>
      </c>
      <c r="N392" s="39">
        <v>0</v>
      </c>
      <c r="O392" s="105">
        <f t="shared" si="51"/>
        <v>0</v>
      </c>
      <c r="P392" s="105">
        <f t="shared" si="58"/>
        <v>6</v>
      </c>
    </row>
    <row r="393" spans="1:16">
      <c r="A393" s="221" t="s">
        <v>2839</v>
      </c>
      <c r="B393" s="217" t="str">
        <f t="shared" si="59"/>
        <v>450200009300-03恒达389</v>
      </c>
      <c r="C393" s="4" t="str">
        <f t="shared" si="60"/>
        <v>覃坚-03恒达389</v>
      </c>
      <c r="D393" s="4" t="str">
        <f t="shared" si="61"/>
        <v>桂BT7970-03恒达389</v>
      </c>
      <c r="E393" s="217" t="s">
        <v>1971</v>
      </c>
      <c r="F393" s="15">
        <v>277</v>
      </c>
      <c r="G393" s="18" t="s">
        <v>2840</v>
      </c>
      <c r="H393" s="19" t="s">
        <v>2841</v>
      </c>
      <c r="I393" s="224" t="s">
        <v>2842</v>
      </c>
      <c r="J393" s="227" t="s">
        <v>2731</v>
      </c>
      <c r="K393" s="18" t="s">
        <v>294</v>
      </c>
      <c r="L393" s="39">
        <v>12</v>
      </c>
      <c r="M393" s="39">
        <v>0</v>
      </c>
      <c r="N393" s="39">
        <v>0</v>
      </c>
      <c r="O393" s="39">
        <f t="shared" ref="O393:O460" si="62">P393-L393</f>
        <v>0</v>
      </c>
      <c r="P393" s="39">
        <f t="shared" si="58"/>
        <v>12</v>
      </c>
    </row>
    <row r="394" spans="1:16">
      <c r="A394" s="221" t="s">
        <v>2843</v>
      </c>
      <c r="B394" s="217" t="str">
        <f t="shared" si="59"/>
        <v>450200009301-03恒达390</v>
      </c>
      <c r="C394" s="4" t="str">
        <f t="shared" si="60"/>
        <v>甘海滨-03恒达390</v>
      </c>
      <c r="D394" s="4" t="str">
        <f t="shared" si="61"/>
        <v>桂BT7971-03恒达390</v>
      </c>
      <c r="E394" s="217" t="s">
        <v>1971</v>
      </c>
      <c r="F394" s="15">
        <v>278</v>
      </c>
      <c r="G394" s="18" t="s">
        <v>2844</v>
      </c>
      <c r="H394" s="19" t="s">
        <v>2845</v>
      </c>
      <c r="I394" s="224" t="s">
        <v>2846</v>
      </c>
      <c r="J394" s="227" t="s">
        <v>2731</v>
      </c>
      <c r="K394" s="18" t="s">
        <v>294</v>
      </c>
      <c r="L394" s="39">
        <v>12</v>
      </c>
      <c r="M394" s="39">
        <v>0</v>
      </c>
      <c r="N394" s="39">
        <v>0</v>
      </c>
      <c r="O394" s="39">
        <f t="shared" si="62"/>
        <v>0</v>
      </c>
      <c r="P394" s="39">
        <f t="shared" si="58"/>
        <v>12</v>
      </c>
    </row>
    <row r="395" spans="1:16">
      <c r="A395" s="221" t="s">
        <v>2847</v>
      </c>
      <c r="B395" s="217" t="str">
        <f t="shared" si="59"/>
        <v>450200009302-03恒达391</v>
      </c>
      <c r="C395" s="4" t="str">
        <f t="shared" si="60"/>
        <v>曾宪昂-03恒达391</v>
      </c>
      <c r="D395" s="4" t="str">
        <f t="shared" si="61"/>
        <v>桂BT7972-03恒达391</v>
      </c>
      <c r="E395" s="217" t="s">
        <v>1971</v>
      </c>
      <c r="F395" s="15">
        <v>279</v>
      </c>
      <c r="G395" s="18" t="s">
        <v>2848</v>
      </c>
      <c r="H395" s="19" t="s">
        <v>2849</v>
      </c>
      <c r="I395" s="224" t="s">
        <v>2850</v>
      </c>
      <c r="J395" s="227" t="s">
        <v>2731</v>
      </c>
      <c r="K395" s="18" t="s">
        <v>2583</v>
      </c>
      <c r="L395" s="39">
        <v>1</v>
      </c>
      <c r="M395" s="39">
        <v>0</v>
      </c>
      <c r="N395" s="39">
        <v>0</v>
      </c>
      <c r="O395" s="105">
        <f t="shared" si="62"/>
        <v>0</v>
      </c>
      <c r="P395" s="105">
        <f t="shared" si="58"/>
        <v>1</v>
      </c>
    </row>
    <row r="396" spans="1:16">
      <c r="A396" s="221" t="s">
        <v>2851</v>
      </c>
      <c r="B396" s="217" t="str">
        <f t="shared" si="59"/>
        <v>450200009302-03恒达392</v>
      </c>
      <c r="C396" s="4" t="str">
        <f t="shared" si="60"/>
        <v>冯立强-03恒达392</v>
      </c>
      <c r="D396" s="4" t="str">
        <f t="shared" si="61"/>
        <v>桂BT7972-03恒达392</v>
      </c>
      <c r="E396" s="217" t="s">
        <v>1971</v>
      </c>
      <c r="F396" s="15"/>
      <c r="G396" s="18" t="s">
        <v>2848</v>
      </c>
      <c r="H396" s="19" t="s">
        <v>2852</v>
      </c>
      <c r="I396" s="224" t="s">
        <v>2850</v>
      </c>
      <c r="J396" s="227" t="s">
        <v>2731</v>
      </c>
      <c r="K396" s="69" t="s">
        <v>2853</v>
      </c>
      <c r="L396" s="39">
        <v>2.04</v>
      </c>
      <c r="M396" s="39">
        <v>0</v>
      </c>
      <c r="N396" s="39">
        <v>0</v>
      </c>
      <c r="O396" s="105">
        <f t="shared" si="62"/>
        <v>0</v>
      </c>
      <c r="P396" s="105">
        <f t="shared" si="58"/>
        <v>2.04</v>
      </c>
    </row>
    <row r="397" spans="1:16">
      <c r="A397" s="221" t="s">
        <v>2854</v>
      </c>
      <c r="B397" s="217" t="str">
        <f t="shared" si="59"/>
        <v>450200009302-03恒达393</v>
      </c>
      <c r="C397" s="4" t="str">
        <f t="shared" si="60"/>
        <v>黄联新-03恒达393</v>
      </c>
      <c r="D397" s="4" t="str">
        <f t="shared" si="61"/>
        <v>桂BT7972-03恒达393</v>
      </c>
      <c r="E397" s="217" t="s">
        <v>1971</v>
      </c>
      <c r="F397" s="15"/>
      <c r="G397" s="18" t="s">
        <v>2848</v>
      </c>
      <c r="H397" s="19" t="s">
        <v>2855</v>
      </c>
      <c r="I397" s="224" t="s">
        <v>2850</v>
      </c>
      <c r="J397" s="227" t="s">
        <v>2731</v>
      </c>
      <c r="K397" s="69" t="s">
        <v>2856</v>
      </c>
      <c r="L397" s="39">
        <v>8.46</v>
      </c>
      <c r="M397" s="39">
        <v>0</v>
      </c>
      <c r="N397" s="39">
        <v>0</v>
      </c>
      <c r="O397" s="105">
        <f t="shared" si="62"/>
        <v>0</v>
      </c>
      <c r="P397" s="105">
        <f t="shared" si="58"/>
        <v>8.46</v>
      </c>
    </row>
    <row r="398" spans="1:16">
      <c r="A398" s="221" t="s">
        <v>2857</v>
      </c>
      <c r="B398" s="217" t="str">
        <f t="shared" si="59"/>
        <v>450200009303-03恒达394</v>
      </c>
      <c r="C398" s="4" t="str">
        <f t="shared" si="60"/>
        <v>曹伟龙-03恒达394</v>
      </c>
      <c r="D398" s="4" t="str">
        <f t="shared" si="61"/>
        <v>桂BT7973-03恒达394</v>
      </c>
      <c r="E398" s="217" t="s">
        <v>1971</v>
      </c>
      <c r="F398" s="15">
        <v>280</v>
      </c>
      <c r="G398" s="18" t="s">
        <v>2858</v>
      </c>
      <c r="H398" s="19" t="s">
        <v>2859</v>
      </c>
      <c r="I398" s="224" t="s">
        <v>2860</v>
      </c>
      <c r="J398" s="227" t="s">
        <v>2731</v>
      </c>
      <c r="K398" s="18" t="s">
        <v>294</v>
      </c>
      <c r="L398" s="39">
        <v>12</v>
      </c>
      <c r="M398" s="39">
        <v>0</v>
      </c>
      <c r="N398" s="39">
        <v>0</v>
      </c>
      <c r="O398" s="39">
        <f t="shared" si="62"/>
        <v>0</v>
      </c>
      <c r="P398" s="39">
        <f t="shared" si="58"/>
        <v>12</v>
      </c>
    </row>
    <row r="399" spans="1:16">
      <c r="A399" s="221" t="s">
        <v>2861</v>
      </c>
      <c r="B399" s="217" t="str">
        <f t="shared" si="59"/>
        <v>450200009304-03恒达395</v>
      </c>
      <c r="C399" s="4" t="str">
        <f t="shared" si="60"/>
        <v>梁庆专-03恒达395</v>
      </c>
      <c r="D399" s="4" t="str">
        <f t="shared" si="61"/>
        <v>桂BT7975-03恒达395</v>
      </c>
      <c r="E399" s="217" t="s">
        <v>1971</v>
      </c>
      <c r="F399" s="15">
        <v>281</v>
      </c>
      <c r="G399" s="18" t="s">
        <v>2862</v>
      </c>
      <c r="H399" s="19" t="s">
        <v>2863</v>
      </c>
      <c r="I399" s="224" t="s">
        <v>2864</v>
      </c>
      <c r="J399" s="227" t="s">
        <v>2731</v>
      </c>
      <c r="K399" s="18" t="s">
        <v>294</v>
      </c>
      <c r="L399" s="39">
        <v>12</v>
      </c>
      <c r="M399" s="39">
        <v>0</v>
      </c>
      <c r="N399" s="39">
        <v>0</v>
      </c>
      <c r="O399" s="39">
        <f t="shared" si="62"/>
        <v>0</v>
      </c>
      <c r="P399" s="39">
        <f t="shared" si="58"/>
        <v>12</v>
      </c>
    </row>
    <row r="400" spans="1:16">
      <c r="A400" s="221" t="s">
        <v>2865</v>
      </c>
      <c r="B400" s="217" t="str">
        <f t="shared" si="59"/>
        <v>450200009305-03恒达396</v>
      </c>
      <c r="C400" s="4" t="str">
        <f t="shared" si="60"/>
        <v>蒙宋-03恒达396</v>
      </c>
      <c r="D400" s="4" t="str">
        <f t="shared" si="61"/>
        <v>桂BT7976-03恒达396</v>
      </c>
      <c r="E400" s="217" t="s">
        <v>1971</v>
      </c>
      <c r="F400" s="15">
        <v>282</v>
      </c>
      <c r="G400" s="18" t="s">
        <v>2866</v>
      </c>
      <c r="H400" s="19" t="s">
        <v>2867</v>
      </c>
      <c r="I400" s="224" t="s">
        <v>2868</v>
      </c>
      <c r="J400" s="227" t="s">
        <v>2731</v>
      </c>
      <c r="K400" s="18" t="s">
        <v>294</v>
      </c>
      <c r="L400" s="39">
        <v>12</v>
      </c>
      <c r="M400" s="39">
        <v>0</v>
      </c>
      <c r="N400" s="39">
        <v>0</v>
      </c>
      <c r="O400" s="39">
        <f t="shared" si="62"/>
        <v>0</v>
      </c>
      <c r="P400" s="39">
        <f t="shared" si="58"/>
        <v>12</v>
      </c>
    </row>
    <row r="401" spans="1:16">
      <c r="A401" s="221" t="s">
        <v>2869</v>
      </c>
      <c r="B401" s="217" t="str">
        <f t="shared" si="59"/>
        <v>450200009306-03恒达397</v>
      </c>
      <c r="C401" s="4" t="str">
        <f t="shared" si="60"/>
        <v>张宪龙-03恒达397</v>
      </c>
      <c r="D401" s="4" t="str">
        <f t="shared" si="61"/>
        <v>桂BT7977-03恒达397</v>
      </c>
      <c r="E401" s="217" t="s">
        <v>1971</v>
      </c>
      <c r="F401" s="15">
        <v>283</v>
      </c>
      <c r="G401" s="18" t="s">
        <v>2870</v>
      </c>
      <c r="H401" s="19" t="s">
        <v>2871</v>
      </c>
      <c r="I401" s="224" t="s">
        <v>2872</v>
      </c>
      <c r="J401" s="227" t="s">
        <v>2731</v>
      </c>
      <c r="K401" s="18" t="s">
        <v>2272</v>
      </c>
      <c r="L401" s="39">
        <v>4.39</v>
      </c>
      <c r="M401" s="39">
        <v>0</v>
      </c>
      <c r="N401" s="39">
        <v>0</v>
      </c>
      <c r="O401" s="105">
        <f t="shared" si="62"/>
        <v>0</v>
      </c>
      <c r="P401" s="105">
        <f t="shared" si="58"/>
        <v>4.39</v>
      </c>
    </row>
    <row r="402" spans="1:16">
      <c r="A402" s="221" t="s">
        <v>2873</v>
      </c>
      <c r="B402" s="217" t="str">
        <f t="shared" si="59"/>
        <v>450200009306-03恒达398</v>
      </c>
      <c r="C402" s="4" t="str">
        <f t="shared" si="60"/>
        <v>覃新飞-03恒达398</v>
      </c>
      <c r="D402" s="4" t="str">
        <f t="shared" si="61"/>
        <v>桂BT7977-03恒达398</v>
      </c>
      <c r="E402" s="217" t="s">
        <v>1971</v>
      </c>
      <c r="F402" s="15"/>
      <c r="G402" s="18" t="s">
        <v>2870</v>
      </c>
      <c r="H402" s="19" t="s">
        <v>2874</v>
      </c>
      <c r="I402" s="224" t="s">
        <v>2872</v>
      </c>
      <c r="J402" s="227" t="s">
        <v>2731</v>
      </c>
      <c r="K402" s="18" t="s">
        <v>2875</v>
      </c>
      <c r="L402" s="39">
        <v>7.61</v>
      </c>
      <c r="M402" s="39">
        <v>0</v>
      </c>
      <c r="N402" s="39">
        <v>0</v>
      </c>
      <c r="O402" s="105">
        <f t="shared" si="62"/>
        <v>0</v>
      </c>
      <c r="P402" s="105">
        <f t="shared" si="58"/>
        <v>7.61</v>
      </c>
    </row>
    <row r="403" spans="1:16">
      <c r="A403" s="221" t="s">
        <v>2876</v>
      </c>
      <c r="B403" s="217" t="str">
        <f t="shared" si="59"/>
        <v>450200009307-03恒达399</v>
      </c>
      <c r="C403" s="4" t="str">
        <f t="shared" si="60"/>
        <v>韦姣凤-03恒达399</v>
      </c>
      <c r="D403" s="4" t="str">
        <f t="shared" si="61"/>
        <v>桂BT7978-03恒达399</v>
      </c>
      <c r="E403" s="217" t="s">
        <v>1971</v>
      </c>
      <c r="F403" s="15">
        <v>284</v>
      </c>
      <c r="G403" s="18" t="s">
        <v>2877</v>
      </c>
      <c r="H403" s="19" t="s">
        <v>2878</v>
      </c>
      <c r="I403" s="224" t="s">
        <v>2879</v>
      </c>
      <c r="J403" s="227" t="s">
        <v>2731</v>
      </c>
      <c r="K403" s="18" t="s">
        <v>294</v>
      </c>
      <c r="L403" s="39">
        <v>12</v>
      </c>
      <c r="M403" s="39">
        <v>0</v>
      </c>
      <c r="N403" s="39">
        <v>0</v>
      </c>
      <c r="O403" s="39">
        <f t="shared" si="62"/>
        <v>0</v>
      </c>
      <c r="P403" s="39">
        <f t="shared" si="58"/>
        <v>12</v>
      </c>
    </row>
    <row r="404" spans="1:16">
      <c r="A404" s="221" t="s">
        <v>2880</v>
      </c>
      <c r="B404" s="217" t="str">
        <f t="shared" si="59"/>
        <v>450200009308-03恒达400</v>
      </c>
      <c r="C404" s="4" t="str">
        <f t="shared" si="60"/>
        <v>莫崇禧-03恒达400</v>
      </c>
      <c r="D404" s="4" t="str">
        <f t="shared" si="61"/>
        <v>桂BT7980-03恒达400</v>
      </c>
      <c r="E404" s="217" t="s">
        <v>1971</v>
      </c>
      <c r="F404" s="15">
        <v>285</v>
      </c>
      <c r="G404" s="18" t="s">
        <v>2881</v>
      </c>
      <c r="H404" s="19" t="s">
        <v>2882</v>
      </c>
      <c r="I404" s="224" t="s">
        <v>2883</v>
      </c>
      <c r="J404" s="227" t="s">
        <v>2731</v>
      </c>
      <c r="K404" s="18" t="s">
        <v>294</v>
      </c>
      <c r="L404" s="39">
        <v>6</v>
      </c>
      <c r="M404" s="39">
        <v>0</v>
      </c>
      <c r="N404" s="39">
        <v>0</v>
      </c>
      <c r="O404" s="105">
        <f t="shared" ref="O404:O409" si="63">P404-L404</f>
        <v>0</v>
      </c>
      <c r="P404" s="105">
        <f t="shared" ref="P404:P424" si="64">L404+M404+N404</f>
        <v>6</v>
      </c>
    </row>
    <row r="405" spans="1:16">
      <c r="A405" s="221" t="s">
        <v>2884</v>
      </c>
      <c r="B405" s="217" t="str">
        <f t="shared" si="59"/>
        <v>450200009308-03恒达401</v>
      </c>
      <c r="C405" s="4" t="str">
        <f t="shared" si="60"/>
        <v>王建明-03恒达401</v>
      </c>
      <c r="D405" s="4" t="str">
        <f t="shared" si="61"/>
        <v>桂BT7980-03恒达401</v>
      </c>
      <c r="E405" s="217" t="s">
        <v>1971</v>
      </c>
      <c r="F405" s="15"/>
      <c r="G405" s="18" t="s">
        <v>2881</v>
      </c>
      <c r="H405" s="19" t="s">
        <v>2885</v>
      </c>
      <c r="I405" s="224" t="s">
        <v>2883</v>
      </c>
      <c r="J405" s="227" t="s">
        <v>2731</v>
      </c>
      <c r="K405" s="18" t="s">
        <v>294</v>
      </c>
      <c r="L405" s="39">
        <v>6</v>
      </c>
      <c r="M405" s="39">
        <v>0</v>
      </c>
      <c r="N405" s="39">
        <v>0</v>
      </c>
      <c r="O405" s="105">
        <f t="shared" si="63"/>
        <v>0</v>
      </c>
      <c r="P405" s="105">
        <f t="shared" si="64"/>
        <v>6</v>
      </c>
    </row>
    <row r="406" spans="1:16">
      <c r="A406" s="221" t="s">
        <v>2886</v>
      </c>
      <c r="B406" s="217" t="str">
        <f t="shared" si="59"/>
        <v>450200009309-03恒达402</v>
      </c>
      <c r="C406" s="4" t="str">
        <f t="shared" si="60"/>
        <v>韦初勇-03恒达402</v>
      </c>
      <c r="D406" s="4" t="str">
        <f t="shared" si="61"/>
        <v>桂BT7982-03恒达402</v>
      </c>
      <c r="E406" s="217" t="s">
        <v>1971</v>
      </c>
      <c r="F406" s="15">
        <v>286</v>
      </c>
      <c r="G406" s="18" t="s">
        <v>2887</v>
      </c>
      <c r="H406" s="19" t="s">
        <v>2888</v>
      </c>
      <c r="I406" s="224" t="s">
        <v>2889</v>
      </c>
      <c r="J406" s="227" t="s">
        <v>2731</v>
      </c>
      <c r="K406" s="18" t="s">
        <v>265</v>
      </c>
      <c r="L406" s="39">
        <v>3.83</v>
      </c>
      <c r="M406" s="39">
        <v>0</v>
      </c>
      <c r="N406" s="39">
        <v>0</v>
      </c>
      <c r="O406" s="105">
        <f t="shared" si="63"/>
        <v>0</v>
      </c>
      <c r="P406" s="105">
        <f t="shared" si="64"/>
        <v>3.83</v>
      </c>
    </row>
    <row r="407" spans="1:16">
      <c r="A407" s="221" t="s">
        <v>2890</v>
      </c>
      <c r="B407" s="217" t="str">
        <f t="shared" si="59"/>
        <v>450200009309-03恒达403</v>
      </c>
      <c r="C407" s="4" t="str">
        <f t="shared" si="60"/>
        <v>覃庆未-03恒达403</v>
      </c>
      <c r="D407" s="4" t="str">
        <f t="shared" si="61"/>
        <v>桂BT7982-03恒达403</v>
      </c>
      <c r="E407" s="217" t="s">
        <v>1971</v>
      </c>
      <c r="F407" s="15"/>
      <c r="G407" s="18" t="s">
        <v>2887</v>
      </c>
      <c r="H407" s="19" t="s">
        <v>2891</v>
      </c>
      <c r="I407" s="224" t="s">
        <v>2889</v>
      </c>
      <c r="J407" s="227" t="s">
        <v>2731</v>
      </c>
      <c r="K407" s="18" t="s">
        <v>2892</v>
      </c>
      <c r="L407" s="39">
        <v>3.29</v>
      </c>
      <c r="M407" s="39">
        <v>0</v>
      </c>
      <c r="N407" s="39">
        <v>0</v>
      </c>
      <c r="O407" s="105">
        <f t="shared" si="63"/>
        <v>0</v>
      </c>
      <c r="P407" s="105">
        <f t="shared" si="64"/>
        <v>3.29</v>
      </c>
    </row>
    <row r="408" spans="1:16">
      <c r="A408" s="221" t="s">
        <v>2893</v>
      </c>
      <c r="B408" s="217" t="str">
        <f t="shared" si="59"/>
        <v>450200009309-03恒达404</v>
      </c>
      <c r="C408" s="4" t="str">
        <f t="shared" si="60"/>
        <v>韦初勇-03恒达404</v>
      </c>
      <c r="D408" s="4" t="str">
        <f t="shared" si="61"/>
        <v>桂BT7982-03恒达404</v>
      </c>
      <c r="E408" s="217" t="s">
        <v>1971</v>
      </c>
      <c r="F408" s="15"/>
      <c r="G408" s="18" t="s">
        <v>2887</v>
      </c>
      <c r="H408" s="19" t="s">
        <v>2888</v>
      </c>
      <c r="I408" s="224" t="s">
        <v>2889</v>
      </c>
      <c r="J408" s="227" t="s">
        <v>2731</v>
      </c>
      <c r="K408" s="18" t="s">
        <v>2894</v>
      </c>
      <c r="L408" s="39">
        <v>2.92</v>
      </c>
      <c r="M408" s="39">
        <v>0</v>
      </c>
      <c r="N408" s="39">
        <v>0</v>
      </c>
      <c r="O408" s="105">
        <f t="shared" si="63"/>
        <v>0</v>
      </c>
      <c r="P408" s="105">
        <f t="shared" si="64"/>
        <v>2.92</v>
      </c>
    </row>
    <row r="409" spans="1:16">
      <c r="A409" s="221" t="s">
        <v>2895</v>
      </c>
      <c r="B409" s="217" t="str">
        <f t="shared" si="59"/>
        <v>450200009309-03恒达405</v>
      </c>
      <c r="C409" s="4" t="str">
        <f t="shared" si="60"/>
        <v>陈健-03恒达405</v>
      </c>
      <c r="D409" s="4" t="str">
        <f t="shared" si="61"/>
        <v>桂BT7982-03恒达405</v>
      </c>
      <c r="E409" s="217" t="s">
        <v>1971</v>
      </c>
      <c r="F409" s="15"/>
      <c r="G409" s="18" t="s">
        <v>2887</v>
      </c>
      <c r="H409" s="19" t="s">
        <v>2896</v>
      </c>
      <c r="I409" s="224" t="s">
        <v>2889</v>
      </c>
      <c r="J409" s="227" t="s">
        <v>2731</v>
      </c>
      <c r="K409" s="18" t="s">
        <v>2810</v>
      </c>
      <c r="L409" s="39">
        <v>1.96</v>
      </c>
      <c r="M409" s="39">
        <v>0</v>
      </c>
      <c r="N409" s="39">
        <v>0</v>
      </c>
      <c r="O409" s="105">
        <f t="shared" si="63"/>
        <v>0</v>
      </c>
      <c r="P409" s="105">
        <f t="shared" si="64"/>
        <v>1.96</v>
      </c>
    </row>
    <row r="410" spans="1:16">
      <c r="A410" s="221" t="s">
        <v>2897</v>
      </c>
      <c r="B410" s="217" t="str">
        <f t="shared" si="59"/>
        <v>450200009310-03恒达406</v>
      </c>
      <c r="C410" s="4" t="str">
        <f t="shared" si="60"/>
        <v>曹德华-03恒达406</v>
      </c>
      <c r="D410" s="4" t="str">
        <f t="shared" si="61"/>
        <v>桂BT7983-03恒达406</v>
      </c>
      <c r="E410" s="217" t="s">
        <v>1971</v>
      </c>
      <c r="F410" s="15">
        <v>287</v>
      </c>
      <c r="G410" s="18" t="s">
        <v>2898</v>
      </c>
      <c r="H410" s="19" t="s">
        <v>2899</v>
      </c>
      <c r="I410" s="224" t="s">
        <v>2900</v>
      </c>
      <c r="J410" s="227" t="s">
        <v>2731</v>
      </c>
      <c r="K410" s="18" t="s">
        <v>2901</v>
      </c>
      <c r="L410" s="39">
        <v>12</v>
      </c>
      <c r="M410" s="39">
        <v>0</v>
      </c>
      <c r="N410" s="39">
        <v>0</v>
      </c>
      <c r="O410" s="39">
        <f t="shared" si="62"/>
        <v>0</v>
      </c>
      <c r="P410" s="39">
        <f t="shared" si="64"/>
        <v>12</v>
      </c>
    </row>
    <row r="411" spans="1:16">
      <c r="A411" s="221" t="s">
        <v>2902</v>
      </c>
      <c r="B411" s="217" t="str">
        <f t="shared" si="59"/>
        <v>450200009311-03恒达407</v>
      </c>
      <c r="C411" s="4" t="str">
        <f t="shared" si="60"/>
        <v>谢宇成-03恒达407</v>
      </c>
      <c r="D411" s="4" t="str">
        <f t="shared" si="61"/>
        <v>桂BT7985-03恒达407</v>
      </c>
      <c r="E411" s="217" t="s">
        <v>1971</v>
      </c>
      <c r="F411" s="15">
        <v>288</v>
      </c>
      <c r="G411" s="18" t="s">
        <v>2903</v>
      </c>
      <c r="H411" s="19" t="s">
        <v>2904</v>
      </c>
      <c r="I411" s="224" t="s">
        <v>2905</v>
      </c>
      <c r="J411" s="227" t="s">
        <v>2731</v>
      </c>
      <c r="K411" s="18" t="s">
        <v>294</v>
      </c>
      <c r="L411" s="39">
        <v>12</v>
      </c>
      <c r="M411" s="39">
        <v>0</v>
      </c>
      <c r="N411" s="39">
        <v>0</v>
      </c>
      <c r="O411" s="39">
        <f t="shared" si="62"/>
        <v>0</v>
      </c>
      <c r="P411" s="39">
        <f t="shared" si="64"/>
        <v>12</v>
      </c>
    </row>
    <row r="412" spans="1:16">
      <c r="A412" s="221" t="s">
        <v>2906</v>
      </c>
      <c r="B412" s="217" t="str">
        <f t="shared" si="59"/>
        <v>450200009312-03恒达408</v>
      </c>
      <c r="C412" s="4" t="str">
        <f t="shared" si="60"/>
        <v>覃洪顺-03恒达408</v>
      </c>
      <c r="D412" s="4" t="str">
        <f t="shared" si="61"/>
        <v>桂BT7986-03恒达408</v>
      </c>
      <c r="E412" s="217" t="s">
        <v>1971</v>
      </c>
      <c r="F412" s="15">
        <v>289</v>
      </c>
      <c r="G412" s="18" t="s">
        <v>2907</v>
      </c>
      <c r="H412" s="19" t="s">
        <v>2908</v>
      </c>
      <c r="I412" s="224" t="s">
        <v>2909</v>
      </c>
      <c r="J412" s="227" t="s">
        <v>2731</v>
      </c>
      <c r="K412" s="18" t="s">
        <v>294</v>
      </c>
      <c r="L412" s="39">
        <v>12</v>
      </c>
      <c r="M412" s="39">
        <v>0</v>
      </c>
      <c r="N412" s="39">
        <v>0</v>
      </c>
      <c r="O412" s="89">
        <f t="shared" si="62"/>
        <v>0</v>
      </c>
      <c r="P412" s="89">
        <f t="shared" si="64"/>
        <v>12</v>
      </c>
    </row>
    <row r="413" spans="1:16">
      <c r="A413" s="221" t="s">
        <v>2910</v>
      </c>
      <c r="B413" s="217" t="str">
        <f t="shared" si="59"/>
        <v>450200009313-03恒达409</v>
      </c>
      <c r="C413" s="4" t="str">
        <f t="shared" si="60"/>
        <v>韦寒杰-03恒达409</v>
      </c>
      <c r="D413" s="4" t="str">
        <f t="shared" si="61"/>
        <v>桂BT7987-03恒达409</v>
      </c>
      <c r="E413" s="217" t="s">
        <v>1971</v>
      </c>
      <c r="F413" s="15">
        <v>290</v>
      </c>
      <c r="G413" s="18" t="s">
        <v>2911</v>
      </c>
      <c r="H413" s="19" t="s">
        <v>2912</v>
      </c>
      <c r="I413" s="224" t="s">
        <v>2913</v>
      </c>
      <c r="J413" s="227" t="s">
        <v>2731</v>
      </c>
      <c r="K413" s="18" t="s">
        <v>2914</v>
      </c>
      <c r="L413" s="39">
        <v>5.8</v>
      </c>
      <c r="M413" s="39">
        <v>0</v>
      </c>
      <c r="N413" s="39">
        <v>0</v>
      </c>
      <c r="O413" s="105">
        <f t="shared" si="62"/>
        <v>0</v>
      </c>
      <c r="P413" s="105">
        <f t="shared" si="64"/>
        <v>5.8</v>
      </c>
    </row>
    <row r="414" spans="1:16">
      <c r="A414" s="221" t="s">
        <v>2915</v>
      </c>
      <c r="B414" s="217" t="str">
        <f t="shared" si="59"/>
        <v>450200009313-03恒达410</v>
      </c>
      <c r="C414" s="4" t="str">
        <f t="shared" si="60"/>
        <v>朱荣昌-03恒达410</v>
      </c>
      <c r="D414" s="4" t="str">
        <f t="shared" si="61"/>
        <v>桂BT7987-03恒达410</v>
      </c>
      <c r="E414" s="217" t="s">
        <v>1971</v>
      </c>
      <c r="F414" s="15"/>
      <c r="G414" s="18" t="s">
        <v>2911</v>
      </c>
      <c r="H414" s="19" t="s">
        <v>2204</v>
      </c>
      <c r="I414" s="224" t="s">
        <v>2913</v>
      </c>
      <c r="J414" s="227" t="s">
        <v>2731</v>
      </c>
      <c r="K414" s="18" t="s">
        <v>2916</v>
      </c>
      <c r="L414" s="39">
        <v>6.2</v>
      </c>
      <c r="M414" s="39">
        <v>0</v>
      </c>
      <c r="N414" s="39">
        <v>0</v>
      </c>
      <c r="O414" s="105">
        <f t="shared" si="62"/>
        <v>0</v>
      </c>
      <c r="P414" s="105">
        <f t="shared" si="64"/>
        <v>6.2</v>
      </c>
    </row>
    <row r="415" spans="1:16">
      <c r="A415" s="221" t="s">
        <v>2917</v>
      </c>
      <c r="B415" s="217" t="str">
        <f t="shared" si="59"/>
        <v>450200009314-03恒达411</v>
      </c>
      <c r="C415" s="4" t="str">
        <f t="shared" si="60"/>
        <v>黄家荣-03恒达411</v>
      </c>
      <c r="D415" s="4" t="str">
        <f t="shared" si="61"/>
        <v>桂BT7990-03恒达411</v>
      </c>
      <c r="E415" s="217" t="s">
        <v>1971</v>
      </c>
      <c r="F415" s="15">
        <v>291</v>
      </c>
      <c r="G415" s="18" t="s">
        <v>2918</v>
      </c>
      <c r="H415" s="19" t="s">
        <v>2919</v>
      </c>
      <c r="I415" s="224" t="s">
        <v>2920</v>
      </c>
      <c r="J415" s="227" t="s">
        <v>2731</v>
      </c>
      <c r="K415" s="18" t="s">
        <v>2921</v>
      </c>
      <c r="L415" s="39">
        <v>11.5</v>
      </c>
      <c r="M415" s="39">
        <v>0</v>
      </c>
      <c r="N415" s="39">
        <v>0</v>
      </c>
      <c r="O415" s="96">
        <f t="shared" si="62"/>
        <v>0</v>
      </c>
      <c r="P415" s="96">
        <f t="shared" si="64"/>
        <v>11.5</v>
      </c>
    </row>
    <row r="416" spans="1:16">
      <c r="A416" s="221" t="s">
        <v>2922</v>
      </c>
      <c r="B416" s="217" t="str">
        <f t="shared" si="59"/>
        <v>450200009315-03恒达412</v>
      </c>
      <c r="C416" s="4" t="str">
        <f t="shared" si="60"/>
        <v>樊秀康-03恒达412</v>
      </c>
      <c r="D416" s="4" t="str">
        <f t="shared" si="61"/>
        <v>桂BT7991-03恒达412</v>
      </c>
      <c r="E416" s="217" t="s">
        <v>1971</v>
      </c>
      <c r="F416" s="15">
        <v>292</v>
      </c>
      <c r="G416" s="18" t="s">
        <v>2923</v>
      </c>
      <c r="H416" s="19" t="s">
        <v>2924</v>
      </c>
      <c r="I416" s="224" t="s">
        <v>2925</v>
      </c>
      <c r="J416" s="227" t="s">
        <v>2731</v>
      </c>
      <c r="K416" s="18" t="s">
        <v>2926</v>
      </c>
      <c r="L416" s="39">
        <v>6.42</v>
      </c>
      <c r="M416" s="39">
        <v>0</v>
      </c>
      <c r="N416" s="39">
        <v>0</v>
      </c>
      <c r="O416" s="105">
        <f t="shared" si="62"/>
        <v>0</v>
      </c>
      <c r="P416" s="105">
        <f t="shared" si="64"/>
        <v>6.42</v>
      </c>
    </row>
    <row r="417" spans="1:16">
      <c r="A417" s="221" t="s">
        <v>2927</v>
      </c>
      <c r="B417" s="217" t="str">
        <f t="shared" si="59"/>
        <v>450200009315-03恒达413</v>
      </c>
      <c r="C417" s="4" t="str">
        <f t="shared" si="60"/>
        <v>覃金飞-03恒达413</v>
      </c>
      <c r="D417" s="4" t="str">
        <f t="shared" si="61"/>
        <v>桂BT7991-03恒达413</v>
      </c>
      <c r="E417" s="217" t="s">
        <v>1971</v>
      </c>
      <c r="F417" s="15"/>
      <c r="G417" s="18" t="s">
        <v>2923</v>
      </c>
      <c r="H417" s="19" t="s">
        <v>2239</v>
      </c>
      <c r="I417" s="224" t="s">
        <v>2925</v>
      </c>
      <c r="J417" s="227" t="s">
        <v>2731</v>
      </c>
      <c r="K417" s="18" t="s">
        <v>2928</v>
      </c>
      <c r="L417" s="39">
        <v>5.58</v>
      </c>
      <c r="M417" s="39">
        <v>0</v>
      </c>
      <c r="N417" s="39">
        <v>0</v>
      </c>
      <c r="O417" s="105">
        <f t="shared" si="62"/>
        <v>0</v>
      </c>
      <c r="P417" s="105">
        <f t="shared" si="64"/>
        <v>5.58</v>
      </c>
    </row>
    <row r="418" spans="1:16">
      <c r="A418" s="221" t="s">
        <v>2929</v>
      </c>
      <c r="B418" s="217" t="str">
        <f t="shared" si="59"/>
        <v>450200009316-03恒达414</v>
      </c>
      <c r="C418" s="4" t="str">
        <f t="shared" si="60"/>
        <v>黄加维-03恒达414</v>
      </c>
      <c r="D418" s="4" t="str">
        <f t="shared" si="61"/>
        <v>桂BT7992-03恒达414</v>
      </c>
      <c r="E418" s="217" t="s">
        <v>1971</v>
      </c>
      <c r="F418" s="15">
        <v>293</v>
      </c>
      <c r="G418" s="18" t="s">
        <v>2930</v>
      </c>
      <c r="H418" s="19" t="s">
        <v>2931</v>
      </c>
      <c r="I418" s="224" t="s">
        <v>2932</v>
      </c>
      <c r="J418" s="227" t="s">
        <v>2731</v>
      </c>
      <c r="K418" s="18" t="s">
        <v>294</v>
      </c>
      <c r="L418" s="39">
        <v>12</v>
      </c>
      <c r="M418" s="39">
        <v>0</v>
      </c>
      <c r="N418" s="39">
        <v>0</v>
      </c>
      <c r="O418" s="39">
        <f t="shared" si="62"/>
        <v>0</v>
      </c>
      <c r="P418" s="39">
        <f t="shared" si="64"/>
        <v>12</v>
      </c>
    </row>
    <row r="419" spans="1:16">
      <c r="A419" s="221" t="s">
        <v>2933</v>
      </c>
      <c r="B419" s="217" t="str">
        <f t="shared" si="59"/>
        <v>450200009317-03恒达415</v>
      </c>
      <c r="C419" s="4" t="str">
        <f t="shared" si="60"/>
        <v>覃喜就-03恒达415</v>
      </c>
      <c r="D419" s="4" t="str">
        <f t="shared" si="61"/>
        <v>桂BT7993-03恒达415</v>
      </c>
      <c r="E419" s="217" t="s">
        <v>1971</v>
      </c>
      <c r="F419" s="15">
        <v>294</v>
      </c>
      <c r="G419" s="18" t="s">
        <v>2934</v>
      </c>
      <c r="H419" s="19" t="s">
        <v>2935</v>
      </c>
      <c r="I419" s="224" t="s">
        <v>2936</v>
      </c>
      <c r="J419" s="227" t="s">
        <v>2731</v>
      </c>
      <c r="K419" s="18" t="s">
        <v>2937</v>
      </c>
      <c r="L419" s="39">
        <v>3.63</v>
      </c>
      <c r="M419" s="39">
        <v>0</v>
      </c>
      <c r="N419" s="39">
        <v>0</v>
      </c>
      <c r="O419" s="105">
        <f t="shared" si="62"/>
        <v>0</v>
      </c>
      <c r="P419" s="105">
        <f t="shared" si="64"/>
        <v>3.63</v>
      </c>
    </row>
    <row r="420" spans="1:16">
      <c r="A420" s="221" t="s">
        <v>2938</v>
      </c>
      <c r="B420" s="217" t="str">
        <f t="shared" si="59"/>
        <v>450200009317-03恒达416</v>
      </c>
      <c r="C420" s="4" t="str">
        <f t="shared" si="60"/>
        <v>覃喜思-03恒达416</v>
      </c>
      <c r="D420" s="4" t="str">
        <f t="shared" si="61"/>
        <v>桂BT7993-03恒达416</v>
      </c>
      <c r="E420" s="217" t="s">
        <v>1971</v>
      </c>
      <c r="F420" s="15"/>
      <c r="G420" s="18" t="s">
        <v>2934</v>
      </c>
      <c r="H420" s="19" t="s">
        <v>2939</v>
      </c>
      <c r="I420" s="224" t="s">
        <v>2936</v>
      </c>
      <c r="J420" s="227" t="s">
        <v>2731</v>
      </c>
      <c r="K420" s="18" t="s">
        <v>2940</v>
      </c>
      <c r="L420" s="39">
        <v>2.37</v>
      </c>
      <c r="M420" s="39">
        <v>0</v>
      </c>
      <c r="N420" s="39">
        <v>0</v>
      </c>
      <c r="O420" s="105">
        <f t="shared" si="62"/>
        <v>0</v>
      </c>
      <c r="P420" s="105">
        <f t="shared" si="64"/>
        <v>2.37</v>
      </c>
    </row>
    <row r="421" spans="1:16">
      <c r="A421" s="221" t="s">
        <v>2941</v>
      </c>
      <c r="B421" s="217" t="str">
        <f t="shared" si="59"/>
        <v>450200009317-03恒达417</v>
      </c>
      <c r="C421" s="4" t="str">
        <f t="shared" si="60"/>
        <v>覃世晚-03恒达417</v>
      </c>
      <c r="D421" s="4" t="str">
        <f t="shared" si="61"/>
        <v>桂BT7993-03恒达417</v>
      </c>
      <c r="E421" s="217" t="s">
        <v>1971</v>
      </c>
      <c r="F421" s="15"/>
      <c r="G421" s="18" t="s">
        <v>2934</v>
      </c>
      <c r="H421" s="19" t="s">
        <v>2942</v>
      </c>
      <c r="I421" s="224" t="s">
        <v>2936</v>
      </c>
      <c r="J421" s="227" t="s">
        <v>2731</v>
      </c>
      <c r="K421" s="18" t="s">
        <v>2943</v>
      </c>
      <c r="L421" s="39">
        <v>6</v>
      </c>
      <c r="M421" s="39">
        <v>0</v>
      </c>
      <c r="N421" s="39">
        <v>0</v>
      </c>
      <c r="O421" s="105">
        <f t="shared" si="62"/>
        <v>0</v>
      </c>
      <c r="P421" s="105">
        <f t="shared" si="64"/>
        <v>6</v>
      </c>
    </row>
    <row r="422" spans="1:16">
      <c r="A422" s="221" t="s">
        <v>2944</v>
      </c>
      <c r="B422" s="217" t="str">
        <f t="shared" si="59"/>
        <v>450200009318-03恒达418</v>
      </c>
      <c r="C422" s="4" t="str">
        <f t="shared" si="60"/>
        <v>刘建坤-03恒达418</v>
      </c>
      <c r="D422" s="4" t="str">
        <f t="shared" si="61"/>
        <v>桂BT7995-03恒达418</v>
      </c>
      <c r="E422" s="217" t="s">
        <v>1971</v>
      </c>
      <c r="F422" s="15">
        <v>295</v>
      </c>
      <c r="G422" s="18" t="s">
        <v>2945</v>
      </c>
      <c r="H422" s="19" t="s">
        <v>2758</v>
      </c>
      <c r="I422" s="224" t="s">
        <v>2946</v>
      </c>
      <c r="J422" s="227" t="s">
        <v>2731</v>
      </c>
      <c r="K422" s="18" t="s">
        <v>294</v>
      </c>
      <c r="L422" s="39">
        <v>12</v>
      </c>
      <c r="M422" s="39">
        <v>0</v>
      </c>
      <c r="N422" s="39">
        <v>0</v>
      </c>
      <c r="O422" s="96">
        <f t="shared" si="62"/>
        <v>0</v>
      </c>
      <c r="P422" s="96">
        <f t="shared" si="64"/>
        <v>12</v>
      </c>
    </row>
    <row r="423" spans="1:16">
      <c r="A423" s="221" t="s">
        <v>2947</v>
      </c>
      <c r="B423" s="217" t="str">
        <f t="shared" si="59"/>
        <v>450200009326-03恒达419</v>
      </c>
      <c r="C423" s="4" t="str">
        <f t="shared" si="60"/>
        <v>韦三赖-03恒达419</v>
      </c>
      <c r="D423" s="4" t="str">
        <f t="shared" si="61"/>
        <v>桂BT8001-03恒达419</v>
      </c>
      <c r="E423" s="217" t="s">
        <v>1971</v>
      </c>
      <c r="F423" s="15">
        <v>296</v>
      </c>
      <c r="G423" s="18" t="s">
        <v>2948</v>
      </c>
      <c r="H423" s="19" t="s">
        <v>2949</v>
      </c>
      <c r="I423" s="224" t="s">
        <v>2950</v>
      </c>
      <c r="J423" s="227" t="s">
        <v>2731</v>
      </c>
      <c r="K423" s="18" t="s">
        <v>294</v>
      </c>
      <c r="L423" s="39">
        <v>6</v>
      </c>
      <c r="M423" s="39">
        <v>0</v>
      </c>
      <c r="N423" s="39">
        <v>0</v>
      </c>
      <c r="O423" s="105">
        <f t="shared" si="62"/>
        <v>0</v>
      </c>
      <c r="P423" s="105">
        <f t="shared" si="64"/>
        <v>6</v>
      </c>
    </row>
    <row r="424" spans="1:16">
      <c r="A424" s="221" t="s">
        <v>2951</v>
      </c>
      <c r="B424" s="217" t="str">
        <f t="shared" si="59"/>
        <v>450200009326-03恒达420</v>
      </c>
      <c r="C424" s="4" t="str">
        <f t="shared" si="60"/>
        <v>梁建辉-03恒达420</v>
      </c>
      <c r="D424" s="4" t="str">
        <f t="shared" si="61"/>
        <v>桂BT8001-03恒达420</v>
      </c>
      <c r="E424" s="217" t="s">
        <v>1971</v>
      </c>
      <c r="F424" s="15"/>
      <c r="G424" s="18" t="s">
        <v>2948</v>
      </c>
      <c r="H424" s="19" t="s">
        <v>2952</v>
      </c>
      <c r="I424" s="224" t="s">
        <v>2950</v>
      </c>
      <c r="J424" s="227" t="s">
        <v>2731</v>
      </c>
      <c r="K424" s="18" t="s">
        <v>294</v>
      </c>
      <c r="L424" s="39">
        <v>6</v>
      </c>
      <c r="M424" s="39">
        <v>0</v>
      </c>
      <c r="N424" s="39">
        <v>0</v>
      </c>
      <c r="O424" s="105">
        <f t="shared" si="62"/>
        <v>0</v>
      </c>
      <c r="P424" s="105">
        <f t="shared" si="64"/>
        <v>6</v>
      </c>
    </row>
    <row r="425" spans="1:16">
      <c r="A425" s="221" t="s">
        <v>2953</v>
      </c>
      <c r="B425" s="217" t="str">
        <f t="shared" si="59"/>
        <v>450200009327-03恒达421</v>
      </c>
      <c r="C425" s="4" t="str">
        <f t="shared" si="60"/>
        <v>陆克泉-03恒达421</v>
      </c>
      <c r="D425" s="4" t="str">
        <f t="shared" si="61"/>
        <v>桂BT8002-03恒达421</v>
      </c>
      <c r="E425" s="217" t="s">
        <v>1971</v>
      </c>
      <c r="F425" s="15">
        <v>297</v>
      </c>
      <c r="G425" s="18" t="s">
        <v>2954</v>
      </c>
      <c r="H425" s="19" t="s">
        <v>2955</v>
      </c>
      <c r="I425" s="224" t="s">
        <v>2956</v>
      </c>
      <c r="J425" s="227" t="s">
        <v>2731</v>
      </c>
      <c r="K425" s="18" t="s">
        <v>294</v>
      </c>
      <c r="L425" s="39">
        <v>12</v>
      </c>
      <c r="M425" s="39">
        <v>0</v>
      </c>
      <c r="N425" s="39">
        <v>0</v>
      </c>
      <c r="O425" s="39">
        <f t="shared" si="62"/>
        <v>0</v>
      </c>
      <c r="P425" s="39">
        <f t="shared" ref="P425:P431" si="65">L425+M425+N425</f>
        <v>12</v>
      </c>
    </row>
    <row r="426" spans="1:16">
      <c r="A426" s="221" t="s">
        <v>2957</v>
      </c>
      <c r="B426" s="217" t="str">
        <f t="shared" si="59"/>
        <v>450200009328-03恒达422</v>
      </c>
      <c r="C426" s="4" t="str">
        <f t="shared" si="60"/>
        <v>黎飞-03恒达422</v>
      </c>
      <c r="D426" s="4" t="str">
        <f t="shared" si="61"/>
        <v>桂BT8003-03恒达422</v>
      </c>
      <c r="E426" s="217" t="s">
        <v>1971</v>
      </c>
      <c r="F426" s="15">
        <v>298</v>
      </c>
      <c r="G426" s="18" t="s">
        <v>2958</v>
      </c>
      <c r="H426" s="19" t="s">
        <v>2959</v>
      </c>
      <c r="I426" s="224" t="s">
        <v>2960</v>
      </c>
      <c r="J426" s="227" t="s">
        <v>2731</v>
      </c>
      <c r="K426" s="18" t="s">
        <v>294</v>
      </c>
      <c r="L426" s="39">
        <v>12</v>
      </c>
      <c r="M426" s="39">
        <v>0</v>
      </c>
      <c r="N426" s="39">
        <v>0</v>
      </c>
      <c r="O426" s="39">
        <f t="shared" si="62"/>
        <v>0</v>
      </c>
      <c r="P426" s="39">
        <f t="shared" si="65"/>
        <v>12</v>
      </c>
    </row>
    <row r="427" spans="1:16">
      <c r="A427" s="221" t="s">
        <v>2961</v>
      </c>
      <c r="B427" s="217" t="str">
        <f t="shared" si="59"/>
        <v>450200009329-03恒达423</v>
      </c>
      <c r="C427" s="4" t="str">
        <f t="shared" si="60"/>
        <v>黄灼能-03恒达423</v>
      </c>
      <c r="D427" s="4" t="str">
        <f t="shared" si="61"/>
        <v>桂BT8007-03恒达423</v>
      </c>
      <c r="E427" s="217" t="s">
        <v>1971</v>
      </c>
      <c r="F427" s="15">
        <v>299</v>
      </c>
      <c r="G427" s="18" t="s">
        <v>2962</v>
      </c>
      <c r="H427" s="19" t="s">
        <v>2963</v>
      </c>
      <c r="I427" s="224" t="s">
        <v>2964</v>
      </c>
      <c r="J427" s="227" t="s">
        <v>2731</v>
      </c>
      <c r="K427" s="18" t="s">
        <v>294</v>
      </c>
      <c r="L427" s="39">
        <v>12</v>
      </c>
      <c r="M427" s="39">
        <v>0</v>
      </c>
      <c r="N427" s="39">
        <v>0</v>
      </c>
      <c r="O427" s="39">
        <f t="shared" si="62"/>
        <v>0</v>
      </c>
      <c r="P427" s="39">
        <f t="shared" si="65"/>
        <v>12</v>
      </c>
    </row>
    <row r="428" spans="1:16">
      <c r="A428" s="221" t="s">
        <v>2965</v>
      </c>
      <c r="B428" s="217" t="str">
        <f t="shared" si="59"/>
        <v>450200009330-03恒达424</v>
      </c>
      <c r="C428" s="4" t="str">
        <f t="shared" si="60"/>
        <v>陈云新-03恒达424</v>
      </c>
      <c r="D428" s="4" t="str">
        <f t="shared" si="61"/>
        <v>桂BT8011-03恒达424</v>
      </c>
      <c r="E428" s="217" t="s">
        <v>1971</v>
      </c>
      <c r="F428" s="15">
        <v>300</v>
      </c>
      <c r="G428" s="18" t="s">
        <v>2966</v>
      </c>
      <c r="H428" s="19" t="s">
        <v>2967</v>
      </c>
      <c r="I428" s="224" t="s">
        <v>2968</v>
      </c>
      <c r="J428" s="227" t="s">
        <v>2731</v>
      </c>
      <c r="K428" s="18" t="s">
        <v>294</v>
      </c>
      <c r="L428" s="39">
        <v>12</v>
      </c>
      <c r="M428" s="39">
        <v>0</v>
      </c>
      <c r="N428" s="39">
        <v>0</v>
      </c>
      <c r="O428" s="39">
        <f t="shared" si="62"/>
        <v>0</v>
      </c>
      <c r="P428" s="39">
        <f t="shared" si="65"/>
        <v>12</v>
      </c>
    </row>
    <row r="429" spans="1:16">
      <c r="A429" s="221" t="s">
        <v>2969</v>
      </c>
      <c r="B429" s="217" t="str">
        <f t="shared" si="59"/>
        <v>450200009331-03恒达425</v>
      </c>
      <c r="C429" s="4" t="str">
        <f t="shared" si="60"/>
        <v>李承新-03恒达425</v>
      </c>
      <c r="D429" s="4" t="str">
        <f t="shared" si="61"/>
        <v>桂BT8016-03恒达425</v>
      </c>
      <c r="E429" s="217" t="s">
        <v>1971</v>
      </c>
      <c r="F429" s="15">
        <v>301</v>
      </c>
      <c r="G429" s="18" t="s">
        <v>2970</v>
      </c>
      <c r="H429" s="19" t="s">
        <v>2971</v>
      </c>
      <c r="I429" s="224" t="s">
        <v>2972</v>
      </c>
      <c r="J429" s="227" t="s">
        <v>2731</v>
      </c>
      <c r="K429" s="18" t="s">
        <v>294</v>
      </c>
      <c r="L429" s="39">
        <v>12</v>
      </c>
      <c r="M429" s="39">
        <v>0</v>
      </c>
      <c r="N429" s="39">
        <v>0</v>
      </c>
      <c r="O429" s="39">
        <f t="shared" si="62"/>
        <v>0</v>
      </c>
      <c r="P429" s="39">
        <f t="shared" si="65"/>
        <v>12</v>
      </c>
    </row>
    <row r="430" spans="1:16">
      <c r="A430" s="221" t="s">
        <v>2973</v>
      </c>
      <c r="B430" s="217" t="str">
        <f t="shared" si="59"/>
        <v>450200009332-03恒达426</v>
      </c>
      <c r="C430" s="4" t="str">
        <f t="shared" si="60"/>
        <v>张红军-03恒达426</v>
      </c>
      <c r="D430" s="4" t="str">
        <f t="shared" si="61"/>
        <v>桂BT8017-03恒达426</v>
      </c>
      <c r="E430" s="217" t="s">
        <v>1971</v>
      </c>
      <c r="F430" s="15">
        <v>302</v>
      </c>
      <c r="G430" s="18" t="s">
        <v>2974</v>
      </c>
      <c r="H430" s="19" t="s">
        <v>2975</v>
      </c>
      <c r="I430" s="224" t="s">
        <v>2976</v>
      </c>
      <c r="J430" s="227" t="s">
        <v>2731</v>
      </c>
      <c r="K430" s="18" t="s">
        <v>294</v>
      </c>
      <c r="L430" s="39">
        <v>12</v>
      </c>
      <c r="M430" s="39">
        <v>0</v>
      </c>
      <c r="N430" s="39">
        <v>0</v>
      </c>
      <c r="O430" s="39">
        <f t="shared" si="62"/>
        <v>0</v>
      </c>
      <c r="P430" s="39">
        <f t="shared" si="65"/>
        <v>12</v>
      </c>
    </row>
    <row r="431" spans="1:16">
      <c r="A431" s="221" t="s">
        <v>2977</v>
      </c>
      <c r="B431" s="217" t="str">
        <f t="shared" si="59"/>
        <v>450200009333-03恒达427</v>
      </c>
      <c r="C431" s="4" t="str">
        <f t="shared" si="60"/>
        <v>农忠覃-03恒达427</v>
      </c>
      <c r="D431" s="4" t="str">
        <f t="shared" si="61"/>
        <v>桂BT8018-03恒达427</v>
      </c>
      <c r="E431" s="217" t="s">
        <v>1971</v>
      </c>
      <c r="F431" s="15">
        <v>303</v>
      </c>
      <c r="G431" s="18" t="s">
        <v>2978</v>
      </c>
      <c r="H431" s="19" t="s">
        <v>2979</v>
      </c>
      <c r="I431" s="224" t="s">
        <v>2980</v>
      </c>
      <c r="J431" s="227" t="s">
        <v>2731</v>
      </c>
      <c r="K431" s="18" t="s">
        <v>2782</v>
      </c>
      <c r="L431" s="39">
        <v>12</v>
      </c>
      <c r="M431" s="39">
        <v>0</v>
      </c>
      <c r="N431" s="39">
        <v>0</v>
      </c>
      <c r="O431" s="39">
        <f t="shared" si="62"/>
        <v>0</v>
      </c>
      <c r="P431" s="39">
        <f t="shared" si="65"/>
        <v>12</v>
      </c>
    </row>
    <row r="432" spans="1:16">
      <c r="A432" s="221" t="s">
        <v>2981</v>
      </c>
      <c r="B432" s="217" t="str">
        <f t="shared" si="59"/>
        <v>450200009334-03恒达428</v>
      </c>
      <c r="C432" s="4" t="str">
        <f t="shared" si="60"/>
        <v>韦理中-03恒达428</v>
      </c>
      <c r="D432" s="4" t="str">
        <f t="shared" si="61"/>
        <v>桂BT8019-03恒达428</v>
      </c>
      <c r="E432" s="217" t="s">
        <v>1971</v>
      </c>
      <c r="F432" s="15">
        <v>304</v>
      </c>
      <c r="G432" s="18" t="s">
        <v>2982</v>
      </c>
      <c r="H432" s="19" t="s">
        <v>2983</v>
      </c>
      <c r="I432" s="224" t="s">
        <v>2984</v>
      </c>
      <c r="J432" s="227" t="s">
        <v>2731</v>
      </c>
      <c r="K432" s="18" t="s">
        <v>2985</v>
      </c>
      <c r="L432" s="39">
        <v>4.83</v>
      </c>
      <c r="M432" s="39">
        <v>0</v>
      </c>
      <c r="N432" s="39">
        <v>0</v>
      </c>
      <c r="O432" s="105">
        <f t="shared" ref="O432:O440" si="66">P432-L432</f>
        <v>0</v>
      </c>
      <c r="P432" s="105">
        <f t="shared" ref="P432:P495" si="67">L432+M432+N432</f>
        <v>4.83</v>
      </c>
    </row>
    <row r="433" spans="1:16">
      <c r="A433" s="221" t="s">
        <v>2986</v>
      </c>
      <c r="B433" s="217" t="str">
        <f t="shared" si="59"/>
        <v>450200009334-03恒达429</v>
      </c>
      <c r="C433" s="4" t="str">
        <f t="shared" si="60"/>
        <v>徐庆元-03恒达429</v>
      </c>
      <c r="D433" s="4" t="str">
        <f t="shared" si="61"/>
        <v>桂BT8019-03恒达429</v>
      </c>
      <c r="E433" s="217" t="s">
        <v>1971</v>
      </c>
      <c r="F433" s="15"/>
      <c r="G433" s="18" t="s">
        <v>2982</v>
      </c>
      <c r="H433" s="19" t="s">
        <v>2987</v>
      </c>
      <c r="I433" s="224" t="s">
        <v>2984</v>
      </c>
      <c r="J433" s="227" t="s">
        <v>2731</v>
      </c>
      <c r="K433" s="18" t="s">
        <v>2988</v>
      </c>
      <c r="L433" s="39">
        <v>2.91</v>
      </c>
      <c r="M433" s="39">
        <v>0</v>
      </c>
      <c r="N433" s="39">
        <v>0</v>
      </c>
      <c r="O433" s="105">
        <f t="shared" si="66"/>
        <v>0</v>
      </c>
      <c r="P433" s="105">
        <f t="shared" si="67"/>
        <v>2.91</v>
      </c>
    </row>
    <row r="434" spans="1:16">
      <c r="A434" s="221" t="s">
        <v>2989</v>
      </c>
      <c r="B434" s="217" t="str">
        <f t="shared" si="59"/>
        <v>450200009334-03恒达430</v>
      </c>
      <c r="C434" s="4" t="str">
        <f t="shared" si="60"/>
        <v>郭应强-03恒达430</v>
      </c>
      <c r="D434" s="4" t="str">
        <f t="shared" si="61"/>
        <v>桂BT8019-03恒达430</v>
      </c>
      <c r="E434" s="217" t="s">
        <v>1971</v>
      </c>
      <c r="F434" s="15"/>
      <c r="G434" s="18" t="s">
        <v>2982</v>
      </c>
      <c r="H434" s="19" t="s">
        <v>2990</v>
      </c>
      <c r="I434" s="224" t="s">
        <v>2984</v>
      </c>
      <c r="J434" s="227" t="s">
        <v>2731</v>
      </c>
      <c r="K434" s="18" t="s">
        <v>2991</v>
      </c>
      <c r="L434" s="39">
        <v>4.26</v>
      </c>
      <c r="M434" s="39">
        <v>0</v>
      </c>
      <c r="N434" s="39">
        <v>0</v>
      </c>
      <c r="O434" s="105">
        <f t="shared" si="66"/>
        <v>0</v>
      </c>
      <c r="P434" s="105">
        <f t="shared" si="67"/>
        <v>4.26</v>
      </c>
    </row>
    <row r="435" spans="1:16">
      <c r="A435" s="221" t="s">
        <v>2992</v>
      </c>
      <c r="B435" s="217" t="str">
        <f t="shared" si="59"/>
        <v>450200009335-03恒达431</v>
      </c>
      <c r="C435" s="4" t="str">
        <f t="shared" si="60"/>
        <v>李宁-03恒达431</v>
      </c>
      <c r="D435" s="4" t="str">
        <f t="shared" si="61"/>
        <v>桂BT8022-03恒达431</v>
      </c>
      <c r="E435" s="217" t="s">
        <v>1971</v>
      </c>
      <c r="F435" s="15">
        <v>305</v>
      </c>
      <c r="G435" s="18" t="s">
        <v>2993</v>
      </c>
      <c r="H435" s="19" t="s">
        <v>2994</v>
      </c>
      <c r="I435" s="224" t="s">
        <v>2995</v>
      </c>
      <c r="J435" s="227" t="s">
        <v>2731</v>
      </c>
      <c r="K435" s="18" t="s">
        <v>2240</v>
      </c>
      <c r="L435" s="39">
        <v>3</v>
      </c>
      <c r="M435" s="39">
        <v>0</v>
      </c>
      <c r="N435" s="39">
        <v>0</v>
      </c>
      <c r="O435" s="105">
        <f t="shared" si="66"/>
        <v>0</v>
      </c>
      <c r="P435" s="105">
        <f t="shared" si="67"/>
        <v>3</v>
      </c>
    </row>
    <row r="436" spans="1:16">
      <c r="A436" s="221" t="s">
        <v>2996</v>
      </c>
      <c r="B436" s="217" t="str">
        <f t="shared" si="59"/>
        <v>450200009335-03恒达432</v>
      </c>
      <c r="C436" s="4" t="str">
        <f t="shared" si="60"/>
        <v>兰国-03恒达432</v>
      </c>
      <c r="D436" s="4" t="str">
        <f t="shared" si="61"/>
        <v>桂BT8022-03恒达432</v>
      </c>
      <c r="E436" s="217" t="s">
        <v>1971</v>
      </c>
      <c r="F436" s="15"/>
      <c r="G436" s="18" t="s">
        <v>2993</v>
      </c>
      <c r="H436" s="19" t="s">
        <v>2997</v>
      </c>
      <c r="I436" s="224" t="s">
        <v>2995</v>
      </c>
      <c r="J436" s="227" t="s">
        <v>2731</v>
      </c>
      <c r="K436" s="18" t="s">
        <v>2240</v>
      </c>
      <c r="L436" s="39">
        <v>3</v>
      </c>
      <c r="M436" s="39">
        <v>0</v>
      </c>
      <c r="N436" s="39">
        <v>0</v>
      </c>
      <c r="O436" s="105">
        <f t="shared" si="66"/>
        <v>0</v>
      </c>
      <c r="P436" s="105">
        <f t="shared" si="67"/>
        <v>3</v>
      </c>
    </row>
    <row r="437" spans="1:16">
      <c r="A437" s="221" t="s">
        <v>2998</v>
      </c>
      <c r="B437" s="217" t="str">
        <f t="shared" si="59"/>
        <v>450200009335-03恒达433</v>
      </c>
      <c r="C437" s="4" t="str">
        <f t="shared" si="60"/>
        <v>兰国-03恒达433</v>
      </c>
      <c r="D437" s="4" t="str">
        <f t="shared" si="61"/>
        <v>桂BT8022-03恒达433</v>
      </c>
      <c r="E437" s="217" t="s">
        <v>1971</v>
      </c>
      <c r="F437" s="15"/>
      <c r="G437" s="18" t="s">
        <v>2993</v>
      </c>
      <c r="H437" s="19" t="s">
        <v>2997</v>
      </c>
      <c r="I437" s="224" t="s">
        <v>2995</v>
      </c>
      <c r="J437" s="227" t="s">
        <v>2731</v>
      </c>
      <c r="K437" s="18" t="s">
        <v>2562</v>
      </c>
      <c r="L437" s="39">
        <v>6</v>
      </c>
      <c r="M437" s="39">
        <v>0</v>
      </c>
      <c r="N437" s="39">
        <v>0</v>
      </c>
      <c r="O437" s="105">
        <f t="shared" si="66"/>
        <v>0</v>
      </c>
      <c r="P437" s="105">
        <f t="shared" si="67"/>
        <v>6</v>
      </c>
    </row>
    <row r="438" spans="1:16">
      <c r="A438" s="221" t="s">
        <v>2999</v>
      </c>
      <c r="B438" s="217" t="str">
        <f t="shared" si="59"/>
        <v>450200009336-03恒达434</v>
      </c>
      <c r="C438" s="4" t="str">
        <f t="shared" si="60"/>
        <v>杨明光-03恒达434</v>
      </c>
      <c r="D438" s="4" t="str">
        <f t="shared" si="61"/>
        <v>桂BT8030-03恒达434</v>
      </c>
      <c r="E438" s="217" t="s">
        <v>1971</v>
      </c>
      <c r="F438" s="15">
        <v>306</v>
      </c>
      <c r="G438" s="18" t="s">
        <v>3000</v>
      </c>
      <c r="H438" s="19" t="s">
        <v>3001</v>
      </c>
      <c r="I438" s="224" t="s">
        <v>3002</v>
      </c>
      <c r="J438" s="227" t="s">
        <v>2731</v>
      </c>
      <c r="K438" s="18" t="s">
        <v>3003</v>
      </c>
      <c r="L438" s="39">
        <v>3.07</v>
      </c>
      <c r="M438" s="39">
        <v>0</v>
      </c>
      <c r="N438" s="39">
        <v>0</v>
      </c>
      <c r="O438" s="105">
        <f t="shared" si="66"/>
        <v>0</v>
      </c>
      <c r="P438" s="105">
        <f t="shared" si="67"/>
        <v>3.07</v>
      </c>
    </row>
    <row r="439" spans="1:16">
      <c r="A439" s="221" t="s">
        <v>3004</v>
      </c>
      <c r="B439" s="217" t="str">
        <f t="shared" si="59"/>
        <v>450200009336-03恒达435</v>
      </c>
      <c r="C439" s="4" t="str">
        <f t="shared" si="60"/>
        <v>姚崇健-03恒达435</v>
      </c>
      <c r="D439" s="4" t="str">
        <f t="shared" si="61"/>
        <v>桂BT8030-03恒达435</v>
      </c>
      <c r="E439" s="217" t="s">
        <v>1971</v>
      </c>
      <c r="F439" s="15"/>
      <c r="G439" s="18" t="s">
        <v>3000</v>
      </c>
      <c r="H439" s="19" t="s">
        <v>3005</v>
      </c>
      <c r="I439" s="224" t="s">
        <v>3002</v>
      </c>
      <c r="J439" s="227" t="s">
        <v>2731</v>
      </c>
      <c r="K439" s="18" t="s">
        <v>3003</v>
      </c>
      <c r="L439" s="39">
        <v>3.06</v>
      </c>
      <c r="M439" s="39">
        <v>0</v>
      </c>
      <c r="N439" s="39">
        <v>0</v>
      </c>
      <c r="O439" s="105">
        <f t="shared" si="66"/>
        <v>0</v>
      </c>
      <c r="P439" s="105">
        <f t="shared" si="67"/>
        <v>3.06</v>
      </c>
    </row>
    <row r="440" spans="1:16">
      <c r="A440" s="221" t="s">
        <v>3006</v>
      </c>
      <c r="B440" s="217" t="str">
        <f t="shared" si="59"/>
        <v>450200009336-03恒达436</v>
      </c>
      <c r="C440" s="4" t="str">
        <f t="shared" si="60"/>
        <v>陈健-03恒达436</v>
      </c>
      <c r="D440" s="4" t="str">
        <f t="shared" si="61"/>
        <v>桂BT8030-03恒达436</v>
      </c>
      <c r="E440" s="217" t="s">
        <v>1971</v>
      </c>
      <c r="F440" s="15"/>
      <c r="G440" s="18" t="s">
        <v>3000</v>
      </c>
      <c r="H440" s="19" t="s">
        <v>2896</v>
      </c>
      <c r="I440" s="224" t="s">
        <v>3002</v>
      </c>
      <c r="J440" s="227" t="s">
        <v>2731</v>
      </c>
      <c r="K440" s="18" t="s">
        <v>3007</v>
      </c>
      <c r="L440" s="39">
        <v>5.87</v>
      </c>
      <c r="M440" s="39">
        <v>0</v>
      </c>
      <c r="N440" s="39">
        <v>0</v>
      </c>
      <c r="O440" s="105">
        <f t="shared" si="66"/>
        <v>0</v>
      </c>
      <c r="P440" s="105">
        <f t="shared" si="67"/>
        <v>5.87</v>
      </c>
    </row>
    <row r="441" spans="1:16">
      <c r="A441" s="221" t="s">
        <v>3008</v>
      </c>
      <c r="B441" s="217" t="str">
        <f t="shared" si="59"/>
        <v>450200009338-03恒达437</v>
      </c>
      <c r="C441" s="4" t="str">
        <f t="shared" si="60"/>
        <v>左居炼-03恒达437</v>
      </c>
      <c r="D441" s="4" t="str">
        <f t="shared" si="61"/>
        <v>桂BT8033-03恒达437</v>
      </c>
      <c r="E441" s="217" t="s">
        <v>1971</v>
      </c>
      <c r="F441" s="15">
        <v>307</v>
      </c>
      <c r="G441" s="18" t="s">
        <v>3009</v>
      </c>
      <c r="H441" s="19" t="s">
        <v>3010</v>
      </c>
      <c r="I441" s="288" t="s">
        <v>3011</v>
      </c>
      <c r="J441" s="227" t="s">
        <v>2731</v>
      </c>
      <c r="K441" s="18" t="s">
        <v>294</v>
      </c>
      <c r="L441" s="39">
        <v>12</v>
      </c>
      <c r="M441" s="39">
        <v>0</v>
      </c>
      <c r="N441" s="39">
        <v>0</v>
      </c>
      <c r="O441" s="39">
        <f t="shared" si="62"/>
        <v>0</v>
      </c>
      <c r="P441" s="39">
        <f t="shared" si="67"/>
        <v>12</v>
      </c>
    </row>
    <row r="442" spans="1:16">
      <c r="A442" s="221" t="s">
        <v>3012</v>
      </c>
      <c r="B442" s="217" t="str">
        <f t="shared" si="59"/>
        <v>450200009339-03恒达438</v>
      </c>
      <c r="C442" s="4" t="str">
        <f t="shared" si="60"/>
        <v>莫海萍-03恒达438</v>
      </c>
      <c r="D442" s="4" t="str">
        <f t="shared" si="61"/>
        <v>桂BT8036-03恒达438</v>
      </c>
      <c r="E442" s="217" t="s">
        <v>1971</v>
      </c>
      <c r="F442" s="15">
        <v>308</v>
      </c>
      <c r="G442" s="18" t="s">
        <v>3013</v>
      </c>
      <c r="H442" s="19" t="s">
        <v>3014</v>
      </c>
      <c r="I442" s="288" t="s">
        <v>3015</v>
      </c>
      <c r="J442" s="227" t="s">
        <v>2731</v>
      </c>
      <c r="K442" s="18" t="s">
        <v>294</v>
      </c>
      <c r="L442" s="39">
        <v>6</v>
      </c>
      <c r="M442" s="39">
        <v>0</v>
      </c>
      <c r="N442" s="39">
        <v>0</v>
      </c>
      <c r="O442" s="105">
        <f t="shared" si="62"/>
        <v>0</v>
      </c>
      <c r="P442" s="105">
        <f t="shared" si="67"/>
        <v>6</v>
      </c>
    </row>
    <row r="443" spans="1:16">
      <c r="A443" s="221" t="s">
        <v>3016</v>
      </c>
      <c r="B443" s="217" t="str">
        <f t="shared" si="59"/>
        <v>450200009339-03恒达439</v>
      </c>
      <c r="C443" s="4" t="str">
        <f t="shared" si="60"/>
        <v>黄志松-03恒达439</v>
      </c>
      <c r="D443" s="4" t="str">
        <f t="shared" si="61"/>
        <v>桂BT8036-03恒达439</v>
      </c>
      <c r="E443" s="217" t="s">
        <v>1971</v>
      </c>
      <c r="F443" s="15"/>
      <c r="G443" s="18" t="s">
        <v>3013</v>
      </c>
      <c r="H443" s="19" t="s">
        <v>3017</v>
      </c>
      <c r="I443" s="288" t="s">
        <v>3015</v>
      </c>
      <c r="J443" s="227" t="s">
        <v>2731</v>
      </c>
      <c r="K443" s="18" t="s">
        <v>294</v>
      </c>
      <c r="L443" s="39">
        <v>6</v>
      </c>
      <c r="M443" s="39">
        <v>0</v>
      </c>
      <c r="N443" s="39">
        <v>0</v>
      </c>
      <c r="O443" s="105">
        <f t="shared" si="62"/>
        <v>0</v>
      </c>
      <c r="P443" s="105">
        <f t="shared" si="67"/>
        <v>6</v>
      </c>
    </row>
    <row r="444" spans="1:16">
      <c r="A444" s="221" t="s">
        <v>3018</v>
      </c>
      <c r="B444" s="217" t="str">
        <f t="shared" si="59"/>
        <v>450200009340-03恒达440</v>
      </c>
      <c r="C444" s="4" t="str">
        <f t="shared" si="60"/>
        <v>覃启德-03恒达440</v>
      </c>
      <c r="D444" s="4" t="str">
        <f t="shared" si="61"/>
        <v>桂BT8050-03恒达440</v>
      </c>
      <c r="E444" s="217" t="s">
        <v>1971</v>
      </c>
      <c r="F444" s="15">
        <v>309</v>
      </c>
      <c r="G444" s="18" t="s">
        <v>3019</v>
      </c>
      <c r="H444" s="19" t="s">
        <v>3020</v>
      </c>
      <c r="I444" s="288" t="s">
        <v>3021</v>
      </c>
      <c r="J444" s="227" t="s">
        <v>2731</v>
      </c>
      <c r="K444" s="18" t="s">
        <v>294</v>
      </c>
      <c r="L444" s="39">
        <v>12</v>
      </c>
      <c r="M444" s="39">
        <v>0</v>
      </c>
      <c r="N444" s="39">
        <v>0</v>
      </c>
      <c r="O444" s="39">
        <f t="shared" si="62"/>
        <v>0</v>
      </c>
      <c r="P444" s="39">
        <f t="shared" si="67"/>
        <v>12</v>
      </c>
    </row>
    <row r="445" spans="1:16">
      <c r="A445" s="221" t="s">
        <v>3022</v>
      </c>
      <c r="B445" s="217" t="str">
        <f t="shared" si="59"/>
        <v>450200009341-03恒达441</v>
      </c>
      <c r="C445" s="4" t="str">
        <f t="shared" si="60"/>
        <v>蓝正流-03恒达441</v>
      </c>
      <c r="D445" s="4" t="str">
        <f t="shared" si="61"/>
        <v>桂BT8052-03恒达441</v>
      </c>
      <c r="E445" s="217" t="s">
        <v>1971</v>
      </c>
      <c r="F445" s="15">
        <v>310</v>
      </c>
      <c r="G445" s="18" t="s">
        <v>3023</v>
      </c>
      <c r="H445" s="19" t="s">
        <v>3024</v>
      </c>
      <c r="I445" s="288" t="s">
        <v>3025</v>
      </c>
      <c r="J445" s="227" t="s">
        <v>2731</v>
      </c>
      <c r="K445" s="18" t="s">
        <v>294</v>
      </c>
      <c r="L445" s="39">
        <v>12</v>
      </c>
      <c r="M445" s="39">
        <v>0</v>
      </c>
      <c r="N445" s="39">
        <v>0</v>
      </c>
      <c r="O445" s="39">
        <f t="shared" si="62"/>
        <v>0</v>
      </c>
      <c r="P445" s="39">
        <f t="shared" si="67"/>
        <v>12</v>
      </c>
    </row>
    <row r="446" spans="1:16">
      <c r="A446" s="221" t="s">
        <v>3026</v>
      </c>
      <c r="B446" s="217" t="str">
        <f t="shared" si="59"/>
        <v>450200009342-03恒达442</v>
      </c>
      <c r="C446" s="4" t="str">
        <f t="shared" si="60"/>
        <v>李树朗-03恒达442</v>
      </c>
      <c r="D446" s="4" t="str">
        <f t="shared" si="61"/>
        <v>桂BT8053-03恒达442</v>
      </c>
      <c r="E446" s="217" t="s">
        <v>1971</v>
      </c>
      <c r="F446" s="15">
        <v>311</v>
      </c>
      <c r="G446" s="18" t="s">
        <v>3027</v>
      </c>
      <c r="H446" s="19" t="s">
        <v>3028</v>
      </c>
      <c r="I446" s="288" t="s">
        <v>3029</v>
      </c>
      <c r="J446" s="227" t="s">
        <v>2731</v>
      </c>
      <c r="K446" s="18" t="s">
        <v>294</v>
      </c>
      <c r="L446" s="39">
        <v>12</v>
      </c>
      <c r="M446" s="39">
        <v>0</v>
      </c>
      <c r="N446" s="39">
        <v>0</v>
      </c>
      <c r="O446" s="39">
        <f t="shared" si="62"/>
        <v>0</v>
      </c>
      <c r="P446" s="39">
        <f t="shared" si="67"/>
        <v>12</v>
      </c>
    </row>
    <row r="447" spans="1:16">
      <c r="A447" s="221" t="s">
        <v>3030</v>
      </c>
      <c r="B447" s="217" t="str">
        <f t="shared" si="59"/>
        <v>450200023791-03恒达443</v>
      </c>
      <c r="C447" s="4" t="str">
        <f t="shared" si="60"/>
        <v>龙柳贵-03恒达443</v>
      </c>
      <c r="D447" s="4" t="str">
        <f t="shared" si="61"/>
        <v>桂B2T397-03恒达443</v>
      </c>
      <c r="E447" s="217" t="s">
        <v>1971</v>
      </c>
      <c r="F447" s="15">
        <v>312</v>
      </c>
      <c r="G447" s="18" t="s">
        <v>3031</v>
      </c>
      <c r="H447" s="19" t="s">
        <v>3032</v>
      </c>
      <c r="I447" s="224">
        <v>450200023791</v>
      </c>
      <c r="J447" s="18" t="s">
        <v>3033</v>
      </c>
      <c r="K447" s="18" t="s">
        <v>294</v>
      </c>
      <c r="L447" s="39">
        <v>6</v>
      </c>
      <c r="M447" s="39">
        <v>0</v>
      </c>
      <c r="N447" s="39">
        <v>0</v>
      </c>
      <c r="O447" s="105">
        <f t="shared" si="62"/>
        <v>0</v>
      </c>
      <c r="P447" s="105">
        <f t="shared" si="67"/>
        <v>6</v>
      </c>
    </row>
    <row r="448" spans="1:16">
      <c r="A448" s="221" t="s">
        <v>3034</v>
      </c>
      <c r="B448" s="217" t="str">
        <f t="shared" si="59"/>
        <v>450200023791-03恒达444</v>
      </c>
      <c r="C448" s="4" t="str">
        <f t="shared" si="60"/>
        <v>李巧-03恒达444</v>
      </c>
      <c r="D448" s="4" t="str">
        <f t="shared" si="61"/>
        <v>桂B2T397-03恒达444</v>
      </c>
      <c r="E448" s="217" t="s">
        <v>1971</v>
      </c>
      <c r="F448" s="15"/>
      <c r="G448" s="18" t="s">
        <v>3031</v>
      </c>
      <c r="H448" s="19" t="s">
        <v>3035</v>
      </c>
      <c r="I448" s="224">
        <v>450200023791</v>
      </c>
      <c r="J448" s="18" t="s">
        <v>3033</v>
      </c>
      <c r="K448" s="18" t="s">
        <v>294</v>
      </c>
      <c r="L448" s="39">
        <v>6</v>
      </c>
      <c r="M448" s="39">
        <v>0</v>
      </c>
      <c r="N448" s="39">
        <v>0</v>
      </c>
      <c r="O448" s="105">
        <f t="shared" si="62"/>
        <v>0</v>
      </c>
      <c r="P448" s="105">
        <f t="shared" si="67"/>
        <v>6</v>
      </c>
    </row>
    <row r="449" spans="1:16">
      <c r="A449" s="221" t="s">
        <v>3036</v>
      </c>
      <c r="B449" s="217" t="str">
        <f t="shared" si="59"/>
        <v>450200023792-03恒达445</v>
      </c>
      <c r="C449" s="4" t="str">
        <f t="shared" si="60"/>
        <v>欧然-03恒达445</v>
      </c>
      <c r="D449" s="4" t="str">
        <f t="shared" si="61"/>
        <v>桂BLT532-03恒达445</v>
      </c>
      <c r="E449" s="217" t="s">
        <v>1971</v>
      </c>
      <c r="F449" s="15">
        <v>313</v>
      </c>
      <c r="G449" s="18" t="s">
        <v>3037</v>
      </c>
      <c r="H449" s="19" t="s">
        <v>3038</v>
      </c>
      <c r="I449" s="224">
        <v>450200023792</v>
      </c>
      <c r="J449" s="18" t="s">
        <v>3033</v>
      </c>
      <c r="K449" s="18" t="s">
        <v>294</v>
      </c>
      <c r="L449" s="39">
        <v>12</v>
      </c>
      <c r="M449" s="39">
        <v>0</v>
      </c>
      <c r="N449" s="39">
        <v>0</v>
      </c>
      <c r="O449" s="39">
        <f t="shared" si="62"/>
        <v>0</v>
      </c>
      <c r="P449" s="39">
        <f t="shared" si="67"/>
        <v>12</v>
      </c>
    </row>
    <row r="450" spans="1:16">
      <c r="A450" s="221" t="s">
        <v>3039</v>
      </c>
      <c r="B450" s="217" t="str">
        <f t="shared" si="59"/>
        <v>450200024854-03恒达446</v>
      </c>
      <c r="C450" s="4" t="str">
        <f t="shared" si="60"/>
        <v>陈新健-03恒达446</v>
      </c>
      <c r="D450" s="4" t="str">
        <f t="shared" si="61"/>
        <v>桂BD60145-03恒达446</v>
      </c>
      <c r="E450" s="217" t="s">
        <v>1971</v>
      </c>
      <c r="F450" s="15">
        <v>314</v>
      </c>
      <c r="G450" s="18" t="s">
        <v>3040</v>
      </c>
      <c r="H450" s="19" t="s">
        <v>3041</v>
      </c>
      <c r="I450" s="224">
        <v>450200024854</v>
      </c>
      <c r="J450" s="18" t="s">
        <v>3042</v>
      </c>
      <c r="K450" s="18" t="s">
        <v>3043</v>
      </c>
      <c r="L450" s="39">
        <v>8.53</v>
      </c>
      <c r="M450" s="39">
        <v>0</v>
      </c>
      <c r="N450" s="39">
        <v>0</v>
      </c>
      <c r="O450" s="61">
        <f t="shared" si="62"/>
        <v>0</v>
      </c>
      <c r="P450" s="61">
        <f t="shared" si="67"/>
        <v>8.53</v>
      </c>
    </row>
    <row r="451" spans="1:16">
      <c r="A451" s="221" t="s">
        <v>3044</v>
      </c>
      <c r="B451" s="217" t="str">
        <f t="shared" si="59"/>
        <v>450200024854-03恒达447</v>
      </c>
      <c r="C451" s="4" t="str">
        <f t="shared" si="60"/>
        <v>覃秀兰-03恒达447</v>
      </c>
      <c r="D451" s="4" t="str">
        <f t="shared" si="61"/>
        <v>桂BD60145-03恒达447</v>
      </c>
      <c r="E451" s="217" t="s">
        <v>1971</v>
      </c>
      <c r="F451" s="15"/>
      <c r="G451" s="18" t="s">
        <v>3040</v>
      </c>
      <c r="H451" s="19" t="s">
        <v>3045</v>
      </c>
      <c r="I451" s="224">
        <v>450200024854</v>
      </c>
      <c r="J451" s="18" t="s">
        <v>3042</v>
      </c>
      <c r="K451" s="18" t="s">
        <v>3046</v>
      </c>
      <c r="L451" s="39">
        <v>3.47</v>
      </c>
      <c r="M451" s="39">
        <v>0</v>
      </c>
      <c r="N451" s="39">
        <v>0</v>
      </c>
      <c r="O451" s="61">
        <f t="shared" si="62"/>
        <v>0</v>
      </c>
      <c r="P451" s="61">
        <f t="shared" si="67"/>
        <v>3.47</v>
      </c>
    </row>
    <row r="452" spans="1:16">
      <c r="A452" s="221" t="s">
        <v>3047</v>
      </c>
      <c r="B452" s="217" t="str">
        <f t="shared" si="59"/>
        <v>450200024759-03恒达448</v>
      </c>
      <c r="C452" s="4" t="str">
        <f t="shared" si="60"/>
        <v>苏成龙-03恒达448</v>
      </c>
      <c r="D452" s="4" t="str">
        <f t="shared" si="61"/>
        <v>桂BD60661-03恒达448</v>
      </c>
      <c r="E452" s="217" t="s">
        <v>1971</v>
      </c>
      <c r="F452" s="15">
        <v>315</v>
      </c>
      <c r="G452" s="18" t="s">
        <v>3048</v>
      </c>
      <c r="H452" s="19" t="s">
        <v>3049</v>
      </c>
      <c r="I452" s="224">
        <v>450200024759</v>
      </c>
      <c r="J452" s="18" t="s">
        <v>3042</v>
      </c>
      <c r="K452" s="18" t="s">
        <v>294</v>
      </c>
      <c r="L452" s="39">
        <v>12</v>
      </c>
      <c r="M452" s="39">
        <v>0</v>
      </c>
      <c r="N452" s="39">
        <v>0</v>
      </c>
      <c r="O452" s="39">
        <f t="shared" si="62"/>
        <v>0</v>
      </c>
      <c r="P452" s="39">
        <f t="shared" si="67"/>
        <v>12</v>
      </c>
    </row>
    <row r="453" spans="1:16">
      <c r="A453" s="221" t="s">
        <v>3050</v>
      </c>
      <c r="B453" s="217" t="str">
        <f t="shared" si="59"/>
        <v>450200024963-03恒达449</v>
      </c>
      <c r="C453" s="4" t="str">
        <f t="shared" si="60"/>
        <v>黄东华-03恒达449</v>
      </c>
      <c r="D453" s="4" t="str">
        <f t="shared" si="61"/>
        <v>桂BD60813-03恒达449</v>
      </c>
      <c r="E453" s="217" t="s">
        <v>1971</v>
      </c>
      <c r="F453" s="15">
        <v>316</v>
      </c>
      <c r="G453" s="18" t="s">
        <v>3051</v>
      </c>
      <c r="H453" s="97" t="s">
        <v>3052</v>
      </c>
      <c r="I453" s="224">
        <v>450200024963</v>
      </c>
      <c r="J453" s="18" t="s">
        <v>3042</v>
      </c>
      <c r="K453" s="18" t="s">
        <v>2985</v>
      </c>
      <c r="L453" s="39">
        <v>4.83</v>
      </c>
      <c r="M453" s="39">
        <v>0</v>
      </c>
      <c r="N453" s="39">
        <v>0</v>
      </c>
      <c r="O453" s="61">
        <f t="shared" si="62"/>
        <v>0</v>
      </c>
      <c r="P453" s="61">
        <f t="shared" si="67"/>
        <v>4.83</v>
      </c>
    </row>
    <row r="454" spans="1:16">
      <c r="A454" s="221" t="s">
        <v>3053</v>
      </c>
      <c r="B454" s="217" t="str">
        <f t="shared" ref="B454:B517" si="68">I454&amp;"-"&amp;E454&amp;A454</f>
        <v>450200024963-03恒达450</v>
      </c>
      <c r="C454" s="4" t="str">
        <f t="shared" ref="C454:C517" si="69">H454&amp;"-"&amp;E454&amp;A454</f>
        <v>覃美丽-03恒达450</v>
      </c>
      <c r="D454" s="4" t="str">
        <f t="shared" ref="D454:D517" si="70">G454&amp;"-"&amp;E454&amp;A454</f>
        <v>桂BD60813-03恒达450</v>
      </c>
      <c r="E454" s="217" t="s">
        <v>1971</v>
      </c>
      <c r="F454" s="15"/>
      <c r="G454" s="18" t="s">
        <v>3051</v>
      </c>
      <c r="H454" s="19" t="s">
        <v>3054</v>
      </c>
      <c r="I454" s="224">
        <v>450200024963</v>
      </c>
      <c r="J454" s="18" t="s">
        <v>3042</v>
      </c>
      <c r="K454" s="18" t="s">
        <v>3055</v>
      </c>
      <c r="L454" s="39">
        <v>7.17</v>
      </c>
      <c r="M454" s="39">
        <v>0</v>
      </c>
      <c r="N454" s="39">
        <v>0</v>
      </c>
      <c r="O454" s="61">
        <f t="shared" si="62"/>
        <v>0</v>
      </c>
      <c r="P454" s="61">
        <f t="shared" si="67"/>
        <v>7.17</v>
      </c>
    </row>
    <row r="455" spans="1:16">
      <c r="A455" s="221" t="s">
        <v>3056</v>
      </c>
      <c r="B455" s="217" t="str">
        <f t="shared" si="68"/>
        <v>450200024971-03恒达451</v>
      </c>
      <c r="C455" s="4" t="str">
        <f t="shared" si="69"/>
        <v>胡建仁-03恒达451</v>
      </c>
      <c r="D455" s="4" t="str">
        <f t="shared" si="70"/>
        <v>桂BD61011-03恒达451</v>
      </c>
      <c r="E455" s="217" t="s">
        <v>1971</v>
      </c>
      <c r="F455" s="15">
        <v>317</v>
      </c>
      <c r="G455" s="18" t="s">
        <v>3057</v>
      </c>
      <c r="H455" s="19" t="s">
        <v>3058</v>
      </c>
      <c r="I455" s="224">
        <v>450200024971</v>
      </c>
      <c r="J455" s="18" t="s">
        <v>3042</v>
      </c>
      <c r="K455" s="18" t="s">
        <v>294</v>
      </c>
      <c r="L455" s="39">
        <v>12</v>
      </c>
      <c r="M455" s="39">
        <v>0</v>
      </c>
      <c r="N455" s="39">
        <v>0</v>
      </c>
      <c r="O455" s="39">
        <f t="shared" si="62"/>
        <v>0</v>
      </c>
      <c r="P455" s="39">
        <f t="shared" si="67"/>
        <v>12</v>
      </c>
    </row>
    <row r="456" spans="1:16">
      <c r="A456" s="221" t="s">
        <v>3059</v>
      </c>
      <c r="B456" s="217" t="str">
        <f t="shared" si="68"/>
        <v>450200024535-03恒达452</v>
      </c>
      <c r="C456" s="4" t="str">
        <f t="shared" si="69"/>
        <v>宋关武-03恒达452</v>
      </c>
      <c r="D456" s="4" t="str">
        <f t="shared" si="70"/>
        <v>桂BD61019-03恒达452</v>
      </c>
      <c r="E456" s="217" t="s">
        <v>1971</v>
      </c>
      <c r="F456" s="15">
        <v>318</v>
      </c>
      <c r="G456" s="18" t="s">
        <v>3060</v>
      </c>
      <c r="H456" s="19" t="s">
        <v>3061</v>
      </c>
      <c r="I456" s="224">
        <v>450200024535</v>
      </c>
      <c r="J456" s="18" t="s">
        <v>3042</v>
      </c>
      <c r="K456" s="18" t="s">
        <v>3062</v>
      </c>
      <c r="L456" s="39">
        <v>9.52</v>
      </c>
      <c r="M456" s="39">
        <v>0</v>
      </c>
      <c r="N456" s="39">
        <v>0</v>
      </c>
      <c r="O456" s="61">
        <f t="shared" si="62"/>
        <v>0</v>
      </c>
      <c r="P456" s="61">
        <f t="shared" si="67"/>
        <v>9.52</v>
      </c>
    </row>
    <row r="457" spans="1:16">
      <c r="A457" s="221" t="s">
        <v>3063</v>
      </c>
      <c r="B457" s="217" t="str">
        <f t="shared" si="68"/>
        <v>450200024535-03恒达453</v>
      </c>
      <c r="C457" s="4" t="str">
        <f t="shared" si="69"/>
        <v>谢素娥-03恒达453</v>
      </c>
      <c r="D457" s="4" t="str">
        <f t="shared" si="70"/>
        <v>桂BD61019-03恒达453</v>
      </c>
      <c r="E457" s="217" t="s">
        <v>1971</v>
      </c>
      <c r="F457" s="15"/>
      <c r="G457" s="18" t="s">
        <v>3060</v>
      </c>
      <c r="H457" s="228" t="s">
        <v>3064</v>
      </c>
      <c r="I457" s="224">
        <v>450200024535</v>
      </c>
      <c r="J457" s="18" t="s">
        <v>3042</v>
      </c>
      <c r="K457" s="18" t="s">
        <v>3065</v>
      </c>
      <c r="L457" s="39">
        <v>2.48</v>
      </c>
      <c r="M457" s="39">
        <v>0</v>
      </c>
      <c r="N457" s="39">
        <v>0</v>
      </c>
      <c r="O457" s="61">
        <f t="shared" si="62"/>
        <v>0</v>
      </c>
      <c r="P457" s="61">
        <f t="shared" si="67"/>
        <v>2.48</v>
      </c>
    </row>
    <row r="458" spans="1:16">
      <c r="A458" s="221" t="s">
        <v>3066</v>
      </c>
      <c r="B458" s="217" t="str">
        <f t="shared" si="68"/>
        <v>450200025011-03恒达454</v>
      </c>
      <c r="C458" s="4" t="str">
        <f t="shared" si="69"/>
        <v>吴鹏-03恒达454</v>
      </c>
      <c r="D458" s="4" t="str">
        <f t="shared" si="70"/>
        <v>桂BD61051-03恒达454</v>
      </c>
      <c r="E458" s="217" t="s">
        <v>1971</v>
      </c>
      <c r="F458" s="15">
        <v>319</v>
      </c>
      <c r="G458" s="18" t="s">
        <v>3067</v>
      </c>
      <c r="H458" s="19" t="s">
        <v>3068</v>
      </c>
      <c r="I458" s="224">
        <v>450200025011</v>
      </c>
      <c r="J458" s="18" t="s">
        <v>3042</v>
      </c>
      <c r="K458" s="18" t="s">
        <v>294</v>
      </c>
      <c r="L458" s="39">
        <v>12</v>
      </c>
      <c r="M458" s="39">
        <v>0</v>
      </c>
      <c r="N458" s="39">
        <v>0</v>
      </c>
      <c r="O458" s="39">
        <f t="shared" si="62"/>
        <v>0</v>
      </c>
      <c r="P458" s="39">
        <f t="shared" si="67"/>
        <v>12</v>
      </c>
    </row>
    <row r="459" spans="1:16">
      <c r="A459" s="221" t="s">
        <v>3069</v>
      </c>
      <c r="B459" s="217" t="str">
        <f t="shared" si="68"/>
        <v>450200024529-03恒达455</v>
      </c>
      <c r="C459" s="4" t="str">
        <f t="shared" si="69"/>
        <v>刘正仕-03恒达455</v>
      </c>
      <c r="D459" s="4" t="str">
        <f t="shared" si="70"/>
        <v>桂BD61089-03恒达455</v>
      </c>
      <c r="E459" s="217" t="s">
        <v>1971</v>
      </c>
      <c r="F459" s="15">
        <v>320</v>
      </c>
      <c r="G459" s="18" t="s">
        <v>3070</v>
      </c>
      <c r="H459" s="19" t="s">
        <v>3071</v>
      </c>
      <c r="I459" s="224">
        <v>450200024529</v>
      </c>
      <c r="J459" s="18" t="s">
        <v>3042</v>
      </c>
      <c r="K459" s="18" t="s">
        <v>294</v>
      </c>
      <c r="L459" s="39">
        <v>12</v>
      </c>
      <c r="M459" s="39">
        <v>0</v>
      </c>
      <c r="N459" s="39">
        <v>0</v>
      </c>
      <c r="O459" s="39">
        <f t="shared" si="62"/>
        <v>0</v>
      </c>
      <c r="P459" s="39">
        <f t="shared" si="67"/>
        <v>12</v>
      </c>
    </row>
    <row r="460" spans="1:16">
      <c r="A460" s="221" t="s">
        <v>3072</v>
      </c>
      <c r="B460" s="217" t="str">
        <f t="shared" si="68"/>
        <v>450200024666-03恒达456</v>
      </c>
      <c r="C460" s="4" t="str">
        <f t="shared" si="69"/>
        <v>成显香-03恒达456</v>
      </c>
      <c r="D460" s="4" t="str">
        <f t="shared" si="70"/>
        <v>桂BD61095-03恒达456</v>
      </c>
      <c r="E460" s="217" t="s">
        <v>1971</v>
      </c>
      <c r="F460" s="15">
        <v>321</v>
      </c>
      <c r="G460" s="18" t="s">
        <v>3073</v>
      </c>
      <c r="H460" s="19" t="s">
        <v>3074</v>
      </c>
      <c r="I460" s="224">
        <v>450200024666</v>
      </c>
      <c r="J460" s="18" t="s">
        <v>3042</v>
      </c>
      <c r="K460" s="18" t="s">
        <v>294</v>
      </c>
      <c r="L460" s="39">
        <v>12</v>
      </c>
      <c r="M460" s="39">
        <v>0</v>
      </c>
      <c r="N460" s="39">
        <v>0</v>
      </c>
      <c r="O460" s="39">
        <f t="shared" si="62"/>
        <v>0</v>
      </c>
      <c r="P460" s="39">
        <f t="shared" si="67"/>
        <v>12</v>
      </c>
    </row>
    <row r="461" spans="1:16">
      <c r="A461" s="221" t="s">
        <v>3075</v>
      </c>
      <c r="B461" s="217" t="str">
        <f t="shared" si="68"/>
        <v>450200025016-03恒达457</v>
      </c>
      <c r="C461" s="4" t="str">
        <f t="shared" si="69"/>
        <v>韦德语-03恒达457</v>
      </c>
      <c r="D461" s="4" t="str">
        <f t="shared" si="70"/>
        <v>桂BD61195-03恒达457</v>
      </c>
      <c r="E461" s="217" t="s">
        <v>1971</v>
      </c>
      <c r="F461" s="15">
        <v>322</v>
      </c>
      <c r="G461" s="18" t="s">
        <v>3076</v>
      </c>
      <c r="H461" s="19" t="s">
        <v>3077</v>
      </c>
      <c r="I461" s="224">
        <v>450200025016</v>
      </c>
      <c r="J461" s="18" t="s">
        <v>3042</v>
      </c>
      <c r="K461" s="18" t="s">
        <v>294</v>
      </c>
      <c r="L461" s="39">
        <v>12</v>
      </c>
      <c r="M461" s="39">
        <v>0</v>
      </c>
      <c r="N461" s="39">
        <v>0</v>
      </c>
      <c r="O461" s="39">
        <f t="shared" ref="O461:O524" si="71">P461-L461</f>
        <v>0</v>
      </c>
      <c r="P461" s="39">
        <f t="shared" si="67"/>
        <v>12</v>
      </c>
    </row>
    <row r="462" spans="1:16">
      <c r="A462" s="221" t="s">
        <v>3078</v>
      </c>
      <c r="B462" s="217" t="str">
        <f t="shared" si="68"/>
        <v>450200024951-03恒达458</v>
      </c>
      <c r="C462" s="4" t="str">
        <f t="shared" si="69"/>
        <v>王其贤-03恒达458</v>
      </c>
      <c r="D462" s="4" t="str">
        <f t="shared" si="70"/>
        <v>桂BD61248-03恒达458</v>
      </c>
      <c r="E462" s="217" t="s">
        <v>1971</v>
      </c>
      <c r="F462" s="15">
        <v>323</v>
      </c>
      <c r="G462" s="18" t="s">
        <v>3079</v>
      </c>
      <c r="H462" s="19" t="s">
        <v>3080</v>
      </c>
      <c r="I462" s="224">
        <v>450200024951</v>
      </c>
      <c r="J462" s="18" t="s">
        <v>3042</v>
      </c>
      <c r="K462" s="18" t="s">
        <v>294</v>
      </c>
      <c r="L462" s="39">
        <v>12</v>
      </c>
      <c r="M462" s="39">
        <v>0</v>
      </c>
      <c r="N462" s="39">
        <v>0</v>
      </c>
      <c r="O462" s="39">
        <f t="shared" si="71"/>
        <v>0</v>
      </c>
      <c r="P462" s="39">
        <f t="shared" si="67"/>
        <v>12</v>
      </c>
    </row>
    <row r="463" spans="1:16">
      <c r="A463" s="223" t="s">
        <v>3081</v>
      </c>
      <c r="B463" s="217" t="str">
        <f t="shared" si="68"/>
        <v>450200024970-03恒达459</v>
      </c>
      <c r="C463" s="4" t="str">
        <f t="shared" si="69"/>
        <v>龙仓-03恒达459</v>
      </c>
      <c r="D463" s="4" t="str">
        <f t="shared" si="70"/>
        <v>桂BD61365-03恒达459</v>
      </c>
      <c r="E463" s="217" t="s">
        <v>1971</v>
      </c>
      <c r="F463" s="15">
        <v>324</v>
      </c>
      <c r="G463" s="18" t="s">
        <v>3082</v>
      </c>
      <c r="H463" s="19" t="s">
        <v>1952</v>
      </c>
      <c r="I463" s="224">
        <v>450200024970</v>
      </c>
      <c r="J463" s="18" t="s">
        <v>3042</v>
      </c>
      <c r="K463" s="18" t="s">
        <v>1949</v>
      </c>
      <c r="L463" s="39">
        <v>0.84</v>
      </c>
      <c r="M463" s="39">
        <v>0</v>
      </c>
      <c r="N463" s="39">
        <v>0</v>
      </c>
      <c r="O463" s="61">
        <f t="shared" si="71"/>
        <v>0</v>
      </c>
      <c r="P463" s="61">
        <f t="shared" si="67"/>
        <v>0.84</v>
      </c>
    </row>
    <row r="464" spans="1:16">
      <c r="A464" s="221" t="s">
        <v>3083</v>
      </c>
      <c r="B464" s="217" t="str">
        <f t="shared" si="68"/>
        <v>450200024970-03恒达460</v>
      </c>
      <c r="C464" s="4" t="str">
        <f t="shared" si="69"/>
        <v>姚罗涛-03恒达460</v>
      </c>
      <c r="D464" s="4" t="str">
        <f t="shared" si="70"/>
        <v>桂BD61365-03恒达460</v>
      </c>
      <c r="E464" s="217" t="s">
        <v>1971</v>
      </c>
      <c r="F464" s="15"/>
      <c r="G464" s="18" t="s">
        <v>3082</v>
      </c>
      <c r="H464" s="19" t="s">
        <v>3084</v>
      </c>
      <c r="I464" s="224">
        <v>450200024970</v>
      </c>
      <c r="J464" s="18" t="s">
        <v>3042</v>
      </c>
      <c r="K464" s="18" t="s">
        <v>3085</v>
      </c>
      <c r="L464" s="39">
        <v>10.16</v>
      </c>
      <c r="M464" s="39">
        <v>0</v>
      </c>
      <c r="N464" s="39">
        <v>0</v>
      </c>
      <c r="O464" s="61">
        <f t="shared" si="71"/>
        <v>0</v>
      </c>
      <c r="P464" s="61">
        <f t="shared" si="67"/>
        <v>10.16</v>
      </c>
    </row>
    <row r="465" spans="1:16">
      <c r="A465" s="221" t="s">
        <v>3086</v>
      </c>
      <c r="B465" s="217" t="str">
        <f t="shared" si="68"/>
        <v>450200024970-03恒达461</v>
      </c>
      <c r="C465" s="4" t="str">
        <f t="shared" si="69"/>
        <v>彭剑锋-03恒达461</v>
      </c>
      <c r="D465" s="4" t="str">
        <f t="shared" si="70"/>
        <v>桂BD61365-03恒达461</v>
      </c>
      <c r="E465" s="217" t="s">
        <v>1971</v>
      </c>
      <c r="F465" s="15"/>
      <c r="G465" s="18" t="s">
        <v>3082</v>
      </c>
      <c r="H465" s="19" t="s">
        <v>3087</v>
      </c>
      <c r="I465" s="224">
        <v>450200024970</v>
      </c>
      <c r="J465" s="18" t="s">
        <v>3042</v>
      </c>
      <c r="K465" s="18" t="s">
        <v>3088</v>
      </c>
      <c r="L465" s="39">
        <v>1</v>
      </c>
      <c r="M465" s="39">
        <v>0</v>
      </c>
      <c r="N465" s="39">
        <v>0</v>
      </c>
      <c r="O465" s="61">
        <f t="shared" si="71"/>
        <v>0</v>
      </c>
      <c r="P465" s="61">
        <f t="shared" si="67"/>
        <v>1</v>
      </c>
    </row>
    <row r="466" spans="1:16">
      <c r="A466" s="221" t="s">
        <v>3089</v>
      </c>
      <c r="B466" s="217" t="str">
        <f t="shared" si="68"/>
        <v>450200024665-03恒达462</v>
      </c>
      <c r="C466" s="4" t="str">
        <f t="shared" si="69"/>
        <v>许艳芬-03恒达462</v>
      </c>
      <c r="D466" s="4" t="str">
        <f t="shared" si="70"/>
        <v>桂BD61372-03恒达462</v>
      </c>
      <c r="E466" s="217" t="s">
        <v>1971</v>
      </c>
      <c r="F466" s="15">
        <v>325</v>
      </c>
      <c r="G466" s="18" t="s">
        <v>3090</v>
      </c>
      <c r="H466" s="19" t="s">
        <v>3091</v>
      </c>
      <c r="I466" s="224">
        <v>450200024665</v>
      </c>
      <c r="J466" s="18" t="s">
        <v>3042</v>
      </c>
      <c r="K466" s="18" t="s">
        <v>3092</v>
      </c>
      <c r="L466" s="39">
        <v>0.77</v>
      </c>
      <c r="M466" s="39">
        <v>0</v>
      </c>
      <c r="N466" s="39">
        <v>0</v>
      </c>
      <c r="O466" s="61">
        <f t="shared" si="71"/>
        <v>0</v>
      </c>
      <c r="P466" s="61">
        <f t="shared" si="67"/>
        <v>0.77</v>
      </c>
    </row>
    <row r="467" spans="1:16">
      <c r="A467" s="221" t="s">
        <v>3093</v>
      </c>
      <c r="B467" s="217" t="str">
        <f t="shared" si="68"/>
        <v>450200024665-03恒达463</v>
      </c>
      <c r="C467" s="4" t="str">
        <f t="shared" si="69"/>
        <v>鲁国胜-03恒达463</v>
      </c>
      <c r="D467" s="4" t="str">
        <f t="shared" si="70"/>
        <v>桂BD61372-03恒达463</v>
      </c>
      <c r="E467" s="217" t="s">
        <v>1971</v>
      </c>
      <c r="F467" s="15"/>
      <c r="G467" s="18" t="s">
        <v>3090</v>
      </c>
      <c r="H467" s="19" t="s">
        <v>3094</v>
      </c>
      <c r="I467" s="224">
        <v>450200024665</v>
      </c>
      <c r="J467" s="18" t="s">
        <v>3042</v>
      </c>
      <c r="K467" s="18" t="s">
        <v>3095</v>
      </c>
      <c r="L467" s="39">
        <v>11.23</v>
      </c>
      <c r="M467" s="39">
        <v>0</v>
      </c>
      <c r="N467" s="39">
        <v>0</v>
      </c>
      <c r="O467" s="61">
        <f t="shared" si="71"/>
        <v>0</v>
      </c>
      <c r="P467" s="61">
        <f t="shared" si="67"/>
        <v>11.23</v>
      </c>
    </row>
    <row r="468" spans="1:16">
      <c r="A468" s="221" t="s">
        <v>3096</v>
      </c>
      <c r="B468" s="217" t="str">
        <f t="shared" si="68"/>
        <v>450200024609-03恒达464</v>
      </c>
      <c r="C468" s="4" t="str">
        <f t="shared" si="69"/>
        <v>覃炳焕-03恒达464</v>
      </c>
      <c r="D468" s="4" t="str">
        <f t="shared" si="70"/>
        <v>桂BD61392-03恒达464</v>
      </c>
      <c r="E468" s="217" t="s">
        <v>1971</v>
      </c>
      <c r="F468" s="15">
        <v>326</v>
      </c>
      <c r="G468" s="18" t="s">
        <v>3097</v>
      </c>
      <c r="H468" s="19" t="s">
        <v>3098</v>
      </c>
      <c r="I468" s="224">
        <v>450200024609</v>
      </c>
      <c r="J468" s="18" t="s">
        <v>3042</v>
      </c>
      <c r="K468" s="18" t="s">
        <v>294</v>
      </c>
      <c r="L468" s="39">
        <v>12</v>
      </c>
      <c r="M468" s="39">
        <v>0</v>
      </c>
      <c r="N468" s="39">
        <v>0</v>
      </c>
      <c r="O468" s="39">
        <f t="shared" si="71"/>
        <v>0</v>
      </c>
      <c r="P468" s="39">
        <f t="shared" si="67"/>
        <v>12</v>
      </c>
    </row>
    <row r="469" spans="1:16">
      <c r="A469" s="221" t="s">
        <v>3099</v>
      </c>
      <c r="B469" s="217" t="str">
        <f t="shared" si="68"/>
        <v>450200024953-03恒达465</v>
      </c>
      <c r="C469" s="4" t="str">
        <f t="shared" si="69"/>
        <v>吴华琴-03恒达465</v>
      </c>
      <c r="D469" s="4" t="str">
        <f t="shared" si="70"/>
        <v>桂BD61607-03恒达465</v>
      </c>
      <c r="E469" s="217" t="s">
        <v>1971</v>
      </c>
      <c r="F469" s="15">
        <v>327</v>
      </c>
      <c r="G469" s="18" t="s">
        <v>3100</v>
      </c>
      <c r="H469" s="19" t="s">
        <v>3101</v>
      </c>
      <c r="I469" s="224">
        <v>450200024953</v>
      </c>
      <c r="J469" s="18" t="s">
        <v>3042</v>
      </c>
      <c r="K469" s="18" t="s">
        <v>294</v>
      </c>
      <c r="L469" s="39">
        <v>12</v>
      </c>
      <c r="M469" s="39">
        <v>0</v>
      </c>
      <c r="N469" s="39">
        <v>0</v>
      </c>
      <c r="O469" s="39">
        <f t="shared" si="71"/>
        <v>0</v>
      </c>
      <c r="P469" s="39">
        <f t="shared" si="67"/>
        <v>12</v>
      </c>
    </row>
    <row r="470" spans="1:16">
      <c r="A470" s="221" t="s">
        <v>3102</v>
      </c>
      <c r="B470" s="217" t="str">
        <f t="shared" si="68"/>
        <v>450200024533-03恒达466</v>
      </c>
      <c r="C470" s="4" t="str">
        <f t="shared" si="69"/>
        <v>覃运楼-03恒达466</v>
      </c>
      <c r="D470" s="4" t="str">
        <f t="shared" si="70"/>
        <v>桂BD61608-03恒达466</v>
      </c>
      <c r="E470" s="217" t="s">
        <v>1971</v>
      </c>
      <c r="F470" s="15">
        <v>328</v>
      </c>
      <c r="G470" s="18" t="s">
        <v>3103</v>
      </c>
      <c r="H470" s="19" t="s">
        <v>3104</v>
      </c>
      <c r="I470" s="224">
        <v>450200024533</v>
      </c>
      <c r="J470" s="18" t="s">
        <v>3042</v>
      </c>
      <c r="K470" s="18" t="s">
        <v>3105</v>
      </c>
      <c r="L470" s="39">
        <v>7.75</v>
      </c>
      <c r="M470" s="39">
        <v>0</v>
      </c>
      <c r="N470" s="39">
        <v>0</v>
      </c>
      <c r="O470" s="61">
        <f t="shared" si="71"/>
        <v>0</v>
      </c>
      <c r="P470" s="61">
        <f t="shared" si="67"/>
        <v>7.75</v>
      </c>
    </row>
    <row r="471" spans="1:16">
      <c r="A471" s="221" t="s">
        <v>3106</v>
      </c>
      <c r="B471" s="217" t="str">
        <f t="shared" si="68"/>
        <v>450200024533-03恒达467</v>
      </c>
      <c r="C471" s="4" t="str">
        <f t="shared" si="69"/>
        <v>左居练-03恒达467</v>
      </c>
      <c r="D471" s="4" t="str">
        <f t="shared" si="70"/>
        <v>桂BD61608-03恒达467</v>
      </c>
      <c r="E471" s="217" t="s">
        <v>1971</v>
      </c>
      <c r="F471" s="15"/>
      <c r="G471" s="18" t="s">
        <v>3103</v>
      </c>
      <c r="H471" s="19" t="s">
        <v>3107</v>
      </c>
      <c r="I471" s="224">
        <v>450200024533</v>
      </c>
      <c r="J471" s="18" t="s">
        <v>3042</v>
      </c>
      <c r="K471" s="18" t="s">
        <v>3108</v>
      </c>
      <c r="L471" s="39">
        <v>4.25</v>
      </c>
      <c r="M471" s="39">
        <v>0</v>
      </c>
      <c r="N471" s="39">
        <v>0</v>
      </c>
      <c r="O471" s="61">
        <f t="shared" si="71"/>
        <v>0</v>
      </c>
      <c r="P471" s="61">
        <f t="shared" si="67"/>
        <v>4.25</v>
      </c>
    </row>
    <row r="472" spans="1:16">
      <c r="A472" s="221" t="s">
        <v>3109</v>
      </c>
      <c r="B472" s="217" t="str">
        <f t="shared" si="68"/>
        <v>450200024954-03恒达468</v>
      </c>
      <c r="C472" s="4" t="str">
        <f t="shared" si="69"/>
        <v>韦玉就-03恒达468</v>
      </c>
      <c r="D472" s="4" t="str">
        <f t="shared" si="70"/>
        <v>桂BD61609-03恒达468</v>
      </c>
      <c r="E472" s="217" t="s">
        <v>1971</v>
      </c>
      <c r="F472" s="15">
        <v>329</v>
      </c>
      <c r="G472" s="18" t="s">
        <v>3110</v>
      </c>
      <c r="H472" s="19" t="s">
        <v>3111</v>
      </c>
      <c r="I472" s="224">
        <v>450200024954</v>
      </c>
      <c r="J472" s="18" t="s">
        <v>3042</v>
      </c>
      <c r="K472" s="18" t="s">
        <v>294</v>
      </c>
      <c r="L472" s="39">
        <v>12</v>
      </c>
      <c r="M472" s="39">
        <v>0</v>
      </c>
      <c r="N472" s="39">
        <v>0</v>
      </c>
      <c r="O472" s="39">
        <f t="shared" si="71"/>
        <v>0</v>
      </c>
      <c r="P472" s="39">
        <f t="shared" si="67"/>
        <v>12</v>
      </c>
    </row>
    <row r="473" spans="1:16">
      <c r="A473" s="221" t="s">
        <v>3112</v>
      </c>
      <c r="B473" s="217" t="str">
        <f t="shared" si="68"/>
        <v>450200024858-03恒达469</v>
      </c>
      <c r="C473" s="4" t="str">
        <f t="shared" si="69"/>
        <v>罗星帝-03恒达469</v>
      </c>
      <c r="D473" s="4" t="str">
        <f t="shared" si="70"/>
        <v>桂BD61625-03恒达469</v>
      </c>
      <c r="E473" s="217" t="s">
        <v>1971</v>
      </c>
      <c r="F473" s="15">
        <v>330</v>
      </c>
      <c r="G473" s="18" t="s">
        <v>3113</v>
      </c>
      <c r="H473" s="19" t="s">
        <v>3114</v>
      </c>
      <c r="I473" s="224">
        <v>450200024858</v>
      </c>
      <c r="J473" s="18" t="s">
        <v>3042</v>
      </c>
      <c r="K473" s="18" t="s">
        <v>294</v>
      </c>
      <c r="L473" s="39">
        <v>12</v>
      </c>
      <c r="M473" s="39">
        <v>0</v>
      </c>
      <c r="N473" s="39">
        <v>0</v>
      </c>
      <c r="O473" s="39">
        <f t="shared" si="71"/>
        <v>0</v>
      </c>
      <c r="P473" s="39">
        <f t="shared" si="67"/>
        <v>12</v>
      </c>
    </row>
    <row r="474" spans="1:16">
      <c r="A474" s="221" t="s">
        <v>3115</v>
      </c>
      <c r="B474" s="217" t="str">
        <f t="shared" si="68"/>
        <v>450200025010-03恒达470</v>
      </c>
      <c r="C474" s="4" t="str">
        <f t="shared" si="69"/>
        <v>刘顺围-03恒达470</v>
      </c>
      <c r="D474" s="4" t="str">
        <f t="shared" si="70"/>
        <v>桂BD61652-03恒达470</v>
      </c>
      <c r="E474" s="217" t="s">
        <v>1971</v>
      </c>
      <c r="F474" s="15">
        <v>331</v>
      </c>
      <c r="G474" s="18" t="s">
        <v>3116</v>
      </c>
      <c r="H474" s="19" t="s">
        <v>3117</v>
      </c>
      <c r="I474" s="224">
        <v>450200025010</v>
      </c>
      <c r="J474" s="18" t="s">
        <v>3042</v>
      </c>
      <c r="K474" s="18" t="s">
        <v>294</v>
      </c>
      <c r="L474" s="39">
        <v>12</v>
      </c>
      <c r="M474" s="39">
        <v>0</v>
      </c>
      <c r="N474" s="39">
        <v>0</v>
      </c>
      <c r="O474" s="39">
        <f t="shared" si="71"/>
        <v>0</v>
      </c>
      <c r="P474" s="39">
        <f t="shared" si="67"/>
        <v>12</v>
      </c>
    </row>
    <row r="475" spans="1:16">
      <c r="A475" s="221" t="s">
        <v>3118</v>
      </c>
      <c r="B475" s="217" t="str">
        <f t="shared" si="68"/>
        <v>450200024532-03恒达471</v>
      </c>
      <c r="C475" s="4" t="str">
        <f t="shared" si="69"/>
        <v>杨育枝-03恒达471</v>
      </c>
      <c r="D475" s="4" t="str">
        <f t="shared" si="70"/>
        <v>桂BD61658-03恒达471</v>
      </c>
      <c r="E475" s="217" t="s">
        <v>1971</v>
      </c>
      <c r="F475" s="15">
        <v>332</v>
      </c>
      <c r="G475" s="18" t="s">
        <v>3119</v>
      </c>
      <c r="H475" s="19" t="s">
        <v>3120</v>
      </c>
      <c r="I475" s="224">
        <v>450200024532</v>
      </c>
      <c r="J475" s="18" t="s">
        <v>3042</v>
      </c>
      <c r="K475" s="18" t="s">
        <v>294</v>
      </c>
      <c r="L475" s="39">
        <v>12</v>
      </c>
      <c r="M475" s="39">
        <v>0</v>
      </c>
      <c r="N475" s="39">
        <v>0</v>
      </c>
      <c r="O475" s="39">
        <f t="shared" si="71"/>
        <v>0</v>
      </c>
      <c r="P475" s="39">
        <f t="shared" si="67"/>
        <v>12</v>
      </c>
    </row>
    <row r="476" spans="1:16">
      <c r="A476" s="221" t="s">
        <v>3121</v>
      </c>
      <c r="B476" s="217" t="str">
        <f t="shared" si="68"/>
        <v>450200024962-03恒达472</v>
      </c>
      <c r="C476" s="4" t="str">
        <f t="shared" si="69"/>
        <v>蓝国富-03恒达472</v>
      </c>
      <c r="D476" s="4" t="str">
        <f t="shared" si="70"/>
        <v>桂BD61687-03恒达472</v>
      </c>
      <c r="E476" s="217" t="s">
        <v>1971</v>
      </c>
      <c r="F476" s="15">
        <v>333</v>
      </c>
      <c r="G476" s="18" t="s">
        <v>3122</v>
      </c>
      <c r="H476" s="222" t="s">
        <v>3123</v>
      </c>
      <c r="I476" s="224">
        <v>450200024962</v>
      </c>
      <c r="J476" s="18" t="s">
        <v>3042</v>
      </c>
      <c r="K476" s="18" t="s">
        <v>294</v>
      </c>
      <c r="L476" s="39">
        <v>12</v>
      </c>
      <c r="M476" s="39">
        <v>0</v>
      </c>
      <c r="N476" s="39">
        <v>0</v>
      </c>
      <c r="O476" s="39">
        <f t="shared" si="71"/>
        <v>0</v>
      </c>
      <c r="P476" s="39">
        <f t="shared" si="67"/>
        <v>12</v>
      </c>
    </row>
    <row r="477" spans="1:16">
      <c r="A477" s="221" t="s">
        <v>3124</v>
      </c>
      <c r="B477" s="217" t="str">
        <f t="shared" si="68"/>
        <v>450200025015-03恒达473</v>
      </c>
      <c r="C477" s="4" t="str">
        <f t="shared" si="69"/>
        <v>粟建民-03恒达473</v>
      </c>
      <c r="D477" s="4" t="str">
        <f t="shared" si="70"/>
        <v>桂BD61751-03恒达473</v>
      </c>
      <c r="E477" s="217" t="s">
        <v>1971</v>
      </c>
      <c r="F477" s="15">
        <v>334</v>
      </c>
      <c r="G477" s="18" t="s">
        <v>3125</v>
      </c>
      <c r="H477" s="19" t="s">
        <v>3126</v>
      </c>
      <c r="I477" s="224">
        <v>450200025015</v>
      </c>
      <c r="J477" s="18" t="s">
        <v>3042</v>
      </c>
      <c r="K477" s="18" t="s">
        <v>2018</v>
      </c>
      <c r="L477" s="39">
        <v>4.55</v>
      </c>
      <c r="M477" s="39">
        <v>0</v>
      </c>
      <c r="N477" s="39">
        <v>0</v>
      </c>
      <c r="O477" s="61">
        <f t="shared" si="71"/>
        <v>0</v>
      </c>
      <c r="P477" s="61">
        <f t="shared" si="67"/>
        <v>4.55</v>
      </c>
    </row>
    <row r="478" spans="1:16">
      <c r="A478" s="221" t="s">
        <v>3127</v>
      </c>
      <c r="B478" s="217" t="str">
        <f t="shared" si="68"/>
        <v>450200025015-03恒达474</v>
      </c>
      <c r="C478" s="4" t="str">
        <f t="shared" si="69"/>
        <v>刘明-03恒达474</v>
      </c>
      <c r="D478" s="4" t="str">
        <f t="shared" si="70"/>
        <v>桂BD61751-03恒达474</v>
      </c>
      <c r="E478" s="217" t="s">
        <v>1971</v>
      </c>
      <c r="F478" s="15"/>
      <c r="G478" s="18" t="s">
        <v>3125</v>
      </c>
      <c r="H478" s="19" t="s">
        <v>3128</v>
      </c>
      <c r="I478" s="224">
        <v>450200025015</v>
      </c>
      <c r="J478" s="18" t="s">
        <v>3042</v>
      </c>
      <c r="K478" s="18" t="s">
        <v>3129</v>
      </c>
      <c r="L478" s="39">
        <v>7.45</v>
      </c>
      <c r="M478" s="39">
        <v>0</v>
      </c>
      <c r="N478" s="39">
        <v>0</v>
      </c>
      <c r="O478" s="61">
        <f t="shared" si="71"/>
        <v>0</v>
      </c>
      <c r="P478" s="61">
        <f t="shared" si="67"/>
        <v>7.45</v>
      </c>
    </row>
    <row r="479" spans="1:16">
      <c r="A479" s="221" t="s">
        <v>3130</v>
      </c>
      <c r="B479" s="217" t="str">
        <f t="shared" si="68"/>
        <v>450200024966-03恒达475</v>
      </c>
      <c r="C479" s="4" t="str">
        <f t="shared" si="69"/>
        <v>唐革峰-03恒达475</v>
      </c>
      <c r="D479" s="4" t="str">
        <f t="shared" si="70"/>
        <v>桂BD61765-03恒达475</v>
      </c>
      <c r="E479" s="217" t="s">
        <v>1971</v>
      </c>
      <c r="F479" s="15">
        <v>335</v>
      </c>
      <c r="G479" s="18" t="s">
        <v>3131</v>
      </c>
      <c r="H479" s="19" t="s">
        <v>3132</v>
      </c>
      <c r="I479" s="224">
        <v>450200024966</v>
      </c>
      <c r="J479" s="18" t="s">
        <v>3042</v>
      </c>
      <c r="K479" s="18" t="s">
        <v>294</v>
      </c>
      <c r="L479" s="39">
        <v>12</v>
      </c>
      <c r="M479" s="39">
        <v>0</v>
      </c>
      <c r="N479" s="39">
        <v>0</v>
      </c>
      <c r="O479" s="39">
        <f t="shared" si="71"/>
        <v>0</v>
      </c>
      <c r="P479" s="39">
        <f t="shared" si="67"/>
        <v>12</v>
      </c>
    </row>
    <row r="480" spans="1:16">
      <c r="A480" s="221" t="s">
        <v>3133</v>
      </c>
      <c r="B480" s="217" t="str">
        <f t="shared" si="68"/>
        <v>450200024531-03恒达476</v>
      </c>
      <c r="C480" s="4" t="str">
        <f t="shared" si="69"/>
        <v>蔡建春-03恒达476</v>
      </c>
      <c r="D480" s="4" t="str">
        <f t="shared" si="70"/>
        <v>桂BD61928-03恒达476</v>
      </c>
      <c r="E480" s="217" t="s">
        <v>1971</v>
      </c>
      <c r="F480" s="15">
        <v>336</v>
      </c>
      <c r="G480" s="18" t="s">
        <v>3134</v>
      </c>
      <c r="H480" s="19" t="s">
        <v>3135</v>
      </c>
      <c r="I480" s="224">
        <v>450200024531</v>
      </c>
      <c r="J480" s="18" t="s">
        <v>3042</v>
      </c>
      <c r="K480" s="18" t="s">
        <v>294</v>
      </c>
      <c r="L480" s="39">
        <v>12</v>
      </c>
      <c r="M480" s="39">
        <v>0</v>
      </c>
      <c r="N480" s="39">
        <v>0</v>
      </c>
      <c r="O480" s="39">
        <f t="shared" si="71"/>
        <v>0</v>
      </c>
      <c r="P480" s="39">
        <f t="shared" si="67"/>
        <v>12</v>
      </c>
    </row>
    <row r="481" spans="1:16">
      <c r="A481" s="221" t="s">
        <v>3136</v>
      </c>
      <c r="B481" s="217" t="str">
        <f t="shared" si="68"/>
        <v>450200024762-03恒达477</v>
      </c>
      <c r="C481" s="4" t="str">
        <f t="shared" si="69"/>
        <v>郭海斌-03恒达477</v>
      </c>
      <c r="D481" s="4" t="str">
        <f t="shared" si="70"/>
        <v>桂BD61933-03恒达477</v>
      </c>
      <c r="E481" s="217" t="s">
        <v>1971</v>
      </c>
      <c r="F481" s="15">
        <v>337</v>
      </c>
      <c r="G481" s="18" t="s">
        <v>3137</v>
      </c>
      <c r="H481" s="19" t="s">
        <v>3138</v>
      </c>
      <c r="I481" s="224">
        <v>450200024762</v>
      </c>
      <c r="J481" s="18" t="s">
        <v>3042</v>
      </c>
      <c r="K481" s="18" t="s">
        <v>3139</v>
      </c>
      <c r="L481" s="39">
        <v>3</v>
      </c>
      <c r="M481" s="39">
        <v>0</v>
      </c>
      <c r="N481" s="39">
        <v>0</v>
      </c>
      <c r="O481" s="61">
        <f t="shared" si="71"/>
        <v>0</v>
      </c>
      <c r="P481" s="61">
        <f t="shared" si="67"/>
        <v>3</v>
      </c>
    </row>
    <row r="482" spans="1:16">
      <c r="A482" s="221" t="s">
        <v>3140</v>
      </c>
      <c r="B482" s="217" t="str">
        <f t="shared" si="68"/>
        <v>450200024762-03恒达478</v>
      </c>
      <c r="C482" s="4" t="str">
        <f t="shared" si="69"/>
        <v>覃采菊-03恒达478</v>
      </c>
      <c r="D482" s="4" t="str">
        <f t="shared" si="70"/>
        <v>桂BD61933-03恒达478</v>
      </c>
      <c r="E482" s="217" t="s">
        <v>1971</v>
      </c>
      <c r="F482" s="15"/>
      <c r="G482" s="18" t="s">
        <v>3137</v>
      </c>
      <c r="H482" s="19" t="s">
        <v>3141</v>
      </c>
      <c r="I482" s="224">
        <v>450200024762</v>
      </c>
      <c r="J482" s="18" t="s">
        <v>3042</v>
      </c>
      <c r="K482" s="18" t="s">
        <v>3142</v>
      </c>
      <c r="L482" s="39">
        <v>8.5</v>
      </c>
      <c r="M482" s="39">
        <v>0</v>
      </c>
      <c r="N482" s="39">
        <v>0</v>
      </c>
      <c r="O482" s="61">
        <f t="shared" si="71"/>
        <v>0</v>
      </c>
      <c r="P482" s="61">
        <f t="shared" si="67"/>
        <v>8.5</v>
      </c>
    </row>
    <row r="483" spans="1:16">
      <c r="A483" s="221" t="s">
        <v>3143</v>
      </c>
      <c r="B483" s="217" t="str">
        <f t="shared" si="68"/>
        <v>450200024969-03恒达479</v>
      </c>
      <c r="C483" s="4" t="str">
        <f t="shared" si="69"/>
        <v>乔屯雄-03恒达479</v>
      </c>
      <c r="D483" s="4" t="str">
        <f t="shared" si="70"/>
        <v>桂BD61952-03恒达479</v>
      </c>
      <c r="E483" s="217" t="s">
        <v>1971</v>
      </c>
      <c r="F483" s="15">
        <v>338</v>
      </c>
      <c r="G483" s="18" t="s">
        <v>3144</v>
      </c>
      <c r="H483" s="19" t="s">
        <v>3145</v>
      </c>
      <c r="I483" s="224">
        <v>450200024969</v>
      </c>
      <c r="J483" s="18" t="s">
        <v>3042</v>
      </c>
      <c r="K483" s="18" t="s">
        <v>294</v>
      </c>
      <c r="L483" s="39">
        <v>12</v>
      </c>
      <c r="M483" s="39">
        <v>0</v>
      </c>
      <c r="N483" s="39">
        <v>0</v>
      </c>
      <c r="O483" s="39">
        <f t="shared" si="71"/>
        <v>0</v>
      </c>
      <c r="P483" s="39">
        <f t="shared" si="67"/>
        <v>12</v>
      </c>
    </row>
    <row r="484" spans="1:16">
      <c r="A484" s="221" t="s">
        <v>3146</v>
      </c>
      <c r="B484" s="217" t="str">
        <f t="shared" si="68"/>
        <v>450200024668-03恒达480</v>
      </c>
      <c r="C484" s="4" t="str">
        <f t="shared" si="69"/>
        <v>沈建军-03恒达480</v>
      </c>
      <c r="D484" s="4" t="str">
        <f t="shared" si="70"/>
        <v>桂BD61953-03恒达480</v>
      </c>
      <c r="E484" s="217" t="s">
        <v>1971</v>
      </c>
      <c r="F484" s="15">
        <v>339</v>
      </c>
      <c r="G484" s="18" t="s">
        <v>3147</v>
      </c>
      <c r="H484" s="19" t="s">
        <v>3148</v>
      </c>
      <c r="I484" s="224">
        <v>450200024668</v>
      </c>
      <c r="J484" s="18" t="s">
        <v>3042</v>
      </c>
      <c r="K484" s="18" t="s">
        <v>294</v>
      </c>
      <c r="L484" s="39">
        <v>12</v>
      </c>
      <c r="M484" s="39">
        <v>0</v>
      </c>
      <c r="N484" s="39">
        <v>0</v>
      </c>
      <c r="O484" s="39">
        <f t="shared" si="71"/>
        <v>0</v>
      </c>
      <c r="P484" s="39">
        <f t="shared" si="67"/>
        <v>12</v>
      </c>
    </row>
    <row r="485" spans="1:16">
      <c r="A485" s="221" t="s">
        <v>3149</v>
      </c>
      <c r="B485" s="217" t="str">
        <f t="shared" si="68"/>
        <v>450200024948-03恒达481</v>
      </c>
      <c r="C485" s="4" t="str">
        <f t="shared" si="69"/>
        <v>梁俊-03恒达481</v>
      </c>
      <c r="D485" s="4" t="str">
        <f t="shared" si="70"/>
        <v>桂BD62157-03恒达481</v>
      </c>
      <c r="E485" s="217" t="s">
        <v>1971</v>
      </c>
      <c r="F485" s="15">
        <v>340</v>
      </c>
      <c r="G485" s="18" t="s">
        <v>3150</v>
      </c>
      <c r="H485" s="19" t="s">
        <v>3151</v>
      </c>
      <c r="I485" s="224">
        <v>450200024948</v>
      </c>
      <c r="J485" s="18" t="s">
        <v>3042</v>
      </c>
      <c r="K485" s="18" t="s">
        <v>3152</v>
      </c>
      <c r="L485" s="39">
        <v>6.87</v>
      </c>
      <c r="M485" s="39">
        <v>0</v>
      </c>
      <c r="N485" s="39">
        <v>0</v>
      </c>
      <c r="O485" s="61">
        <f t="shared" si="71"/>
        <v>0</v>
      </c>
      <c r="P485" s="61">
        <f t="shared" si="67"/>
        <v>6.87</v>
      </c>
    </row>
    <row r="486" spans="1:16">
      <c r="A486" s="221" t="s">
        <v>3153</v>
      </c>
      <c r="B486" s="217" t="str">
        <f t="shared" si="68"/>
        <v>450200024948-03恒达482</v>
      </c>
      <c r="C486" s="4" t="str">
        <f t="shared" si="69"/>
        <v>黄哲-03恒达482</v>
      </c>
      <c r="D486" s="4" t="str">
        <f t="shared" si="70"/>
        <v>桂BD62157-03恒达482</v>
      </c>
      <c r="E486" s="217" t="s">
        <v>1971</v>
      </c>
      <c r="F486" s="15"/>
      <c r="G486" s="18" t="s">
        <v>3150</v>
      </c>
      <c r="H486" s="222" t="s">
        <v>2172</v>
      </c>
      <c r="I486" s="224">
        <v>450200024948</v>
      </c>
      <c r="J486" s="18" t="s">
        <v>3042</v>
      </c>
      <c r="K486" s="18" t="s">
        <v>3154</v>
      </c>
      <c r="L486" s="39">
        <v>5.13</v>
      </c>
      <c r="M486" s="39">
        <v>0</v>
      </c>
      <c r="N486" s="39">
        <v>0</v>
      </c>
      <c r="O486" s="61">
        <f t="shared" si="71"/>
        <v>0</v>
      </c>
      <c r="P486" s="61">
        <f t="shared" si="67"/>
        <v>5.13</v>
      </c>
    </row>
    <row r="487" spans="1:16">
      <c r="A487" s="221" t="s">
        <v>3155</v>
      </c>
      <c r="B487" s="217" t="str">
        <f t="shared" si="68"/>
        <v>450200024760-03恒达483</v>
      </c>
      <c r="C487" s="4" t="str">
        <f t="shared" si="69"/>
        <v>程雪秋-03恒达483</v>
      </c>
      <c r="D487" s="4" t="str">
        <f t="shared" si="70"/>
        <v>桂BD62305-03恒达483</v>
      </c>
      <c r="E487" s="217" t="s">
        <v>1971</v>
      </c>
      <c r="F487" s="15">
        <v>341</v>
      </c>
      <c r="G487" s="18" t="s">
        <v>3156</v>
      </c>
      <c r="H487" s="19" t="s">
        <v>3157</v>
      </c>
      <c r="I487" s="224">
        <v>450200024760</v>
      </c>
      <c r="J487" s="18" t="s">
        <v>3042</v>
      </c>
      <c r="K487" s="18" t="s">
        <v>294</v>
      </c>
      <c r="L487" s="39">
        <v>12</v>
      </c>
      <c r="M487" s="39">
        <v>0</v>
      </c>
      <c r="N487" s="39">
        <v>0</v>
      </c>
      <c r="O487" s="39">
        <f t="shared" si="71"/>
        <v>0</v>
      </c>
      <c r="P487" s="39">
        <f t="shared" si="67"/>
        <v>12</v>
      </c>
    </row>
    <row r="488" spans="1:16">
      <c r="A488" s="221" t="s">
        <v>3158</v>
      </c>
      <c r="B488" s="217" t="str">
        <f t="shared" si="68"/>
        <v>450200024857-03恒达484</v>
      </c>
      <c r="C488" s="4" t="str">
        <f t="shared" si="69"/>
        <v>李新-03恒达484</v>
      </c>
      <c r="D488" s="4" t="str">
        <f t="shared" si="70"/>
        <v>桂BD62373-03恒达484</v>
      </c>
      <c r="E488" s="217" t="s">
        <v>1971</v>
      </c>
      <c r="F488" s="15">
        <v>342</v>
      </c>
      <c r="G488" s="18" t="s">
        <v>3159</v>
      </c>
      <c r="H488" s="19" t="s">
        <v>3160</v>
      </c>
      <c r="I488" s="224">
        <v>450200024857</v>
      </c>
      <c r="J488" s="18" t="s">
        <v>3042</v>
      </c>
      <c r="K488" s="18" t="s">
        <v>294</v>
      </c>
      <c r="L488" s="39">
        <v>12</v>
      </c>
      <c r="M488" s="39">
        <v>0</v>
      </c>
      <c r="N488" s="39">
        <v>0</v>
      </c>
      <c r="O488" s="39">
        <f t="shared" si="71"/>
        <v>0</v>
      </c>
      <c r="P488" s="39">
        <f t="shared" si="67"/>
        <v>12</v>
      </c>
    </row>
    <row r="489" spans="1:16">
      <c r="A489" s="221" t="s">
        <v>3161</v>
      </c>
      <c r="B489" s="217" t="str">
        <f t="shared" si="68"/>
        <v>450200024952-03恒达485</v>
      </c>
      <c r="C489" s="4" t="str">
        <f t="shared" si="69"/>
        <v>徐子瑞-03恒达485</v>
      </c>
      <c r="D489" s="4" t="str">
        <f t="shared" si="70"/>
        <v>桂BD62896-03恒达485</v>
      </c>
      <c r="E489" s="217" t="s">
        <v>1971</v>
      </c>
      <c r="F489" s="15">
        <v>343</v>
      </c>
      <c r="G489" s="18" t="s">
        <v>3162</v>
      </c>
      <c r="H489" s="19" t="s">
        <v>3163</v>
      </c>
      <c r="I489" s="224">
        <v>450200024952</v>
      </c>
      <c r="J489" s="18" t="s">
        <v>3042</v>
      </c>
      <c r="K489" s="18" t="s">
        <v>3164</v>
      </c>
      <c r="L489" s="39">
        <v>9.06</v>
      </c>
      <c r="M489" s="39">
        <v>0</v>
      </c>
      <c r="N489" s="39">
        <v>0</v>
      </c>
      <c r="O489" s="61">
        <f t="shared" si="71"/>
        <v>0</v>
      </c>
      <c r="P489" s="61">
        <f t="shared" si="67"/>
        <v>9.06</v>
      </c>
    </row>
    <row r="490" spans="1:16">
      <c r="A490" s="221" t="s">
        <v>3165</v>
      </c>
      <c r="B490" s="217" t="str">
        <f t="shared" si="68"/>
        <v>450200024952-03恒达486</v>
      </c>
      <c r="C490" s="4" t="str">
        <f t="shared" si="69"/>
        <v>徐子瑞-03恒达486</v>
      </c>
      <c r="D490" s="4" t="str">
        <f t="shared" si="70"/>
        <v>桂BD62896-03恒达486</v>
      </c>
      <c r="E490" s="217" t="s">
        <v>1971</v>
      </c>
      <c r="F490" s="15"/>
      <c r="G490" s="18" t="s">
        <v>3162</v>
      </c>
      <c r="H490" s="19" t="s">
        <v>3163</v>
      </c>
      <c r="I490" s="224">
        <v>450200024952</v>
      </c>
      <c r="J490" s="18" t="s">
        <v>3042</v>
      </c>
      <c r="K490" s="18" t="s">
        <v>3166</v>
      </c>
      <c r="L490" s="39">
        <v>0.78</v>
      </c>
      <c r="M490" s="39">
        <v>0</v>
      </c>
      <c r="N490" s="39">
        <v>0</v>
      </c>
      <c r="O490" s="61">
        <f t="shared" si="71"/>
        <v>0</v>
      </c>
      <c r="P490" s="61">
        <f t="shared" si="67"/>
        <v>0.78</v>
      </c>
    </row>
    <row r="491" spans="1:16">
      <c r="A491" s="221" t="s">
        <v>3167</v>
      </c>
      <c r="B491" s="217" t="str">
        <f t="shared" si="68"/>
        <v>450200024952-03恒达487</v>
      </c>
      <c r="C491" s="4" t="str">
        <f t="shared" si="69"/>
        <v>刘东琳-03恒达487</v>
      </c>
      <c r="D491" s="4" t="str">
        <f t="shared" si="70"/>
        <v>桂BD62896-03恒达487</v>
      </c>
      <c r="E491" s="217" t="s">
        <v>1971</v>
      </c>
      <c r="F491" s="15"/>
      <c r="G491" s="18" t="s">
        <v>3162</v>
      </c>
      <c r="H491" s="19" t="s">
        <v>2006</v>
      </c>
      <c r="I491" s="224">
        <v>450200024952</v>
      </c>
      <c r="J491" s="18" t="s">
        <v>3042</v>
      </c>
      <c r="K491" s="18" t="s">
        <v>3166</v>
      </c>
      <c r="L491" s="39">
        <v>0.79</v>
      </c>
      <c r="M491" s="39">
        <v>0</v>
      </c>
      <c r="N491" s="39">
        <v>0</v>
      </c>
      <c r="O491" s="61">
        <f t="shared" si="71"/>
        <v>0</v>
      </c>
      <c r="P491" s="61">
        <f t="shared" si="67"/>
        <v>0.79</v>
      </c>
    </row>
    <row r="492" spans="1:16">
      <c r="A492" s="221" t="s">
        <v>3168</v>
      </c>
      <c r="B492" s="217" t="str">
        <f t="shared" si="68"/>
        <v>450200024952-03恒达488</v>
      </c>
      <c r="C492" s="4" t="str">
        <f t="shared" si="69"/>
        <v>刘东琳-03恒达488</v>
      </c>
      <c r="D492" s="4" t="str">
        <f t="shared" si="70"/>
        <v>桂BD62896-03恒达488</v>
      </c>
      <c r="E492" s="217" t="s">
        <v>1971</v>
      </c>
      <c r="F492" s="15"/>
      <c r="G492" s="18" t="s">
        <v>3162</v>
      </c>
      <c r="H492" s="19" t="s">
        <v>2006</v>
      </c>
      <c r="I492" s="224">
        <v>450200024952</v>
      </c>
      <c r="J492" s="18" t="s">
        <v>3042</v>
      </c>
      <c r="K492" s="18" t="s">
        <v>3169</v>
      </c>
      <c r="L492" s="39">
        <v>1.37</v>
      </c>
      <c r="M492" s="39">
        <v>0</v>
      </c>
      <c r="N492" s="39">
        <v>0</v>
      </c>
      <c r="O492" s="61">
        <f t="shared" si="71"/>
        <v>0</v>
      </c>
      <c r="P492" s="61">
        <f t="shared" si="67"/>
        <v>1.37</v>
      </c>
    </row>
    <row r="493" spans="1:16">
      <c r="A493" s="221" t="s">
        <v>3170</v>
      </c>
      <c r="B493" s="217" t="str">
        <f t="shared" si="68"/>
        <v>450200024965-03恒达489</v>
      </c>
      <c r="C493" s="4" t="str">
        <f t="shared" si="69"/>
        <v>覃豪-03恒达489</v>
      </c>
      <c r="D493" s="4" t="str">
        <f t="shared" si="70"/>
        <v>桂BD62975-03恒达489</v>
      </c>
      <c r="E493" s="217" t="s">
        <v>1971</v>
      </c>
      <c r="F493" s="15">
        <v>344</v>
      </c>
      <c r="G493" s="18" t="s">
        <v>3171</v>
      </c>
      <c r="H493" s="19" t="s">
        <v>3172</v>
      </c>
      <c r="I493" s="224">
        <v>450200024965</v>
      </c>
      <c r="J493" s="18" t="s">
        <v>3042</v>
      </c>
      <c r="K493" s="18" t="s">
        <v>294</v>
      </c>
      <c r="L493" s="39">
        <v>12</v>
      </c>
      <c r="M493" s="39">
        <v>0</v>
      </c>
      <c r="N493" s="39">
        <v>0</v>
      </c>
      <c r="O493" s="39">
        <f t="shared" si="71"/>
        <v>0</v>
      </c>
      <c r="P493" s="39">
        <f t="shared" si="67"/>
        <v>12</v>
      </c>
    </row>
    <row r="494" spans="1:16">
      <c r="A494" s="221" t="s">
        <v>3173</v>
      </c>
      <c r="B494" s="217" t="str">
        <f t="shared" si="68"/>
        <v>450200025013-03恒达490</v>
      </c>
      <c r="C494" s="4" t="str">
        <f t="shared" si="69"/>
        <v>张夏雨-03恒达490</v>
      </c>
      <c r="D494" s="4" t="str">
        <f t="shared" si="70"/>
        <v>桂BD63109-03恒达490</v>
      </c>
      <c r="E494" s="217" t="s">
        <v>1971</v>
      </c>
      <c r="F494" s="15">
        <v>345</v>
      </c>
      <c r="G494" s="18" t="s">
        <v>3174</v>
      </c>
      <c r="H494" s="19" t="s">
        <v>3175</v>
      </c>
      <c r="I494" s="224">
        <v>450200025013</v>
      </c>
      <c r="J494" s="18" t="s">
        <v>3042</v>
      </c>
      <c r="K494" s="18" t="s">
        <v>294</v>
      </c>
      <c r="L494" s="39">
        <v>12</v>
      </c>
      <c r="M494" s="39">
        <v>0</v>
      </c>
      <c r="N494" s="39">
        <v>0</v>
      </c>
      <c r="O494" s="39">
        <f t="shared" si="71"/>
        <v>0</v>
      </c>
      <c r="P494" s="39">
        <f t="shared" si="67"/>
        <v>12</v>
      </c>
    </row>
    <row r="495" spans="1:16">
      <c r="A495" s="221" t="s">
        <v>3176</v>
      </c>
      <c r="B495" s="217" t="str">
        <f t="shared" si="68"/>
        <v>450200024528-03恒达491</v>
      </c>
      <c r="C495" s="4" t="str">
        <f t="shared" si="69"/>
        <v>李懿桓-03恒达491</v>
      </c>
      <c r="D495" s="4" t="str">
        <f t="shared" si="70"/>
        <v>桂BD63121-03恒达491</v>
      </c>
      <c r="E495" s="217" t="s">
        <v>1971</v>
      </c>
      <c r="F495" s="15">
        <v>346</v>
      </c>
      <c r="G495" s="18" t="s">
        <v>3177</v>
      </c>
      <c r="H495" s="19" t="s">
        <v>3178</v>
      </c>
      <c r="I495" s="224">
        <v>450200024528</v>
      </c>
      <c r="J495" s="18" t="s">
        <v>3042</v>
      </c>
      <c r="K495" s="18" t="s">
        <v>3139</v>
      </c>
      <c r="L495" s="39">
        <v>3</v>
      </c>
      <c r="M495" s="39">
        <v>0</v>
      </c>
      <c r="N495" s="39">
        <v>0</v>
      </c>
      <c r="O495" s="61">
        <f t="shared" si="71"/>
        <v>0</v>
      </c>
      <c r="P495" s="61">
        <f t="shared" si="67"/>
        <v>3</v>
      </c>
    </row>
    <row r="496" spans="1:16">
      <c r="A496" s="221" t="s">
        <v>3179</v>
      </c>
      <c r="B496" s="217" t="str">
        <f t="shared" si="68"/>
        <v>450200024528-03恒达492</v>
      </c>
      <c r="C496" s="4" t="str">
        <f t="shared" si="69"/>
        <v>梁龙-03恒达492</v>
      </c>
      <c r="D496" s="4" t="str">
        <f t="shared" si="70"/>
        <v>桂BD63121-03恒达492</v>
      </c>
      <c r="E496" s="217" t="s">
        <v>1971</v>
      </c>
      <c r="F496" s="15"/>
      <c r="G496" s="18" t="s">
        <v>3177</v>
      </c>
      <c r="H496" s="19" t="s">
        <v>3180</v>
      </c>
      <c r="I496" s="224">
        <v>450200024528</v>
      </c>
      <c r="J496" s="18" t="s">
        <v>3042</v>
      </c>
      <c r="K496" s="18" t="s">
        <v>3181</v>
      </c>
      <c r="L496" s="39">
        <v>3.5</v>
      </c>
      <c r="M496" s="39">
        <v>0</v>
      </c>
      <c r="N496" s="39">
        <v>0</v>
      </c>
      <c r="O496" s="61">
        <f t="shared" si="71"/>
        <v>0</v>
      </c>
      <c r="P496" s="61">
        <f t="shared" ref="P496:P520" si="72">L496+M496+N496</f>
        <v>3.5</v>
      </c>
    </row>
    <row r="497" spans="1:16">
      <c r="A497" s="221" t="s">
        <v>3182</v>
      </c>
      <c r="B497" s="217" t="str">
        <f t="shared" si="68"/>
        <v>450200024528-03恒达493</v>
      </c>
      <c r="C497" s="4" t="str">
        <f t="shared" si="69"/>
        <v>巫民勋-03恒达493</v>
      </c>
      <c r="D497" s="4" t="str">
        <f t="shared" si="70"/>
        <v>桂BD63121-03恒达493</v>
      </c>
      <c r="E497" s="217" t="s">
        <v>1971</v>
      </c>
      <c r="F497" s="15"/>
      <c r="G497" s="18" t="s">
        <v>3177</v>
      </c>
      <c r="H497" s="19" t="s">
        <v>2184</v>
      </c>
      <c r="I497" s="224">
        <v>450200024528</v>
      </c>
      <c r="J497" s="18" t="s">
        <v>3042</v>
      </c>
      <c r="K497" s="18" t="s">
        <v>3183</v>
      </c>
      <c r="L497" s="39">
        <v>5</v>
      </c>
      <c r="M497" s="39">
        <v>0</v>
      </c>
      <c r="N497" s="39">
        <v>0</v>
      </c>
      <c r="O497" s="61">
        <f t="shared" si="71"/>
        <v>0</v>
      </c>
      <c r="P497" s="61">
        <f t="shared" si="72"/>
        <v>5</v>
      </c>
    </row>
    <row r="498" spans="1:16">
      <c r="A498" s="223" t="s">
        <v>3184</v>
      </c>
      <c r="B498" s="217" t="str">
        <f t="shared" si="68"/>
        <v>450200024534-03恒达494</v>
      </c>
      <c r="C498" s="4" t="str">
        <f t="shared" si="69"/>
        <v>黄毅-03恒达494</v>
      </c>
      <c r="D498" s="4" t="str">
        <f t="shared" si="70"/>
        <v>桂BD63585-03恒达494</v>
      </c>
      <c r="E498" s="217" t="s">
        <v>1971</v>
      </c>
      <c r="F498" s="15">
        <v>347</v>
      </c>
      <c r="G498" s="18" t="s">
        <v>3185</v>
      </c>
      <c r="H498" s="19" t="s">
        <v>3186</v>
      </c>
      <c r="I498" s="224">
        <v>450200024534</v>
      </c>
      <c r="J498" s="18" t="s">
        <v>3042</v>
      </c>
      <c r="K498" s="18" t="s">
        <v>294</v>
      </c>
      <c r="L498" s="39">
        <v>12</v>
      </c>
      <c r="M498" s="39">
        <v>0</v>
      </c>
      <c r="N498" s="39">
        <v>0</v>
      </c>
      <c r="O498" s="39">
        <f t="shared" si="71"/>
        <v>0</v>
      </c>
      <c r="P498" s="39">
        <f t="shared" si="72"/>
        <v>12</v>
      </c>
    </row>
    <row r="499" spans="1:16">
      <c r="A499" s="221" t="s">
        <v>3187</v>
      </c>
      <c r="B499" s="217" t="str">
        <f t="shared" si="68"/>
        <v>450200024758-03恒达495</v>
      </c>
      <c r="C499" s="4" t="str">
        <f t="shared" si="69"/>
        <v>李汉锋-03恒达495</v>
      </c>
      <c r="D499" s="4" t="str">
        <f t="shared" si="70"/>
        <v>桂BD63862-03恒达495</v>
      </c>
      <c r="E499" s="217" t="s">
        <v>1971</v>
      </c>
      <c r="F499" s="15">
        <v>348</v>
      </c>
      <c r="G499" s="18" t="s">
        <v>3188</v>
      </c>
      <c r="H499" s="19" t="s">
        <v>3189</v>
      </c>
      <c r="I499" s="224">
        <v>450200024758</v>
      </c>
      <c r="J499" s="18" t="s">
        <v>3042</v>
      </c>
      <c r="K499" s="18" t="s">
        <v>294</v>
      </c>
      <c r="L499" s="39">
        <v>12</v>
      </c>
      <c r="M499" s="39">
        <v>0</v>
      </c>
      <c r="N499" s="39">
        <v>0</v>
      </c>
      <c r="O499" s="39">
        <f t="shared" si="71"/>
        <v>0</v>
      </c>
      <c r="P499" s="39">
        <f t="shared" si="72"/>
        <v>12</v>
      </c>
    </row>
    <row r="500" spans="1:16">
      <c r="A500" s="221" t="s">
        <v>3190</v>
      </c>
      <c r="B500" s="217" t="str">
        <f t="shared" si="68"/>
        <v>450200024855-03恒达496</v>
      </c>
      <c r="C500" s="4" t="str">
        <f t="shared" si="69"/>
        <v>覃向昇-03恒达496</v>
      </c>
      <c r="D500" s="4" t="str">
        <f t="shared" si="70"/>
        <v>桂BD65195-03恒达496</v>
      </c>
      <c r="E500" s="217" t="s">
        <v>1971</v>
      </c>
      <c r="F500" s="15">
        <v>349</v>
      </c>
      <c r="G500" s="18" t="s">
        <v>3191</v>
      </c>
      <c r="H500" s="19" t="s">
        <v>3192</v>
      </c>
      <c r="I500" s="224">
        <v>450200024855</v>
      </c>
      <c r="J500" s="18" t="s">
        <v>3042</v>
      </c>
      <c r="K500" s="18" t="s">
        <v>294</v>
      </c>
      <c r="L500" s="39">
        <v>12</v>
      </c>
      <c r="M500" s="39">
        <v>0</v>
      </c>
      <c r="N500" s="39">
        <v>0</v>
      </c>
      <c r="O500" s="39">
        <f t="shared" si="71"/>
        <v>0</v>
      </c>
      <c r="P500" s="39">
        <f t="shared" si="72"/>
        <v>12</v>
      </c>
    </row>
    <row r="501" spans="1:16">
      <c r="A501" s="221" t="s">
        <v>3193</v>
      </c>
      <c r="B501" s="217" t="str">
        <f t="shared" si="68"/>
        <v>450200024612-03恒达497</v>
      </c>
      <c r="C501" s="4" t="str">
        <f t="shared" si="69"/>
        <v>周超 -03恒达497</v>
      </c>
      <c r="D501" s="4" t="str">
        <f t="shared" si="70"/>
        <v>桂BD66071-03恒达497</v>
      </c>
      <c r="E501" s="217" t="s">
        <v>1971</v>
      </c>
      <c r="F501" s="15">
        <v>350</v>
      </c>
      <c r="G501" s="18" t="s">
        <v>3194</v>
      </c>
      <c r="H501" s="19" t="s">
        <v>3195</v>
      </c>
      <c r="I501" s="224">
        <v>450200024612</v>
      </c>
      <c r="J501" s="18" t="s">
        <v>3042</v>
      </c>
      <c r="K501" s="18" t="s">
        <v>294</v>
      </c>
      <c r="L501" s="39">
        <v>12</v>
      </c>
      <c r="M501" s="39">
        <v>0</v>
      </c>
      <c r="N501" s="39">
        <v>0</v>
      </c>
      <c r="O501" s="39">
        <f t="shared" si="71"/>
        <v>0</v>
      </c>
      <c r="P501" s="39">
        <f t="shared" si="72"/>
        <v>12</v>
      </c>
    </row>
    <row r="502" spans="1:16">
      <c r="A502" s="221" t="s">
        <v>3196</v>
      </c>
      <c r="B502" s="217" t="str">
        <f t="shared" si="68"/>
        <v>450200024853-03恒达498</v>
      </c>
      <c r="C502" s="4" t="str">
        <f t="shared" si="69"/>
        <v>罗杰瀚-03恒达498</v>
      </c>
      <c r="D502" s="4" t="str">
        <f t="shared" si="70"/>
        <v>桂BD66091-03恒达498</v>
      </c>
      <c r="E502" s="217" t="s">
        <v>1971</v>
      </c>
      <c r="F502" s="15">
        <v>351</v>
      </c>
      <c r="G502" s="18" t="s">
        <v>3197</v>
      </c>
      <c r="H502" s="19" t="s">
        <v>3198</v>
      </c>
      <c r="I502" s="224">
        <v>450200024853</v>
      </c>
      <c r="J502" s="18" t="s">
        <v>3042</v>
      </c>
      <c r="K502" s="18" t="s">
        <v>3199</v>
      </c>
      <c r="L502" s="39">
        <v>3</v>
      </c>
      <c r="M502" s="39">
        <v>0</v>
      </c>
      <c r="N502" s="39">
        <v>0</v>
      </c>
      <c r="O502" s="61">
        <f t="shared" si="71"/>
        <v>0</v>
      </c>
      <c r="P502" s="61">
        <f t="shared" si="72"/>
        <v>3</v>
      </c>
    </row>
    <row r="503" spans="1:16">
      <c r="A503" s="221" t="s">
        <v>3200</v>
      </c>
      <c r="B503" s="217" t="str">
        <f t="shared" si="68"/>
        <v>450200024853-03恒达499</v>
      </c>
      <c r="C503" s="4" t="str">
        <f t="shared" si="69"/>
        <v>曾雨基-03恒达499</v>
      </c>
      <c r="D503" s="4" t="str">
        <f t="shared" si="70"/>
        <v>桂BD66091-03恒达499</v>
      </c>
      <c r="E503" s="217" t="s">
        <v>1971</v>
      </c>
      <c r="F503" s="15"/>
      <c r="G503" s="18" t="s">
        <v>3197</v>
      </c>
      <c r="H503" s="19" t="s">
        <v>2227</v>
      </c>
      <c r="I503" s="224">
        <v>450200024853</v>
      </c>
      <c r="J503" s="18" t="s">
        <v>3042</v>
      </c>
      <c r="K503" s="18" t="s">
        <v>3201</v>
      </c>
      <c r="L503" s="39">
        <v>7.15</v>
      </c>
      <c r="M503" s="39">
        <v>0</v>
      </c>
      <c r="N503" s="39">
        <v>0</v>
      </c>
      <c r="O503" s="61">
        <f t="shared" si="71"/>
        <v>0</v>
      </c>
      <c r="P503" s="61">
        <f t="shared" si="72"/>
        <v>7.15</v>
      </c>
    </row>
    <row r="504" spans="1:16">
      <c r="A504" s="221" t="s">
        <v>3202</v>
      </c>
      <c r="B504" s="217" t="str">
        <f t="shared" si="68"/>
        <v>450200024853-03恒达500</v>
      </c>
      <c r="C504" s="4" t="str">
        <f t="shared" si="69"/>
        <v>覃涛-03恒达500</v>
      </c>
      <c r="D504" s="4" t="str">
        <f t="shared" si="70"/>
        <v>桂BD66091-03恒达500</v>
      </c>
      <c r="E504" s="217" t="s">
        <v>1971</v>
      </c>
      <c r="F504" s="15"/>
      <c r="G504" s="18" t="s">
        <v>3197</v>
      </c>
      <c r="H504" s="19" t="s">
        <v>3203</v>
      </c>
      <c r="I504" s="224">
        <v>450200024853</v>
      </c>
      <c r="J504" s="18" t="s">
        <v>3042</v>
      </c>
      <c r="K504" s="18" t="s">
        <v>2810</v>
      </c>
      <c r="L504" s="39">
        <v>1.85</v>
      </c>
      <c r="M504" s="39">
        <v>0</v>
      </c>
      <c r="N504" s="39">
        <v>0</v>
      </c>
      <c r="O504" s="61">
        <f t="shared" si="71"/>
        <v>0</v>
      </c>
      <c r="P504" s="61">
        <f t="shared" si="72"/>
        <v>1.85</v>
      </c>
    </row>
    <row r="505" spans="1:16">
      <c r="A505" s="221" t="s">
        <v>3204</v>
      </c>
      <c r="B505" s="217" t="str">
        <f t="shared" si="68"/>
        <v>450200024967-03恒达501</v>
      </c>
      <c r="C505" s="4" t="str">
        <f t="shared" si="69"/>
        <v>罗忠科-03恒达501</v>
      </c>
      <c r="D505" s="4" t="str">
        <f t="shared" si="70"/>
        <v>桂BD66509-03恒达501</v>
      </c>
      <c r="E505" s="217" t="s">
        <v>1971</v>
      </c>
      <c r="F505" s="15">
        <v>352</v>
      </c>
      <c r="G505" s="18" t="s">
        <v>3205</v>
      </c>
      <c r="H505" s="19" t="s">
        <v>3206</v>
      </c>
      <c r="I505" s="224">
        <v>450200024967</v>
      </c>
      <c r="J505" s="18" t="s">
        <v>3042</v>
      </c>
      <c r="K505" s="18" t="s">
        <v>294</v>
      </c>
      <c r="L505" s="39">
        <v>12</v>
      </c>
      <c r="M505" s="39">
        <v>0</v>
      </c>
      <c r="N505" s="39">
        <v>0</v>
      </c>
      <c r="O505" s="39">
        <f t="shared" si="71"/>
        <v>0</v>
      </c>
      <c r="P505" s="39">
        <f t="shared" si="72"/>
        <v>12</v>
      </c>
    </row>
    <row r="506" spans="1:16">
      <c r="A506" s="221" t="s">
        <v>3207</v>
      </c>
      <c r="B506" s="217" t="str">
        <f t="shared" si="68"/>
        <v>450200024537-03恒达502</v>
      </c>
      <c r="C506" s="4" t="str">
        <f t="shared" si="69"/>
        <v>黄立涛-03恒达502</v>
      </c>
      <c r="D506" s="4" t="str">
        <f t="shared" si="70"/>
        <v>桂BD66530-03恒达502</v>
      </c>
      <c r="E506" s="217" t="s">
        <v>1971</v>
      </c>
      <c r="F506" s="15">
        <v>353</v>
      </c>
      <c r="G506" s="18" t="s">
        <v>3208</v>
      </c>
      <c r="H506" s="19" t="s">
        <v>3209</v>
      </c>
      <c r="I506" s="224">
        <v>450200024537</v>
      </c>
      <c r="J506" s="18" t="s">
        <v>3042</v>
      </c>
      <c r="K506" s="18" t="s">
        <v>294</v>
      </c>
      <c r="L506" s="39">
        <v>12</v>
      </c>
      <c r="M506" s="39">
        <v>0</v>
      </c>
      <c r="N506" s="39">
        <v>0</v>
      </c>
      <c r="O506" s="39">
        <f t="shared" si="71"/>
        <v>0</v>
      </c>
      <c r="P506" s="39">
        <f t="shared" si="72"/>
        <v>12</v>
      </c>
    </row>
    <row r="507" spans="1:16">
      <c r="A507" s="221" t="s">
        <v>3210</v>
      </c>
      <c r="B507" s="217" t="str">
        <f t="shared" si="68"/>
        <v>450200024661-03恒达503</v>
      </c>
      <c r="C507" s="4" t="str">
        <f t="shared" si="69"/>
        <v>韦加档-03恒达503</v>
      </c>
      <c r="D507" s="4" t="str">
        <f t="shared" si="70"/>
        <v>桂BD66538-03恒达503</v>
      </c>
      <c r="E507" s="217" t="s">
        <v>1971</v>
      </c>
      <c r="F507" s="15">
        <v>354</v>
      </c>
      <c r="G507" s="18" t="s">
        <v>3211</v>
      </c>
      <c r="H507" s="19" t="s">
        <v>3212</v>
      </c>
      <c r="I507" s="224">
        <v>450200024661</v>
      </c>
      <c r="J507" s="18" t="s">
        <v>3042</v>
      </c>
      <c r="K507" s="18" t="s">
        <v>294</v>
      </c>
      <c r="L507" s="39">
        <v>12</v>
      </c>
      <c r="M507" s="39">
        <v>0</v>
      </c>
      <c r="N507" s="39">
        <v>0</v>
      </c>
      <c r="O507" s="39">
        <f t="shared" si="71"/>
        <v>0</v>
      </c>
      <c r="P507" s="39">
        <f t="shared" si="72"/>
        <v>12</v>
      </c>
    </row>
    <row r="508" spans="1:16">
      <c r="A508" s="221" t="s">
        <v>3213</v>
      </c>
      <c r="B508" s="217" t="str">
        <f t="shared" si="68"/>
        <v>450200024536-03恒达504</v>
      </c>
      <c r="C508" s="4" t="str">
        <f t="shared" si="69"/>
        <v>卢贵涛-03恒达504</v>
      </c>
      <c r="D508" s="4" t="str">
        <f t="shared" si="70"/>
        <v>桂BD67222-03恒达504</v>
      </c>
      <c r="E508" s="217" t="s">
        <v>1971</v>
      </c>
      <c r="F508" s="15">
        <v>355</v>
      </c>
      <c r="G508" s="18" t="s">
        <v>3214</v>
      </c>
      <c r="H508" s="19" t="s">
        <v>3215</v>
      </c>
      <c r="I508" s="224">
        <v>450200024536</v>
      </c>
      <c r="J508" s="18" t="s">
        <v>3042</v>
      </c>
      <c r="K508" s="18" t="s">
        <v>2583</v>
      </c>
      <c r="L508" s="39">
        <v>1</v>
      </c>
      <c r="M508" s="39">
        <v>0</v>
      </c>
      <c r="N508" s="39">
        <v>0</v>
      </c>
      <c r="O508" s="61">
        <f t="shared" si="71"/>
        <v>0</v>
      </c>
      <c r="P508" s="61">
        <f t="shared" si="72"/>
        <v>1</v>
      </c>
    </row>
    <row r="509" spans="1:16">
      <c r="A509" s="221" t="s">
        <v>3216</v>
      </c>
      <c r="B509" s="217" t="str">
        <f t="shared" si="68"/>
        <v>450200024536-03恒达505</v>
      </c>
      <c r="C509" s="4" t="str">
        <f t="shared" si="69"/>
        <v>覃天府-03恒达505</v>
      </c>
      <c r="D509" s="4" t="str">
        <f t="shared" si="70"/>
        <v>桂BD67222-03恒达505</v>
      </c>
      <c r="E509" s="217" t="s">
        <v>1971</v>
      </c>
      <c r="F509" s="15"/>
      <c r="G509" s="18" t="s">
        <v>3214</v>
      </c>
      <c r="H509" s="19" t="s">
        <v>3217</v>
      </c>
      <c r="I509" s="224">
        <v>450200024536</v>
      </c>
      <c r="J509" s="18" t="s">
        <v>3042</v>
      </c>
      <c r="K509" s="18" t="s">
        <v>2584</v>
      </c>
      <c r="L509" s="39">
        <v>11</v>
      </c>
      <c r="M509" s="39">
        <v>0</v>
      </c>
      <c r="N509" s="39">
        <v>0</v>
      </c>
      <c r="O509" s="61">
        <f t="shared" si="71"/>
        <v>0</v>
      </c>
      <c r="P509" s="61">
        <f t="shared" si="72"/>
        <v>11</v>
      </c>
    </row>
    <row r="510" spans="1:16">
      <c r="A510" s="221" t="s">
        <v>3218</v>
      </c>
      <c r="B510" s="217" t="str">
        <f t="shared" si="68"/>
        <v>450200024961-03恒达506</v>
      </c>
      <c r="C510" s="4" t="str">
        <f t="shared" si="69"/>
        <v>陈少鹏-03恒达506</v>
      </c>
      <c r="D510" s="4" t="str">
        <f t="shared" si="70"/>
        <v>桂BD68306-03恒达506</v>
      </c>
      <c r="E510" s="217" t="s">
        <v>1971</v>
      </c>
      <c r="F510" s="15">
        <v>356</v>
      </c>
      <c r="G510" s="18" t="s">
        <v>3219</v>
      </c>
      <c r="H510" s="19" t="s">
        <v>3220</v>
      </c>
      <c r="I510" s="224">
        <v>450200024961</v>
      </c>
      <c r="J510" s="18" t="s">
        <v>3042</v>
      </c>
      <c r="K510" s="18" t="s">
        <v>294</v>
      </c>
      <c r="L510" s="39">
        <v>12</v>
      </c>
      <c r="M510" s="39">
        <v>0</v>
      </c>
      <c r="N510" s="39">
        <v>0</v>
      </c>
      <c r="O510" s="39">
        <f t="shared" si="71"/>
        <v>0</v>
      </c>
      <c r="P510" s="39">
        <f t="shared" si="72"/>
        <v>12</v>
      </c>
    </row>
    <row r="511" spans="1:16">
      <c r="A511" s="221" t="s">
        <v>3221</v>
      </c>
      <c r="B511" s="217" t="str">
        <f t="shared" si="68"/>
        <v>450200024761-03恒达507</v>
      </c>
      <c r="C511" s="4" t="str">
        <f t="shared" si="69"/>
        <v>刘桦-03恒达507</v>
      </c>
      <c r="D511" s="4" t="str">
        <f t="shared" si="70"/>
        <v>桂BD68312-03恒达507</v>
      </c>
      <c r="E511" s="217" t="s">
        <v>1971</v>
      </c>
      <c r="F511" s="15">
        <v>357</v>
      </c>
      <c r="G511" s="18" t="s">
        <v>3222</v>
      </c>
      <c r="H511" s="19" t="s">
        <v>3223</v>
      </c>
      <c r="I511" s="224">
        <v>450200024761</v>
      </c>
      <c r="J511" s="18" t="s">
        <v>3042</v>
      </c>
      <c r="K511" s="18" t="s">
        <v>294</v>
      </c>
      <c r="L511" s="39">
        <v>12</v>
      </c>
      <c r="M511" s="39">
        <v>0</v>
      </c>
      <c r="N511" s="39">
        <v>0</v>
      </c>
      <c r="O511" s="39">
        <f t="shared" si="71"/>
        <v>0</v>
      </c>
      <c r="P511" s="39">
        <f t="shared" si="72"/>
        <v>12</v>
      </c>
    </row>
    <row r="512" spans="1:16">
      <c r="A512" s="221" t="s">
        <v>3224</v>
      </c>
      <c r="B512" s="217" t="str">
        <f t="shared" si="68"/>
        <v>450200024664-03恒达508</v>
      </c>
      <c r="C512" s="4" t="str">
        <f t="shared" si="69"/>
        <v>莫黄勇-03恒达508</v>
      </c>
      <c r="D512" s="4" t="str">
        <f t="shared" si="70"/>
        <v>桂BD68326-03恒达508</v>
      </c>
      <c r="E512" s="217" t="s">
        <v>1971</v>
      </c>
      <c r="F512" s="15">
        <v>358</v>
      </c>
      <c r="G512" s="18" t="s">
        <v>3225</v>
      </c>
      <c r="H512" s="19" t="s">
        <v>3226</v>
      </c>
      <c r="I512" s="224">
        <v>450200024664</v>
      </c>
      <c r="J512" s="18" t="s">
        <v>3042</v>
      </c>
      <c r="K512" s="18" t="s">
        <v>2053</v>
      </c>
      <c r="L512" s="39">
        <v>6.84</v>
      </c>
      <c r="M512" s="39">
        <v>0</v>
      </c>
      <c r="N512" s="39">
        <v>0</v>
      </c>
      <c r="O512" s="61">
        <f t="shared" si="71"/>
        <v>0</v>
      </c>
      <c r="P512" s="61">
        <f t="shared" si="72"/>
        <v>6.84</v>
      </c>
    </row>
    <row r="513" spans="1:16">
      <c r="A513" s="221" t="s">
        <v>3227</v>
      </c>
      <c r="B513" s="217" t="str">
        <f t="shared" si="68"/>
        <v>450200024664-03恒达509</v>
      </c>
      <c r="C513" s="4" t="str">
        <f t="shared" si="69"/>
        <v>肖玉军-03恒达509</v>
      </c>
      <c r="D513" s="4" t="str">
        <f t="shared" si="70"/>
        <v>桂BD68326-03恒达509</v>
      </c>
      <c r="E513" s="217" t="s">
        <v>1971</v>
      </c>
      <c r="F513" s="15"/>
      <c r="G513" s="18" t="s">
        <v>3225</v>
      </c>
      <c r="H513" s="222" t="s">
        <v>2188</v>
      </c>
      <c r="I513" s="224">
        <v>450200024664</v>
      </c>
      <c r="J513" s="18" t="s">
        <v>3042</v>
      </c>
      <c r="K513" s="18" t="s">
        <v>3154</v>
      </c>
      <c r="L513" s="39">
        <v>5.16</v>
      </c>
      <c r="M513" s="39">
        <v>0</v>
      </c>
      <c r="N513" s="39">
        <v>0</v>
      </c>
      <c r="O513" s="61">
        <f t="shared" si="71"/>
        <v>0</v>
      </c>
      <c r="P513" s="61">
        <f t="shared" si="72"/>
        <v>5.16</v>
      </c>
    </row>
    <row r="514" spans="1:16">
      <c r="A514" s="221" t="s">
        <v>3228</v>
      </c>
      <c r="B514" s="217" t="str">
        <f t="shared" si="68"/>
        <v>450200024856-03恒达510</v>
      </c>
      <c r="C514" s="4" t="str">
        <f t="shared" si="69"/>
        <v>韦永强-03恒达510</v>
      </c>
      <c r="D514" s="4" t="str">
        <f t="shared" si="70"/>
        <v>桂BD68380-03恒达510</v>
      </c>
      <c r="E514" s="217" t="s">
        <v>1971</v>
      </c>
      <c r="F514" s="15">
        <v>359</v>
      </c>
      <c r="G514" s="18" t="s">
        <v>3229</v>
      </c>
      <c r="H514" s="19" t="s">
        <v>3230</v>
      </c>
      <c r="I514" s="224">
        <v>450200024856</v>
      </c>
      <c r="J514" s="18" t="s">
        <v>3042</v>
      </c>
      <c r="K514" s="18" t="s">
        <v>294</v>
      </c>
      <c r="L514" s="39">
        <v>12</v>
      </c>
      <c r="M514" s="39">
        <v>0</v>
      </c>
      <c r="N514" s="39">
        <v>0</v>
      </c>
      <c r="O514" s="39">
        <f t="shared" si="71"/>
        <v>0</v>
      </c>
      <c r="P514" s="39">
        <f t="shared" si="72"/>
        <v>12</v>
      </c>
    </row>
    <row r="515" spans="1:16">
      <c r="A515" s="221" t="s">
        <v>3231</v>
      </c>
      <c r="B515" s="217" t="str">
        <f t="shared" si="68"/>
        <v>450200024530-03恒达511</v>
      </c>
      <c r="C515" s="4" t="str">
        <f t="shared" si="69"/>
        <v>梁钟智-03恒达511</v>
      </c>
      <c r="D515" s="4" t="str">
        <f t="shared" si="70"/>
        <v>桂BD68616-03恒达511</v>
      </c>
      <c r="E515" s="217" t="s">
        <v>1971</v>
      </c>
      <c r="F515" s="15">
        <v>360</v>
      </c>
      <c r="G515" s="18" t="s">
        <v>3232</v>
      </c>
      <c r="H515" s="19" t="s">
        <v>3233</v>
      </c>
      <c r="I515" s="224">
        <v>450200024530</v>
      </c>
      <c r="J515" s="18" t="s">
        <v>3042</v>
      </c>
      <c r="K515" s="18" t="s">
        <v>294</v>
      </c>
      <c r="L515" s="39">
        <v>12</v>
      </c>
      <c r="M515" s="39">
        <v>0</v>
      </c>
      <c r="N515" s="39">
        <v>0</v>
      </c>
      <c r="O515" s="39">
        <f t="shared" si="71"/>
        <v>0</v>
      </c>
      <c r="P515" s="39">
        <f t="shared" si="72"/>
        <v>12</v>
      </c>
    </row>
    <row r="516" spans="1:16">
      <c r="A516" s="221" t="s">
        <v>3234</v>
      </c>
      <c r="B516" s="217" t="str">
        <f t="shared" si="68"/>
        <v>450200024667-03恒达512</v>
      </c>
      <c r="C516" s="4" t="str">
        <f t="shared" si="69"/>
        <v>黄玉洁-03恒达512</v>
      </c>
      <c r="D516" s="4" t="str">
        <f t="shared" si="70"/>
        <v>桂BD68631-03恒达512</v>
      </c>
      <c r="E516" s="217" t="s">
        <v>1971</v>
      </c>
      <c r="F516" s="15">
        <v>361</v>
      </c>
      <c r="G516" s="18" t="s">
        <v>3235</v>
      </c>
      <c r="H516" s="19" t="s">
        <v>3236</v>
      </c>
      <c r="I516" s="224">
        <v>450200024667</v>
      </c>
      <c r="J516" s="18" t="s">
        <v>3042</v>
      </c>
      <c r="K516" s="18" t="s">
        <v>3237</v>
      </c>
      <c r="L516" s="39">
        <v>4.2</v>
      </c>
      <c r="M516" s="39">
        <v>0</v>
      </c>
      <c r="N516" s="39">
        <v>0</v>
      </c>
      <c r="O516" s="61">
        <f t="shared" si="71"/>
        <v>0</v>
      </c>
      <c r="P516" s="61">
        <f t="shared" si="72"/>
        <v>4.2</v>
      </c>
    </row>
    <row r="517" spans="1:16">
      <c r="A517" s="221" t="s">
        <v>3238</v>
      </c>
      <c r="B517" s="217" t="str">
        <f t="shared" si="68"/>
        <v>450200024667-03恒达513</v>
      </c>
      <c r="C517" s="4" t="str">
        <f t="shared" si="69"/>
        <v>许艳芬-03恒达513</v>
      </c>
      <c r="D517" s="4" t="str">
        <f t="shared" si="70"/>
        <v>桂BD68631-03恒达513</v>
      </c>
      <c r="E517" s="217" t="s">
        <v>1971</v>
      </c>
      <c r="F517" s="15"/>
      <c r="G517" s="18" t="s">
        <v>3235</v>
      </c>
      <c r="H517" s="19" t="s">
        <v>3091</v>
      </c>
      <c r="I517" s="224">
        <v>450200024667</v>
      </c>
      <c r="J517" s="18" t="s">
        <v>3042</v>
      </c>
      <c r="K517" s="18" t="s">
        <v>3239</v>
      </c>
      <c r="L517" s="39">
        <v>7.8</v>
      </c>
      <c r="M517" s="39">
        <v>0</v>
      </c>
      <c r="N517" s="39">
        <v>0</v>
      </c>
      <c r="O517" s="61">
        <f t="shared" si="71"/>
        <v>0</v>
      </c>
      <c r="P517" s="61">
        <f t="shared" si="72"/>
        <v>7.8</v>
      </c>
    </row>
    <row r="518" spans="1:16">
      <c r="A518" s="221" t="s">
        <v>3240</v>
      </c>
      <c r="B518" s="217" t="str">
        <f t="shared" ref="B518:B541" si="73">I518&amp;"-"&amp;E518&amp;A518</f>
        <v>450200024859-03恒达514</v>
      </c>
      <c r="C518" s="4" t="str">
        <f t="shared" ref="C518:C541" si="74">H518&amp;"-"&amp;E518&amp;A518</f>
        <v>黄海-03恒达514</v>
      </c>
      <c r="D518" s="4" t="str">
        <f t="shared" ref="D518:D541" si="75">G518&amp;"-"&amp;E518&amp;A518</f>
        <v>桂BD69032-03恒达514</v>
      </c>
      <c r="E518" s="217" t="s">
        <v>1971</v>
      </c>
      <c r="F518" s="15">
        <v>362</v>
      </c>
      <c r="G518" s="18" t="s">
        <v>3241</v>
      </c>
      <c r="H518" s="19" t="s">
        <v>3242</v>
      </c>
      <c r="I518" s="224">
        <v>450200024859</v>
      </c>
      <c r="J518" s="18" t="s">
        <v>3042</v>
      </c>
      <c r="K518" s="18" t="s">
        <v>3237</v>
      </c>
      <c r="L518" s="39">
        <v>4.24</v>
      </c>
      <c r="M518" s="39">
        <v>0</v>
      </c>
      <c r="N518" s="39">
        <v>0</v>
      </c>
      <c r="O518" s="61">
        <f t="shared" si="71"/>
        <v>0</v>
      </c>
      <c r="P518" s="61">
        <f t="shared" si="72"/>
        <v>4.24</v>
      </c>
    </row>
    <row r="519" spans="1:16">
      <c r="A519" s="221" t="s">
        <v>3243</v>
      </c>
      <c r="B519" s="217" t="str">
        <f t="shared" si="73"/>
        <v>450200024859-03恒达515</v>
      </c>
      <c r="C519" s="4" t="str">
        <f t="shared" si="74"/>
        <v>龙政-03恒达515</v>
      </c>
      <c r="D519" s="4" t="str">
        <f t="shared" si="75"/>
        <v>桂BD69032-03恒达515</v>
      </c>
      <c r="E519" s="217" t="s">
        <v>1971</v>
      </c>
      <c r="F519" s="15"/>
      <c r="G519" s="18" t="s">
        <v>3241</v>
      </c>
      <c r="H519" s="19" t="s">
        <v>3244</v>
      </c>
      <c r="I519" s="224">
        <v>450200024859</v>
      </c>
      <c r="J519" s="18" t="s">
        <v>3042</v>
      </c>
      <c r="K519" s="18" t="s">
        <v>3245</v>
      </c>
      <c r="L519" s="39">
        <v>2</v>
      </c>
      <c r="M519" s="39">
        <v>0</v>
      </c>
      <c r="N519" s="39">
        <v>0</v>
      </c>
      <c r="O519" s="61">
        <f t="shared" si="71"/>
        <v>0</v>
      </c>
      <c r="P519" s="61">
        <f t="shared" si="72"/>
        <v>2</v>
      </c>
    </row>
    <row r="520" spans="1:16">
      <c r="A520" s="221" t="s">
        <v>3246</v>
      </c>
      <c r="B520" s="217" t="str">
        <f t="shared" si="73"/>
        <v>450200024859-03恒达516</v>
      </c>
      <c r="C520" s="4" t="str">
        <f t="shared" si="74"/>
        <v>罗远福-03恒达516</v>
      </c>
      <c r="D520" s="4" t="str">
        <f t="shared" si="75"/>
        <v>桂BD69032-03恒达516</v>
      </c>
      <c r="E520" s="217" t="s">
        <v>1971</v>
      </c>
      <c r="F520" s="15"/>
      <c r="G520" s="18" t="s">
        <v>3241</v>
      </c>
      <c r="H520" s="19" t="s">
        <v>2166</v>
      </c>
      <c r="I520" s="224">
        <v>450200024859</v>
      </c>
      <c r="J520" s="18" t="s">
        <v>3042</v>
      </c>
      <c r="K520" s="18" t="s">
        <v>2576</v>
      </c>
      <c r="L520" s="39">
        <v>5.76</v>
      </c>
      <c r="M520" s="39">
        <v>0</v>
      </c>
      <c r="N520" s="39">
        <v>0</v>
      </c>
      <c r="O520" s="61">
        <f t="shared" si="71"/>
        <v>0</v>
      </c>
      <c r="P520" s="61">
        <f t="shared" si="72"/>
        <v>5.76</v>
      </c>
    </row>
    <row r="521" spans="1:16">
      <c r="A521" s="221" t="s">
        <v>3247</v>
      </c>
      <c r="B521" s="217" t="str">
        <f t="shared" si="73"/>
        <v>450200024950-03恒达517</v>
      </c>
      <c r="C521" s="4" t="str">
        <f t="shared" si="74"/>
        <v>张兰香-03恒达517</v>
      </c>
      <c r="D521" s="4" t="str">
        <f t="shared" si="75"/>
        <v>桂BD69081-03恒达517</v>
      </c>
      <c r="E521" s="217" t="s">
        <v>1971</v>
      </c>
      <c r="F521" s="15">
        <v>363</v>
      </c>
      <c r="G521" s="18" t="s">
        <v>3248</v>
      </c>
      <c r="H521" s="19" t="s">
        <v>3249</v>
      </c>
      <c r="I521" s="224">
        <v>450200024950</v>
      </c>
      <c r="J521" s="18" t="s">
        <v>3042</v>
      </c>
      <c r="K521" s="18" t="s">
        <v>294</v>
      </c>
      <c r="L521" s="39">
        <v>12</v>
      </c>
      <c r="M521" s="39">
        <v>0</v>
      </c>
      <c r="N521" s="39">
        <v>0</v>
      </c>
      <c r="O521" s="39">
        <f t="shared" si="71"/>
        <v>0</v>
      </c>
      <c r="P521" s="39">
        <f t="shared" ref="P521:P541" si="76">L521+M521+N521</f>
        <v>12</v>
      </c>
    </row>
    <row r="522" spans="1:16">
      <c r="A522" s="221" t="s">
        <v>3250</v>
      </c>
      <c r="B522" s="217" t="str">
        <f t="shared" si="73"/>
        <v>450200024968-03恒达518</v>
      </c>
      <c r="C522" s="4" t="str">
        <f t="shared" si="74"/>
        <v>李伟志-03恒达518</v>
      </c>
      <c r="D522" s="4" t="str">
        <f t="shared" si="75"/>
        <v>桂BD69156-03恒达518</v>
      </c>
      <c r="E522" s="217" t="s">
        <v>1971</v>
      </c>
      <c r="F522" s="15">
        <v>364</v>
      </c>
      <c r="G522" s="18" t="s">
        <v>3251</v>
      </c>
      <c r="H522" s="19" t="s">
        <v>3252</v>
      </c>
      <c r="I522" s="224">
        <v>450200024968</v>
      </c>
      <c r="J522" s="18" t="s">
        <v>3042</v>
      </c>
      <c r="K522" s="18" t="s">
        <v>294</v>
      </c>
      <c r="L522" s="39">
        <v>12</v>
      </c>
      <c r="M522" s="39">
        <v>0</v>
      </c>
      <c r="N522" s="39">
        <v>0</v>
      </c>
      <c r="O522" s="39">
        <f t="shared" si="71"/>
        <v>0</v>
      </c>
      <c r="P522" s="39">
        <f t="shared" si="76"/>
        <v>12</v>
      </c>
    </row>
    <row r="523" spans="1:16">
      <c r="A523" s="221" t="s">
        <v>3253</v>
      </c>
      <c r="B523" s="217" t="str">
        <f t="shared" si="73"/>
        <v>450200024538-03恒达519</v>
      </c>
      <c r="C523" s="4" t="str">
        <f t="shared" si="74"/>
        <v>叶荣强-03恒达519</v>
      </c>
      <c r="D523" s="4" t="str">
        <f t="shared" si="75"/>
        <v>桂BD69180-03恒达519</v>
      </c>
      <c r="E523" s="217" t="s">
        <v>1971</v>
      </c>
      <c r="F523" s="15">
        <v>365</v>
      </c>
      <c r="G523" s="18" t="s">
        <v>3254</v>
      </c>
      <c r="H523" s="19" t="s">
        <v>3255</v>
      </c>
      <c r="I523" s="224">
        <v>450200024538</v>
      </c>
      <c r="J523" s="18" t="s">
        <v>3042</v>
      </c>
      <c r="K523" s="18" t="s">
        <v>294</v>
      </c>
      <c r="L523" s="39">
        <v>12</v>
      </c>
      <c r="M523" s="39">
        <v>0</v>
      </c>
      <c r="N523" s="39">
        <v>0</v>
      </c>
      <c r="O523" s="39">
        <f t="shared" si="71"/>
        <v>0</v>
      </c>
      <c r="P523" s="39">
        <f t="shared" si="76"/>
        <v>12</v>
      </c>
    </row>
    <row r="524" spans="1:16">
      <c r="A524" s="221" t="s">
        <v>3256</v>
      </c>
      <c r="B524" s="217" t="str">
        <f t="shared" si="73"/>
        <v>450200024964-03恒达520</v>
      </c>
      <c r="C524" s="4" t="str">
        <f t="shared" si="74"/>
        <v>黄志华-03恒达520</v>
      </c>
      <c r="D524" s="4" t="str">
        <f t="shared" si="75"/>
        <v>桂BD69326-03恒达520</v>
      </c>
      <c r="E524" s="217" t="s">
        <v>1971</v>
      </c>
      <c r="F524" s="15">
        <v>366</v>
      </c>
      <c r="G524" s="18" t="s">
        <v>3257</v>
      </c>
      <c r="H524" s="19" t="s">
        <v>3258</v>
      </c>
      <c r="I524" s="224">
        <v>450200024964</v>
      </c>
      <c r="J524" s="18" t="s">
        <v>3042</v>
      </c>
      <c r="K524" s="18" t="s">
        <v>294</v>
      </c>
      <c r="L524" s="39">
        <v>12</v>
      </c>
      <c r="M524" s="39">
        <v>0</v>
      </c>
      <c r="N524" s="39">
        <v>0</v>
      </c>
      <c r="O524" s="39">
        <f t="shared" si="71"/>
        <v>0</v>
      </c>
      <c r="P524" s="39">
        <f t="shared" si="76"/>
        <v>12</v>
      </c>
    </row>
    <row r="525" spans="1:16">
      <c r="A525" s="221" t="s">
        <v>3259</v>
      </c>
      <c r="B525" s="217" t="str">
        <f t="shared" si="73"/>
        <v>450200024852-03恒达521</v>
      </c>
      <c r="C525" s="4" t="str">
        <f t="shared" si="74"/>
        <v>杨力源-03恒达521</v>
      </c>
      <c r="D525" s="4" t="str">
        <f t="shared" si="75"/>
        <v>桂BD69353-03恒达521</v>
      </c>
      <c r="E525" s="217" t="s">
        <v>1971</v>
      </c>
      <c r="F525" s="15">
        <v>367</v>
      </c>
      <c r="G525" s="18" t="s">
        <v>3260</v>
      </c>
      <c r="H525" s="19" t="s">
        <v>3261</v>
      </c>
      <c r="I525" s="224">
        <v>450200024852</v>
      </c>
      <c r="J525" s="18" t="s">
        <v>3042</v>
      </c>
      <c r="K525" s="18" t="s">
        <v>294</v>
      </c>
      <c r="L525" s="39">
        <v>12</v>
      </c>
      <c r="M525" s="39">
        <v>0</v>
      </c>
      <c r="N525" s="39">
        <v>0</v>
      </c>
      <c r="O525" s="39">
        <f t="shared" ref="O525:O541" si="77">P525-L525</f>
        <v>0</v>
      </c>
      <c r="P525" s="39">
        <f t="shared" si="76"/>
        <v>12</v>
      </c>
    </row>
    <row r="526" spans="1:16">
      <c r="A526" s="221" t="s">
        <v>3262</v>
      </c>
      <c r="B526" s="217" t="str">
        <f t="shared" si="73"/>
        <v>450200024949-03恒达522</v>
      </c>
      <c r="C526" s="4" t="str">
        <f t="shared" si="74"/>
        <v>韦廷俊-03恒达522</v>
      </c>
      <c r="D526" s="4" t="str">
        <f t="shared" si="75"/>
        <v>桂BD69378-03恒达522</v>
      </c>
      <c r="E526" s="217" t="s">
        <v>1971</v>
      </c>
      <c r="F526" s="15">
        <v>368</v>
      </c>
      <c r="G526" s="18" t="s">
        <v>3263</v>
      </c>
      <c r="H526" s="19" t="s">
        <v>3264</v>
      </c>
      <c r="I526" s="224">
        <v>450200024949</v>
      </c>
      <c r="J526" s="18" t="s">
        <v>3042</v>
      </c>
      <c r="K526" s="18" t="s">
        <v>294</v>
      </c>
      <c r="L526" s="39">
        <v>12</v>
      </c>
      <c r="M526" s="39">
        <v>0</v>
      </c>
      <c r="N526" s="39">
        <v>0</v>
      </c>
      <c r="O526" s="39">
        <f t="shared" si="77"/>
        <v>0</v>
      </c>
      <c r="P526" s="39">
        <f t="shared" si="76"/>
        <v>12</v>
      </c>
    </row>
    <row r="527" spans="1:16">
      <c r="A527" s="221" t="s">
        <v>3265</v>
      </c>
      <c r="B527" s="217" t="str">
        <f t="shared" si="73"/>
        <v>450200024757-03恒达523</v>
      </c>
      <c r="C527" s="4" t="str">
        <f t="shared" si="74"/>
        <v>覃春炊-03恒达523</v>
      </c>
      <c r="D527" s="4" t="str">
        <f t="shared" si="75"/>
        <v>桂BD69382-03恒达523</v>
      </c>
      <c r="E527" s="217" t="s">
        <v>1971</v>
      </c>
      <c r="F527" s="15">
        <v>369</v>
      </c>
      <c r="G527" s="18" t="s">
        <v>3266</v>
      </c>
      <c r="H527" s="19" t="s">
        <v>3267</v>
      </c>
      <c r="I527" s="224">
        <v>450200024757</v>
      </c>
      <c r="J527" s="18" t="s">
        <v>3042</v>
      </c>
      <c r="K527" s="18" t="s">
        <v>294</v>
      </c>
      <c r="L527" s="39">
        <v>12</v>
      </c>
      <c r="M527" s="39">
        <v>0</v>
      </c>
      <c r="N527" s="39">
        <v>0</v>
      </c>
      <c r="O527" s="39">
        <f t="shared" si="77"/>
        <v>0</v>
      </c>
      <c r="P527" s="39">
        <f t="shared" si="76"/>
        <v>12</v>
      </c>
    </row>
    <row r="528" spans="1:16">
      <c r="A528" s="223" t="s">
        <v>3268</v>
      </c>
      <c r="B528" s="217" t="str">
        <f t="shared" si="73"/>
        <v>450200025012-03恒达524</v>
      </c>
      <c r="C528" s="4" t="str">
        <f t="shared" si="74"/>
        <v>张辉-03恒达524</v>
      </c>
      <c r="D528" s="4" t="str">
        <f t="shared" si="75"/>
        <v>桂BD69501-03恒达524</v>
      </c>
      <c r="E528" s="217" t="s">
        <v>1971</v>
      </c>
      <c r="F528" s="15">
        <v>370</v>
      </c>
      <c r="G528" s="18" t="s">
        <v>3269</v>
      </c>
      <c r="H528" s="19" t="s">
        <v>3270</v>
      </c>
      <c r="I528" s="224">
        <v>450200025012</v>
      </c>
      <c r="J528" s="18" t="s">
        <v>3042</v>
      </c>
      <c r="K528" s="18" t="s">
        <v>294</v>
      </c>
      <c r="L528" s="39">
        <v>12</v>
      </c>
      <c r="M528" s="39">
        <v>0</v>
      </c>
      <c r="N528" s="39">
        <v>0</v>
      </c>
      <c r="O528" s="39">
        <f t="shared" si="77"/>
        <v>0</v>
      </c>
      <c r="P528" s="39">
        <f t="shared" si="76"/>
        <v>12</v>
      </c>
    </row>
    <row r="529" spans="1:16">
      <c r="A529" s="221" t="s">
        <v>3271</v>
      </c>
      <c r="B529" s="217" t="str">
        <f t="shared" si="73"/>
        <v>450200025009-03恒达525</v>
      </c>
      <c r="C529" s="4" t="str">
        <f t="shared" si="74"/>
        <v>徐广逢-03恒达525</v>
      </c>
      <c r="D529" s="4" t="str">
        <f t="shared" si="75"/>
        <v>桂BD69803-03恒达525</v>
      </c>
      <c r="E529" s="217" t="s">
        <v>1971</v>
      </c>
      <c r="F529" s="15">
        <v>371</v>
      </c>
      <c r="G529" s="18" t="s">
        <v>3272</v>
      </c>
      <c r="H529" s="19" t="s">
        <v>3273</v>
      </c>
      <c r="I529" s="224">
        <v>450200025009</v>
      </c>
      <c r="J529" s="18" t="s">
        <v>3042</v>
      </c>
      <c r="K529" s="18" t="s">
        <v>2240</v>
      </c>
      <c r="L529" s="39">
        <v>6</v>
      </c>
      <c r="M529" s="39">
        <v>0</v>
      </c>
      <c r="N529" s="39">
        <v>0</v>
      </c>
      <c r="O529" s="61">
        <f t="shared" si="77"/>
        <v>0</v>
      </c>
      <c r="P529" s="61">
        <f t="shared" si="76"/>
        <v>6</v>
      </c>
    </row>
    <row r="530" spans="1:16">
      <c r="A530" s="221" t="s">
        <v>3274</v>
      </c>
      <c r="B530" s="217" t="str">
        <f t="shared" si="73"/>
        <v>450200025009-03恒达526</v>
      </c>
      <c r="C530" s="4" t="str">
        <f t="shared" si="74"/>
        <v>王维-03恒达526</v>
      </c>
      <c r="D530" s="4" t="str">
        <f t="shared" si="75"/>
        <v>桂BD69803-03恒达526</v>
      </c>
      <c r="E530" s="217" t="s">
        <v>1971</v>
      </c>
      <c r="F530" s="15"/>
      <c r="G530" s="18" t="s">
        <v>3272</v>
      </c>
      <c r="H530" s="19" t="s">
        <v>3275</v>
      </c>
      <c r="I530" s="224">
        <v>450200025009</v>
      </c>
      <c r="J530" s="18" t="s">
        <v>3042</v>
      </c>
      <c r="K530" s="18" t="s">
        <v>2739</v>
      </c>
      <c r="L530" s="39">
        <v>6</v>
      </c>
      <c r="M530" s="39">
        <v>0</v>
      </c>
      <c r="N530" s="39">
        <v>0</v>
      </c>
      <c r="O530" s="61">
        <f t="shared" si="77"/>
        <v>0</v>
      </c>
      <c r="P530" s="61">
        <f t="shared" si="76"/>
        <v>6</v>
      </c>
    </row>
    <row r="531" spans="1:16">
      <c r="A531" s="221" t="s">
        <v>3276</v>
      </c>
      <c r="B531" s="217" t="str">
        <f t="shared" si="73"/>
        <v>450200024610-03恒达527</v>
      </c>
      <c r="C531" s="4" t="str">
        <f t="shared" si="74"/>
        <v>陈启夫-03恒达527</v>
      </c>
      <c r="D531" s="4" t="str">
        <f t="shared" si="75"/>
        <v>桂BD69910-03恒达527</v>
      </c>
      <c r="E531" s="217" t="s">
        <v>1971</v>
      </c>
      <c r="F531" s="15">
        <v>372</v>
      </c>
      <c r="G531" s="18" t="s">
        <v>3277</v>
      </c>
      <c r="H531" s="19" t="s">
        <v>3278</v>
      </c>
      <c r="I531" s="224">
        <v>450200024610</v>
      </c>
      <c r="J531" s="18" t="s">
        <v>3042</v>
      </c>
      <c r="K531" s="18" t="s">
        <v>294</v>
      </c>
      <c r="L531" s="39">
        <v>12</v>
      </c>
      <c r="M531" s="39">
        <v>0</v>
      </c>
      <c r="N531" s="39">
        <v>0</v>
      </c>
      <c r="O531" s="39">
        <f t="shared" si="77"/>
        <v>0</v>
      </c>
      <c r="P531" s="39">
        <f t="shared" si="76"/>
        <v>12</v>
      </c>
    </row>
    <row r="532" spans="1:16">
      <c r="A532" s="221" t="s">
        <v>3279</v>
      </c>
      <c r="B532" s="217" t="str">
        <f t="shared" si="73"/>
        <v>450200025014-03恒达528</v>
      </c>
      <c r="C532" s="4" t="str">
        <f t="shared" si="74"/>
        <v>陈烈柱-03恒达528</v>
      </c>
      <c r="D532" s="4" t="str">
        <f t="shared" si="75"/>
        <v>桂BD69976-03恒达528</v>
      </c>
      <c r="E532" s="217" t="s">
        <v>1971</v>
      </c>
      <c r="F532" s="15">
        <v>373</v>
      </c>
      <c r="G532" s="18" t="s">
        <v>3280</v>
      </c>
      <c r="H532" s="19" t="s">
        <v>3281</v>
      </c>
      <c r="I532" s="224">
        <v>450200025014</v>
      </c>
      <c r="J532" s="18" t="s">
        <v>3042</v>
      </c>
      <c r="K532" s="18" t="s">
        <v>294</v>
      </c>
      <c r="L532" s="39">
        <v>12</v>
      </c>
      <c r="M532" s="39">
        <v>0</v>
      </c>
      <c r="N532" s="39">
        <v>0</v>
      </c>
      <c r="O532" s="39">
        <f t="shared" si="77"/>
        <v>0</v>
      </c>
      <c r="P532" s="39">
        <f t="shared" si="76"/>
        <v>12</v>
      </c>
    </row>
    <row r="533" spans="1:16">
      <c r="A533" s="221" t="s">
        <v>3282</v>
      </c>
      <c r="B533" s="217" t="str">
        <f t="shared" si="73"/>
        <v>450200030709-03恒达529</v>
      </c>
      <c r="C533" s="4" t="str">
        <f t="shared" si="74"/>
        <v>邵承-03恒达529</v>
      </c>
      <c r="D533" s="4" t="str">
        <f t="shared" si="75"/>
        <v>桂BD80790-03恒达529</v>
      </c>
      <c r="E533" s="217" t="s">
        <v>1971</v>
      </c>
      <c r="F533" s="15">
        <v>374</v>
      </c>
      <c r="G533" s="18" t="s">
        <v>3283</v>
      </c>
      <c r="H533" s="19" t="s">
        <v>3284</v>
      </c>
      <c r="I533" s="224">
        <v>450200030709</v>
      </c>
      <c r="J533" s="18" t="s">
        <v>3042</v>
      </c>
      <c r="K533" s="18" t="s">
        <v>3285</v>
      </c>
      <c r="L533" s="39">
        <v>7.03</v>
      </c>
      <c r="M533" s="39">
        <v>0</v>
      </c>
      <c r="N533" s="39">
        <v>0</v>
      </c>
      <c r="O533" s="61">
        <f t="shared" si="77"/>
        <v>0</v>
      </c>
      <c r="P533" s="61">
        <f t="shared" si="76"/>
        <v>7.03</v>
      </c>
    </row>
    <row r="534" spans="1:16">
      <c r="A534" s="221" t="s">
        <v>3286</v>
      </c>
      <c r="B534" s="217" t="str">
        <f t="shared" si="73"/>
        <v>450200030709-03恒达530</v>
      </c>
      <c r="C534" s="4" t="str">
        <f t="shared" si="74"/>
        <v>陈金海-03恒达530</v>
      </c>
      <c r="D534" s="4" t="str">
        <f t="shared" si="75"/>
        <v>桂BD80790-03恒达530</v>
      </c>
      <c r="E534" s="217" t="s">
        <v>1971</v>
      </c>
      <c r="F534" s="15"/>
      <c r="G534" s="18" t="s">
        <v>3283</v>
      </c>
      <c r="H534" s="19" t="s">
        <v>3287</v>
      </c>
      <c r="I534" s="224">
        <v>450200030709</v>
      </c>
      <c r="J534" s="18" t="s">
        <v>3042</v>
      </c>
      <c r="K534" s="18" t="s">
        <v>2766</v>
      </c>
      <c r="L534" s="39">
        <v>4.97</v>
      </c>
      <c r="M534" s="39">
        <v>0</v>
      </c>
      <c r="N534" s="39">
        <v>0</v>
      </c>
      <c r="O534" s="61">
        <f t="shared" si="77"/>
        <v>0</v>
      </c>
      <c r="P534" s="61">
        <f t="shared" si="76"/>
        <v>4.97</v>
      </c>
    </row>
    <row r="535" spans="1:16">
      <c r="A535" s="221" t="s">
        <v>3288</v>
      </c>
      <c r="B535" s="217" t="str">
        <f t="shared" si="73"/>
        <v>450200030710-03恒达531</v>
      </c>
      <c r="C535" s="4" t="str">
        <f t="shared" si="74"/>
        <v>鲁国胜-03恒达531</v>
      </c>
      <c r="D535" s="4" t="str">
        <f t="shared" si="75"/>
        <v>桂BD87516-03恒达531</v>
      </c>
      <c r="E535" s="217" t="s">
        <v>1971</v>
      </c>
      <c r="F535" s="15">
        <v>375</v>
      </c>
      <c r="G535" s="18" t="s">
        <v>3289</v>
      </c>
      <c r="H535" s="19" t="s">
        <v>3094</v>
      </c>
      <c r="I535" s="224">
        <v>450200030710</v>
      </c>
      <c r="J535" s="18" t="s">
        <v>3042</v>
      </c>
      <c r="K535" s="18" t="s">
        <v>3290</v>
      </c>
      <c r="L535" s="39">
        <v>0.81</v>
      </c>
      <c r="M535" s="39">
        <v>0</v>
      </c>
      <c r="N535" s="39">
        <v>0</v>
      </c>
      <c r="O535" s="61">
        <f t="shared" si="77"/>
        <v>0</v>
      </c>
      <c r="P535" s="61">
        <f t="shared" si="76"/>
        <v>0.81</v>
      </c>
    </row>
    <row r="536" spans="1:16">
      <c r="A536" s="221" t="s">
        <v>3291</v>
      </c>
      <c r="B536" s="217" t="str">
        <f t="shared" si="73"/>
        <v>450200030710-03恒达532</v>
      </c>
      <c r="C536" s="4" t="str">
        <f t="shared" si="74"/>
        <v>许艳芬-03恒达532</v>
      </c>
      <c r="D536" s="4" t="str">
        <f t="shared" si="75"/>
        <v>桂BD87516-03恒达532</v>
      </c>
      <c r="E536" s="217" t="s">
        <v>1971</v>
      </c>
      <c r="F536" s="15"/>
      <c r="G536" s="18" t="s">
        <v>3289</v>
      </c>
      <c r="H536" s="19" t="s">
        <v>3091</v>
      </c>
      <c r="I536" s="224">
        <v>450200030710</v>
      </c>
      <c r="J536" s="18" t="s">
        <v>3042</v>
      </c>
      <c r="K536" s="18" t="s">
        <v>3292</v>
      </c>
      <c r="L536" s="39">
        <v>3.42</v>
      </c>
      <c r="M536" s="39">
        <v>0</v>
      </c>
      <c r="N536" s="39">
        <v>0</v>
      </c>
      <c r="O536" s="61">
        <f t="shared" si="77"/>
        <v>0</v>
      </c>
      <c r="P536" s="61">
        <f t="shared" si="76"/>
        <v>3.42</v>
      </c>
    </row>
    <row r="537" spans="1:16">
      <c r="A537" s="221" t="s">
        <v>3293</v>
      </c>
      <c r="B537" s="217" t="str">
        <f t="shared" si="73"/>
        <v>450200030710-03恒达533</v>
      </c>
      <c r="C537" s="4" t="str">
        <f t="shared" si="74"/>
        <v>张明生-03恒达533</v>
      </c>
      <c r="D537" s="4" t="str">
        <f t="shared" si="75"/>
        <v>桂BD87516-03恒达533</v>
      </c>
      <c r="E537" s="217" t="s">
        <v>1971</v>
      </c>
      <c r="F537" s="15"/>
      <c r="G537" s="18" t="s">
        <v>3289</v>
      </c>
      <c r="H537" s="19" t="s">
        <v>3294</v>
      </c>
      <c r="I537" s="224">
        <v>450200030710</v>
      </c>
      <c r="J537" s="18" t="s">
        <v>3042</v>
      </c>
      <c r="K537" s="18" t="s">
        <v>3295</v>
      </c>
      <c r="L537" s="39">
        <v>6.77</v>
      </c>
      <c r="M537" s="39">
        <v>0</v>
      </c>
      <c r="N537" s="39">
        <v>0</v>
      </c>
      <c r="O537" s="61">
        <f t="shared" si="77"/>
        <v>0</v>
      </c>
      <c r="P537" s="61">
        <f t="shared" si="76"/>
        <v>6.77</v>
      </c>
    </row>
    <row r="538" spans="1:16">
      <c r="A538" s="221" t="s">
        <v>3296</v>
      </c>
      <c r="B538" s="217" t="str">
        <f t="shared" si="73"/>
        <v>450200030711-03恒达534</v>
      </c>
      <c r="C538" s="4" t="str">
        <f t="shared" si="74"/>
        <v>韦干-03恒达534</v>
      </c>
      <c r="D538" s="4" t="str">
        <f t="shared" si="75"/>
        <v>桂BD87925-03恒达534</v>
      </c>
      <c r="E538" s="217" t="s">
        <v>1971</v>
      </c>
      <c r="F538" s="15">
        <v>376</v>
      </c>
      <c r="G538" s="18" t="s">
        <v>3297</v>
      </c>
      <c r="H538" s="19" t="s">
        <v>3298</v>
      </c>
      <c r="I538" s="224">
        <v>450200030711</v>
      </c>
      <c r="J538" s="18" t="s">
        <v>3042</v>
      </c>
      <c r="K538" s="18" t="s">
        <v>294</v>
      </c>
      <c r="L538" s="39">
        <v>12</v>
      </c>
      <c r="M538" s="39">
        <v>0</v>
      </c>
      <c r="N538" s="39">
        <v>0</v>
      </c>
      <c r="O538" s="39">
        <f t="shared" si="77"/>
        <v>0</v>
      </c>
      <c r="P538" s="39">
        <f t="shared" si="76"/>
        <v>12</v>
      </c>
    </row>
    <row r="539" spans="1:16">
      <c r="A539" s="221" t="s">
        <v>3299</v>
      </c>
      <c r="B539" s="217" t="str">
        <f t="shared" si="73"/>
        <v>450200030712-03恒达535</v>
      </c>
      <c r="C539" s="4" t="str">
        <f t="shared" si="74"/>
        <v>黄晓彬-03恒达535</v>
      </c>
      <c r="D539" s="4" t="str">
        <f t="shared" si="75"/>
        <v>桂BD88100-03恒达535</v>
      </c>
      <c r="E539" s="217" t="s">
        <v>1971</v>
      </c>
      <c r="F539" s="15">
        <v>377</v>
      </c>
      <c r="G539" s="18" t="s">
        <v>3300</v>
      </c>
      <c r="H539" s="19" t="s">
        <v>3301</v>
      </c>
      <c r="I539" s="224">
        <v>450200030712</v>
      </c>
      <c r="J539" s="18" t="s">
        <v>3042</v>
      </c>
      <c r="K539" s="18" t="s">
        <v>294</v>
      </c>
      <c r="L539" s="39">
        <v>12</v>
      </c>
      <c r="M539" s="39">
        <v>0</v>
      </c>
      <c r="N539" s="39">
        <v>0</v>
      </c>
      <c r="O539" s="39">
        <f t="shared" si="77"/>
        <v>0</v>
      </c>
      <c r="P539" s="39">
        <f t="shared" si="76"/>
        <v>12</v>
      </c>
    </row>
    <row r="540" spans="1:16">
      <c r="A540" s="221" t="s">
        <v>3302</v>
      </c>
      <c r="B540" s="217" t="str">
        <f t="shared" si="73"/>
        <v>450200030713-03恒达536</v>
      </c>
      <c r="C540" s="4" t="str">
        <f t="shared" si="74"/>
        <v>周斌俊-03恒达536</v>
      </c>
      <c r="D540" s="4" t="str">
        <f t="shared" si="75"/>
        <v>桂BD83332-03恒达536</v>
      </c>
      <c r="E540" s="217" t="s">
        <v>1971</v>
      </c>
      <c r="F540" s="15">
        <v>378</v>
      </c>
      <c r="G540" s="18" t="s">
        <v>3303</v>
      </c>
      <c r="H540" s="19" t="s">
        <v>3304</v>
      </c>
      <c r="I540" s="224">
        <v>450200030713</v>
      </c>
      <c r="J540" s="18" t="s">
        <v>3042</v>
      </c>
      <c r="K540" s="18" t="s">
        <v>294</v>
      </c>
      <c r="L540" s="39">
        <v>12</v>
      </c>
      <c r="M540" s="39">
        <v>0</v>
      </c>
      <c r="N540" s="39">
        <v>0</v>
      </c>
      <c r="O540" s="39">
        <f t="shared" si="77"/>
        <v>0</v>
      </c>
      <c r="P540" s="39">
        <f t="shared" si="76"/>
        <v>12</v>
      </c>
    </row>
    <row r="541" spans="1:16">
      <c r="A541" s="221" t="s">
        <v>3305</v>
      </c>
      <c r="B541" s="217" t="str">
        <f t="shared" si="73"/>
        <v>450200030714-03恒达537</v>
      </c>
      <c r="C541" s="4" t="str">
        <f t="shared" si="74"/>
        <v>徐德刚-03恒达537</v>
      </c>
      <c r="D541" s="4" t="str">
        <f t="shared" si="75"/>
        <v>桂BD90908-03恒达537</v>
      </c>
      <c r="E541" s="217" t="s">
        <v>1971</v>
      </c>
      <c r="F541" s="15">
        <v>379</v>
      </c>
      <c r="G541" s="18" t="s">
        <v>3306</v>
      </c>
      <c r="H541" s="19" t="s">
        <v>3307</v>
      </c>
      <c r="I541" s="224">
        <v>450200030714</v>
      </c>
      <c r="J541" s="18" t="s">
        <v>3042</v>
      </c>
      <c r="K541" s="18" t="s">
        <v>294</v>
      </c>
      <c r="L541" s="39">
        <v>12</v>
      </c>
      <c r="M541" s="39">
        <v>0</v>
      </c>
      <c r="N541" s="39">
        <v>0</v>
      </c>
      <c r="O541" s="39">
        <f t="shared" si="77"/>
        <v>0</v>
      </c>
      <c r="P541" s="39">
        <f t="shared" si="76"/>
        <v>12</v>
      </c>
    </row>
    <row r="542" spans="1:16">
      <c r="A542" s="221"/>
      <c r="C542" s="4"/>
      <c r="D542" s="4"/>
      <c r="F542" s="15"/>
      <c r="G542" s="18"/>
      <c r="H542" s="19"/>
      <c r="I542" s="224"/>
      <c r="J542" s="18"/>
      <c r="K542" s="18"/>
      <c r="L542" s="39">
        <f>SUM(L5:L541)</f>
        <v>3744</v>
      </c>
      <c r="M542" s="39">
        <f>SUM(M5:M541)</f>
        <v>0</v>
      </c>
      <c r="N542" s="39">
        <f>SUM(N5:N541)</f>
        <v>0</v>
      </c>
      <c r="O542" s="39">
        <f>SUM(O5:O541)</f>
        <v>0</v>
      </c>
      <c r="P542" s="39">
        <f>SUM(P5:P541)</f>
        <v>3744</v>
      </c>
    </row>
    <row r="543" s="4" customFormat="1" ht="14.25" spans="1:16">
      <c r="A543" s="17"/>
      <c r="F543" s="25" t="s">
        <v>1178</v>
      </c>
      <c r="G543" s="26"/>
      <c r="H543" s="26"/>
      <c r="I543" s="26"/>
      <c r="J543" s="26"/>
      <c r="K543" s="25"/>
      <c r="L543" s="26"/>
      <c r="M543" s="47"/>
      <c r="N543" s="47"/>
      <c r="O543" s="47"/>
      <c r="P543" s="48"/>
    </row>
    <row r="544" s="4" customFormat="1" ht="14.25" spans="1:16">
      <c r="A544" s="17"/>
      <c r="F544" s="27" t="s">
        <v>1179</v>
      </c>
      <c r="G544" s="27"/>
      <c r="H544" s="27"/>
      <c r="I544" s="49"/>
      <c r="J544" s="50"/>
      <c r="K544" s="51" t="s">
        <v>1180</v>
      </c>
      <c r="L544" s="52"/>
      <c r="M544" s="28"/>
      <c r="N544" s="28"/>
      <c r="O544" s="28"/>
      <c r="P544" s="28"/>
    </row>
    <row r="545" s="4" customFormat="1" ht="14.25" spans="1:16">
      <c r="A545" s="17"/>
      <c r="F545" s="28" t="s">
        <v>1181</v>
      </c>
      <c r="G545" s="28"/>
      <c r="H545" s="28" t="s">
        <v>1182</v>
      </c>
      <c r="I545" s="28"/>
      <c r="J545" s="28"/>
      <c r="K545" s="28"/>
      <c r="L545" s="53"/>
      <c r="M545" s="28"/>
      <c r="N545" s="28"/>
      <c r="O545" s="28"/>
      <c r="P545" s="28"/>
    </row>
    <row r="546" s="4" customFormat="1" spans="1:16">
      <c r="A546" s="17"/>
      <c r="F546" s="29"/>
      <c r="G546" s="29"/>
      <c r="H546" s="28" t="s">
        <v>1183</v>
      </c>
      <c r="I546" s="28"/>
      <c r="J546" s="28"/>
      <c r="K546" s="28"/>
      <c r="L546" s="28"/>
      <c r="M546" s="54"/>
      <c r="N546" s="54"/>
      <c r="O546" s="55"/>
      <c r="P546" s="55"/>
    </row>
    <row r="547" s="4" customFormat="1" spans="1:16">
      <c r="A547" s="17"/>
      <c r="F547" s="30"/>
      <c r="G547" s="30"/>
      <c r="H547" s="31" t="s">
        <v>1184</v>
      </c>
      <c r="I547" s="31"/>
      <c r="J547" s="31"/>
      <c r="K547" s="31"/>
      <c r="L547" s="31"/>
      <c r="M547" s="31"/>
      <c r="N547" s="31"/>
      <c r="O547" s="31"/>
      <c r="P547" s="31"/>
    </row>
    <row r="548" s="4" customFormat="1" spans="1:16">
      <c r="A548" s="17"/>
      <c r="F548" s="30"/>
      <c r="G548" s="30"/>
      <c r="H548" s="31"/>
      <c r="I548" s="31"/>
      <c r="J548" s="31"/>
      <c r="K548" s="31"/>
      <c r="L548" s="31"/>
      <c r="M548" s="31"/>
      <c r="N548" s="31"/>
      <c r="O548" s="31"/>
      <c r="P548" s="31"/>
    </row>
    <row r="549" s="4" customFormat="1" spans="1:16">
      <c r="A549" s="17"/>
      <c r="F549" s="3"/>
      <c r="H549" s="31"/>
      <c r="I549" s="31"/>
      <c r="J549" s="31"/>
      <c r="K549" s="31"/>
      <c r="L549" s="31"/>
      <c r="M549" s="31"/>
      <c r="N549" s="31"/>
      <c r="O549" s="31"/>
      <c r="P549" s="31"/>
    </row>
    <row r="550" s="4" customFormat="1" spans="1:16">
      <c r="A550" s="17"/>
      <c r="F550" s="3"/>
      <c r="H550" s="31"/>
      <c r="I550" s="31"/>
      <c r="J550" s="31"/>
      <c r="K550" s="31"/>
      <c r="L550" s="31"/>
      <c r="M550" s="31"/>
      <c r="N550" s="31"/>
      <c r="O550" s="31"/>
      <c r="P550" s="31"/>
    </row>
  </sheetData>
  <autoFilter ref="A1:P550">
    <extLst/>
  </autoFilter>
  <mergeCells count="132">
    <mergeCell ref="F1:G1"/>
    <mergeCell ref="F2:P2"/>
    <mergeCell ref="F3:L3"/>
    <mergeCell ref="M3:P3"/>
    <mergeCell ref="F545:G545"/>
    <mergeCell ref="F6:F7"/>
    <mergeCell ref="F9:F10"/>
    <mergeCell ref="F13:F14"/>
    <mergeCell ref="F15:F16"/>
    <mergeCell ref="F17:F18"/>
    <mergeCell ref="F21:F22"/>
    <mergeCell ref="F24:F25"/>
    <mergeCell ref="F26:F27"/>
    <mergeCell ref="F32:F33"/>
    <mergeCell ref="F34:F35"/>
    <mergeCell ref="F40:F41"/>
    <mergeCell ref="F44:F45"/>
    <mergeCell ref="F46:F47"/>
    <mergeCell ref="F48:F49"/>
    <mergeCell ref="F51:F52"/>
    <mergeCell ref="F55:F56"/>
    <mergeCell ref="F57:F58"/>
    <mergeCell ref="F59:F60"/>
    <mergeCell ref="F61:F62"/>
    <mergeCell ref="F73:F74"/>
    <mergeCell ref="F75:F76"/>
    <mergeCell ref="F77:F78"/>
    <mergeCell ref="F82:F83"/>
    <mergeCell ref="F85:F88"/>
    <mergeCell ref="F89:F90"/>
    <mergeCell ref="F96:F97"/>
    <mergeCell ref="F100:F101"/>
    <mergeCell ref="F105:F108"/>
    <mergeCell ref="F109:F110"/>
    <mergeCell ref="F123:F124"/>
    <mergeCell ref="F129:F130"/>
    <mergeCell ref="F132:F133"/>
    <mergeCell ref="F136:F138"/>
    <mergeCell ref="F139:F140"/>
    <mergeCell ref="F141:F142"/>
    <mergeCell ref="F145:F146"/>
    <mergeCell ref="F148:F149"/>
    <mergeCell ref="F154:F155"/>
    <mergeCell ref="F157:F158"/>
    <mergeCell ref="F159:F160"/>
    <mergeCell ref="F164:F165"/>
    <mergeCell ref="F166:F167"/>
    <mergeCell ref="F168:F169"/>
    <mergeCell ref="F174:F175"/>
    <mergeCell ref="F177:F178"/>
    <mergeCell ref="F179:F180"/>
    <mergeCell ref="F186:F188"/>
    <mergeCell ref="F194:F195"/>
    <mergeCell ref="F199:F200"/>
    <mergeCell ref="F205:F207"/>
    <mergeCell ref="F214:F217"/>
    <mergeCell ref="F221:F222"/>
    <mergeCell ref="F226:F227"/>
    <mergeCell ref="F228:F230"/>
    <mergeCell ref="F238:F239"/>
    <mergeCell ref="F240:F241"/>
    <mergeCell ref="F250:F251"/>
    <mergeCell ref="F253:F254"/>
    <mergeCell ref="F256:F257"/>
    <mergeCell ref="F259:F260"/>
    <mergeCell ref="F261:F263"/>
    <mergeCell ref="F269:F270"/>
    <mergeCell ref="F272:F273"/>
    <mergeCell ref="F274:F275"/>
    <mergeCell ref="F278:F279"/>
    <mergeCell ref="F282:F283"/>
    <mergeCell ref="F284:F285"/>
    <mergeCell ref="F287:F289"/>
    <mergeCell ref="F291:F292"/>
    <mergeCell ref="F293:F295"/>
    <mergeCell ref="F297:F298"/>
    <mergeCell ref="F300:F301"/>
    <mergeCell ref="F308:F309"/>
    <mergeCell ref="F311:F312"/>
    <mergeCell ref="F313:F315"/>
    <mergeCell ref="F316:F317"/>
    <mergeCell ref="F323:F324"/>
    <mergeCell ref="F325:F326"/>
    <mergeCell ref="F332:F334"/>
    <mergeCell ref="F335:F336"/>
    <mergeCell ref="F346:F347"/>
    <mergeCell ref="F353:F354"/>
    <mergeCell ref="F355:F356"/>
    <mergeCell ref="F357:F358"/>
    <mergeCell ref="F363:F365"/>
    <mergeCell ref="F366:F367"/>
    <mergeCell ref="F368:F369"/>
    <mergeCell ref="F370:F371"/>
    <mergeCell ref="F372:F373"/>
    <mergeCell ref="F377:F378"/>
    <mergeCell ref="F380:F382"/>
    <mergeCell ref="F383:F384"/>
    <mergeCell ref="F385:F387"/>
    <mergeCell ref="F391:F392"/>
    <mergeCell ref="F395:F397"/>
    <mergeCell ref="F401:F402"/>
    <mergeCell ref="F404:F405"/>
    <mergeCell ref="F406:F409"/>
    <mergeCell ref="F413:F414"/>
    <mergeCell ref="F416:F417"/>
    <mergeCell ref="F419:F421"/>
    <mergeCell ref="F423:F424"/>
    <mergeCell ref="F432:F434"/>
    <mergeCell ref="F435:F437"/>
    <mergeCell ref="F438:F440"/>
    <mergeCell ref="F442:F443"/>
    <mergeCell ref="F447:F448"/>
    <mergeCell ref="F450:F451"/>
    <mergeCell ref="F453:F454"/>
    <mergeCell ref="F456:F457"/>
    <mergeCell ref="F463:F465"/>
    <mergeCell ref="F466:F467"/>
    <mergeCell ref="F470:F471"/>
    <mergeCell ref="F477:F478"/>
    <mergeCell ref="F481:F482"/>
    <mergeCell ref="F485:F486"/>
    <mergeCell ref="F489:F492"/>
    <mergeCell ref="F495:F497"/>
    <mergeCell ref="F502:F504"/>
    <mergeCell ref="F508:F509"/>
    <mergeCell ref="F512:F513"/>
    <mergeCell ref="F516:F517"/>
    <mergeCell ref="F518:F520"/>
    <mergeCell ref="F529:F530"/>
    <mergeCell ref="F533:F534"/>
    <mergeCell ref="F535:F537"/>
    <mergeCell ref="H547:P550"/>
  </mergeCells>
  <printOptions horizontalCentered="1"/>
  <pageMargins left="0.393700787401575" right="0.393700787401575" top="0.984251968503937" bottom="0.590551181102362" header="0.78740157480315" footer="0.393700787401575"/>
  <pageSetup paperSize="9" orientation="landscape" blackAndWhite="1"/>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7"/>
  <sheetViews>
    <sheetView zoomScale="80" zoomScaleNormal="80" workbookViewId="0">
      <pane ySplit="5" topLeftCell="A373" activePane="bottomLeft" state="frozen"/>
      <selection/>
      <selection pane="bottomLeft" activeCell="A1" sqref="A1"/>
    </sheetView>
  </sheetViews>
  <sheetFormatPr defaultColWidth="10.6666666666667" defaultRowHeight="12"/>
  <cols>
    <col min="1" max="1" width="8.55833333333333" style="4" hidden="1" customWidth="1"/>
    <col min="2" max="4" width="20.5583333333333" style="4" hidden="1" customWidth="1"/>
    <col min="5" max="5" width="8.55833333333333" style="4" hidden="1" customWidth="1"/>
    <col min="6" max="6" width="5.33333333333333" style="3" customWidth="1"/>
    <col min="7" max="7" width="10.4416666666667" style="4" customWidth="1"/>
    <col min="8" max="8" width="9.10833333333333" style="56" customWidth="1"/>
    <col min="9" max="9" width="13.8833333333333" style="57" customWidth="1"/>
    <col min="10" max="10" width="22.1083333333333" style="4" customWidth="1"/>
    <col min="11" max="11" width="19.3333333333333" style="57" customWidth="1"/>
    <col min="12" max="12" width="13.3333333333333" style="54" customWidth="1"/>
    <col min="13" max="15" width="10.5583333333333" style="54" customWidth="1"/>
    <col min="16" max="16" width="16.5583333333333" style="54" customWidth="1"/>
    <col min="17" max="16384" width="10.6666666666667" style="4"/>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3308</v>
      </c>
      <c r="G3" s="14"/>
      <c r="H3" s="14"/>
      <c r="I3" s="14"/>
      <c r="J3" s="14"/>
      <c r="K3" s="14"/>
      <c r="L3" s="14"/>
      <c r="M3" s="35" t="s">
        <v>3309</v>
      </c>
      <c r="N3" s="35"/>
      <c r="O3" s="35"/>
      <c r="P3" s="35"/>
    </row>
    <row r="4" s="3" customFormat="1" ht="27.6" customHeight="1" spans="6:16">
      <c r="F4" s="15" t="s">
        <v>2</v>
      </c>
      <c r="G4" s="15" t="s">
        <v>34</v>
      </c>
      <c r="H4" s="16" t="s">
        <v>35</v>
      </c>
      <c r="I4" s="15" t="s">
        <v>36</v>
      </c>
      <c r="J4" s="15" t="s">
        <v>37</v>
      </c>
      <c r="K4" s="16" t="s">
        <v>38</v>
      </c>
      <c r="L4" s="36" t="s">
        <v>39</v>
      </c>
      <c r="M4" s="59" t="s">
        <v>9</v>
      </c>
      <c r="N4" s="59" t="s">
        <v>10</v>
      </c>
      <c r="O4" s="37" t="s">
        <v>40</v>
      </c>
      <c r="P4" s="36" t="s">
        <v>41</v>
      </c>
    </row>
    <row r="5" spans="1:16">
      <c r="A5" s="20" t="s">
        <v>42</v>
      </c>
      <c r="B5" s="4" t="str">
        <f>I5&amp;"-"&amp;E5&amp;A5</f>
        <v>450200018933-04通帮001</v>
      </c>
      <c r="C5" s="4" t="str">
        <f>H5&amp;"-"&amp;E5&amp;A5</f>
        <v>薛勇-04通帮001</v>
      </c>
      <c r="D5" s="4" t="str">
        <f>G5&amp;"-"&amp;E5&amp;A5</f>
        <v>桂BDR371-04通帮001</v>
      </c>
      <c r="E5" s="4" t="s">
        <v>3310</v>
      </c>
      <c r="F5" s="15">
        <v>1</v>
      </c>
      <c r="G5" s="199" t="s">
        <v>3311</v>
      </c>
      <c r="H5" s="86" t="s">
        <v>268</v>
      </c>
      <c r="I5" s="201" t="s">
        <v>3312</v>
      </c>
      <c r="J5" s="199" t="s">
        <v>3313</v>
      </c>
      <c r="K5" s="183" t="s">
        <v>294</v>
      </c>
      <c r="L5" s="39">
        <v>12</v>
      </c>
      <c r="M5" s="39">
        <v>0</v>
      </c>
      <c r="N5" s="39">
        <v>0</v>
      </c>
      <c r="O5" s="39">
        <f t="shared" ref="O5:O68" si="0">P5-L5</f>
        <v>0</v>
      </c>
      <c r="P5" s="39">
        <f t="shared" ref="P5:P12" si="1">L5+M5+N5</f>
        <v>12</v>
      </c>
    </row>
    <row r="6" spans="1:16">
      <c r="A6" s="17" t="s">
        <v>48</v>
      </c>
      <c r="B6" s="4" t="str">
        <f t="shared" ref="B6:B62" si="2">I6&amp;"-"&amp;E6&amp;A6</f>
        <v>450200005299-04通帮002</v>
      </c>
      <c r="C6" s="4" t="str">
        <f t="shared" ref="C6:C62" si="3">H6&amp;"-"&amp;E6&amp;A6</f>
        <v>戚玉光-04通帮002</v>
      </c>
      <c r="D6" s="4" t="str">
        <f t="shared" ref="D6:D62" si="4">G6&amp;"-"&amp;E6&amp;A6</f>
        <v>桂BFA523-04通帮002</v>
      </c>
      <c r="E6" s="4" t="s">
        <v>3310</v>
      </c>
      <c r="F6" s="15">
        <v>2</v>
      </c>
      <c r="G6" s="199" t="s">
        <v>3314</v>
      </c>
      <c r="H6" s="86" t="s">
        <v>3315</v>
      </c>
      <c r="I6" s="201" t="s">
        <v>3316</v>
      </c>
      <c r="J6" s="199" t="s">
        <v>1191</v>
      </c>
      <c r="K6" s="183" t="s">
        <v>1679</v>
      </c>
      <c r="L6" s="39">
        <v>1</v>
      </c>
      <c r="M6" s="39">
        <v>0</v>
      </c>
      <c r="N6" s="39">
        <v>0</v>
      </c>
      <c r="O6" s="39">
        <f t="shared" si="0"/>
        <v>0</v>
      </c>
      <c r="P6" s="39">
        <f t="shared" si="1"/>
        <v>1</v>
      </c>
    </row>
    <row r="7" spans="1:16">
      <c r="A7" s="17" t="s">
        <v>51</v>
      </c>
      <c r="B7" s="4" t="str">
        <f t="shared" si="2"/>
        <v>450200019142-04通帮003</v>
      </c>
      <c r="C7" s="4" t="str">
        <f t="shared" si="3"/>
        <v>廖海泉-04通帮003</v>
      </c>
      <c r="D7" s="4" t="str">
        <f t="shared" si="4"/>
        <v>桂BGT272-04通帮003</v>
      </c>
      <c r="E7" s="4" t="s">
        <v>3310</v>
      </c>
      <c r="F7" s="15">
        <v>3</v>
      </c>
      <c r="G7" s="199" t="s">
        <v>3317</v>
      </c>
      <c r="H7" s="86" t="s">
        <v>3318</v>
      </c>
      <c r="I7" s="201" t="s">
        <v>3319</v>
      </c>
      <c r="J7" s="199" t="s">
        <v>3320</v>
      </c>
      <c r="K7" s="183" t="s">
        <v>294</v>
      </c>
      <c r="L7" s="39">
        <v>6</v>
      </c>
      <c r="M7" s="39">
        <v>0</v>
      </c>
      <c r="N7" s="39">
        <v>0</v>
      </c>
      <c r="O7" s="39">
        <f t="shared" si="0"/>
        <v>0</v>
      </c>
      <c r="P7" s="105">
        <f t="shared" si="1"/>
        <v>6</v>
      </c>
    </row>
    <row r="8" spans="1:16">
      <c r="A8" s="17" t="s">
        <v>54</v>
      </c>
      <c r="B8" s="4" t="str">
        <f t="shared" si="2"/>
        <v>450200019142-04通帮004</v>
      </c>
      <c r="C8" s="4" t="str">
        <f t="shared" si="3"/>
        <v>郑柳安-04通帮004</v>
      </c>
      <c r="D8" s="4" t="str">
        <f t="shared" si="4"/>
        <v>桂BGT272-04通帮004</v>
      </c>
      <c r="E8" s="4" t="s">
        <v>3310</v>
      </c>
      <c r="F8" s="15"/>
      <c r="G8" s="199" t="s">
        <v>3317</v>
      </c>
      <c r="H8" s="86" t="s">
        <v>3321</v>
      </c>
      <c r="I8" s="201" t="s">
        <v>3319</v>
      </c>
      <c r="J8" s="199" t="s">
        <v>3320</v>
      </c>
      <c r="K8" s="183" t="s">
        <v>294</v>
      </c>
      <c r="L8" s="39">
        <v>6</v>
      </c>
      <c r="M8" s="39">
        <v>0</v>
      </c>
      <c r="N8" s="39">
        <v>0</v>
      </c>
      <c r="O8" s="39">
        <f t="shared" si="0"/>
        <v>0</v>
      </c>
      <c r="P8" s="105">
        <f t="shared" si="1"/>
        <v>6</v>
      </c>
    </row>
    <row r="9" spans="1:16">
      <c r="A9" s="17" t="s">
        <v>57</v>
      </c>
      <c r="B9" s="4" t="str">
        <f t="shared" si="2"/>
        <v>450200018940 -04通帮005</v>
      </c>
      <c r="C9" s="4" t="str">
        <f t="shared" si="3"/>
        <v>陈正立-04通帮005</v>
      </c>
      <c r="D9" s="4" t="str">
        <f t="shared" si="4"/>
        <v>桂BGZ362-04通帮005</v>
      </c>
      <c r="E9" s="4" t="s">
        <v>3310</v>
      </c>
      <c r="F9" s="15">
        <v>4</v>
      </c>
      <c r="G9" s="199" t="s">
        <v>3322</v>
      </c>
      <c r="H9" s="86" t="s">
        <v>3323</v>
      </c>
      <c r="I9" s="202" t="s">
        <v>3324</v>
      </c>
      <c r="J9" s="199" t="s">
        <v>3325</v>
      </c>
      <c r="K9" s="183" t="s">
        <v>294</v>
      </c>
      <c r="L9" s="39">
        <v>6</v>
      </c>
      <c r="M9" s="39">
        <v>0</v>
      </c>
      <c r="N9" s="39">
        <v>0</v>
      </c>
      <c r="O9" s="39">
        <f t="shared" si="0"/>
        <v>0</v>
      </c>
      <c r="P9" s="105">
        <f t="shared" si="1"/>
        <v>6</v>
      </c>
    </row>
    <row r="10" spans="1:16">
      <c r="A10" s="17" t="s">
        <v>60</v>
      </c>
      <c r="B10" s="4" t="str">
        <f t="shared" si="2"/>
        <v>450200018940 -04通帮006</v>
      </c>
      <c r="C10" s="4" t="str">
        <f t="shared" si="3"/>
        <v>梅国梁-04通帮006</v>
      </c>
      <c r="D10" s="4" t="str">
        <f t="shared" si="4"/>
        <v>桂BGZ362-04通帮006</v>
      </c>
      <c r="E10" s="4" t="s">
        <v>3310</v>
      </c>
      <c r="F10" s="15"/>
      <c r="G10" s="199" t="s">
        <v>3322</v>
      </c>
      <c r="H10" s="86" t="s">
        <v>3326</v>
      </c>
      <c r="I10" s="202" t="s">
        <v>3324</v>
      </c>
      <c r="J10" s="199" t="s">
        <v>3325</v>
      </c>
      <c r="K10" s="183" t="s">
        <v>294</v>
      </c>
      <c r="L10" s="39">
        <v>6</v>
      </c>
      <c r="M10" s="39">
        <v>0</v>
      </c>
      <c r="N10" s="39">
        <v>0</v>
      </c>
      <c r="O10" s="39">
        <f t="shared" si="0"/>
        <v>0</v>
      </c>
      <c r="P10" s="105">
        <f t="shared" si="1"/>
        <v>6</v>
      </c>
    </row>
    <row r="11" spans="1:16">
      <c r="A11" s="17" t="s">
        <v>63</v>
      </c>
      <c r="B11" s="4" t="str">
        <f t="shared" si="2"/>
        <v>450200017367-04通帮007</v>
      </c>
      <c r="C11" s="4" t="str">
        <f t="shared" si="3"/>
        <v>覃秀江-04通帮007</v>
      </c>
      <c r="D11" s="4" t="str">
        <f t="shared" si="4"/>
        <v>桂BQV965-04通帮007</v>
      </c>
      <c r="E11" s="4" t="s">
        <v>3310</v>
      </c>
      <c r="F11" s="15">
        <v>5</v>
      </c>
      <c r="G11" s="199" t="s">
        <v>3327</v>
      </c>
      <c r="H11" s="86" t="s">
        <v>3328</v>
      </c>
      <c r="I11" s="202" t="s">
        <v>3329</v>
      </c>
      <c r="J11" s="199" t="s">
        <v>3325</v>
      </c>
      <c r="K11" s="183" t="s">
        <v>294</v>
      </c>
      <c r="L11" s="39">
        <v>12</v>
      </c>
      <c r="M11" s="39">
        <v>0</v>
      </c>
      <c r="N11" s="39">
        <v>0</v>
      </c>
      <c r="O11" s="39">
        <f t="shared" si="0"/>
        <v>0</v>
      </c>
      <c r="P11" s="39">
        <f t="shared" si="1"/>
        <v>12</v>
      </c>
    </row>
    <row r="12" spans="1:16">
      <c r="A12" s="20" t="s">
        <v>66</v>
      </c>
      <c r="B12" s="4" t="str">
        <f t="shared" si="2"/>
        <v>450200016666-04通帮008</v>
      </c>
      <c r="C12" s="4" t="str">
        <f t="shared" si="3"/>
        <v>韦朗斌-04通帮008</v>
      </c>
      <c r="D12" s="4" t="str">
        <f t="shared" si="4"/>
        <v>桂BT0444-04通帮008</v>
      </c>
      <c r="E12" s="4" t="s">
        <v>3310</v>
      </c>
      <c r="F12" s="15">
        <v>6</v>
      </c>
      <c r="G12" s="199" t="s">
        <v>3330</v>
      </c>
      <c r="H12" s="86" t="s">
        <v>1044</v>
      </c>
      <c r="I12" s="201" t="s">
        <v>3331</v>
      </c>
      <c r="J12" s="199" t="s">
        <v>3325</v>
      </c>
      <c r="K12" s="183" t="s">
        <v>294</v>
      </c>
      <c r="L12" s="39">
        <v>12</v>
      </c>
      <c r="M12" s="39">
        <v>0</v>
      </c>
      <c r="N12" s="39">
        <v>0</v>
      </c>
      <c r="O12" s="39">
        <f t="shared" si="0"/>
        <v>0</v>
      </c>
      <c r="P12" s="89">
        <f t="shared" si="1"/>
        <v>12</v>
      </c>
    </row>
    <row r="13" spans="1:16">
      <c r="A13" s="20" t="s">
        <v>69</v>
      </c>
      <c r="B13" s="4" t="str">
        <f t="shared" si="2"/>
        <v>450200016664-04通帮009</v>
      </c>
      <c r="C13" s="4" t="str">
        <f t="shared" si="3"/>
        <v>黄国强-04通帮009</v>
      </c>
      <c r="D13" s="4" t="str">
        <f t="shared" si="4"/>
        <v>桂BT2536-04通帮009</v>
      </c>
      <c r="E13" s="4" t="s">
        <v>3310</v>
      </c>
      <c r="F13" s="15">
        <v>7</v>
      </c>
      <c r="G13" s="199" t="s">
        <v>3332</v>
      </c>
      <c r="H13" s="24" t="s">
        <v>3333</v>
      </c>
      <c r="I13" s="201" t="s">
        <v>3334</v>
      </c>
      <c r="J13" s="199" t="s">
        <v>3325</v>
      </c>
      <c r="K13" s="183" t="s">
        <v>294</v>
      </c>
      <c r="L13" s="39">
        <v>12</v>
      </c>
      <c r="M13" s="39">
        <v>0</v>
      </c>
      <c r="N13" s="39">
        <v>0</v>
      </c>
      <c r="O13" s="39">
        <f t="shared" si="0"/>
        <v>0</v>
      </c>
      <c r="P13" s="39">
        <f t="shared" ref="P13:P64" si="5">L13+M13+N13</f>
        <v>12</v>
      </c>
    </row>
    <row r="14" spans="1:16">
      <c r="A14" s="17" t="s">
        <v>72</v>
      </c>
      <c r="B14" s="4" t="str">
        <f t="shared" si="2"/>
        <v>450200023017-04通帮010</v>
      </c>
      <c r="C14" s="4" t="str">
        <f t="shared" si="3"/>
        <v>韩翔-04通帮010</v>
      </c>
      <c r="D14" s="4" t="str">
        <f t="shared" si="4"/>
        <v>桂BT3989-04通帮010</v>
      </c>
      <c r="E14" s="4" t="s">
        <v>3310</v>
      </c>
      <c r="F14" s="15">
        <v>8</v>
      </c>
      <c r="G14" s="199" t="s">
        <v>3335</v>
      </c>
      <c r="H14" s="86" t="s">
        <v>3336</v>
      </c>
      <c r="I14" s="201" t="s">
        <v>3337</v>
      </c>
      <c r="J14" s="199" t="s">
        <v>3338</v>
      </c>
      <c r="K14" s="183" t="s">
        <v>294</v>
      </c>
      <c r="L14" s="39">
        <v>12</v>
      </c>
      <c r="M14" s="39">
        <v>0</v>
      </c>
      <c r="N14" s="39">
        <v>0</v>
      </c>
      <c r="O14" s="39">
        <f t="shared" si="0"/>
        <v>0</v>
      </c>
      <c r="P14" s="39">
        <f t="shared" si="5"/>
        <v>12</v>
      </c>
    </row>
    <row r="15" spans="1:16">
      <c r="A15" s="17" t="s">
        <v>75</v>
      </c>
      <c r="B15" s="4" t="str">
        <f t="shared" si="2"/>
        <v>450200016665-04通帮011</v>
      </c>
      <c r="C15" s="4" t="str">
        <f t="shared" si="3"/>
        <v>李富荣-04通帮011</v>
      </c>
      <c r="D15" s="4" t="str">
        <f t="shared" si="4"/>
        <v>桂BT4298-04通帮011</v>
      </c>
      <c r="E15" s="4" t="s">
        <v>3310</v>
      </c>
      <c r="F15" s="15">
        <v>9</v>
      </c>
      <c r="G15" s="199" t="s">
        <v>3339</v>
      </c>
      <c r="H15" s="86" t="s">
        <v>3340</v>
      </c>
      <c r="I15" s="201" t="s">
        <v>3341</v>
      </c>
      <c r="J15" s="199" t="s">
        <v>3320</v>
      </c>
      <c r="K15" s="183" t="s">
        <v>294</v>
      </c>
      <c r="L15" s="39">
        <v>12</v>
      </c>
      <c r="M15" s="39">
        <v>0</v>
      </c>
      <c r="N15" s="39">
        <v>0</v>
      </c>
      <c r="O15" s="39">
        <f t="shared" si="0"/>
        <v>0</v>
      </c>
      <c r="P15" s="39">
        <f t="shared" si="5"/>
        <v>12</v>
      </c>
    </row>
    <row r="16" spans="1:16">
      <c r="A16" s="17" t="s">
        <v>78</v>
      </c>
      <c r="B16" s="4" t="str">
        <f t="shared" si="2"/>
        <v>450200007885-04通帮012</v>
      </c>
      <c r="C16" s="4" t="str">
        <f t="shared" si="3"/>
        <v>张秋婵-04通帮012</v>
      </c>
      <c r="D16" s="4" t="str">
        <f t="shared" si="4"/>
        <v>桂BT5526-04通帮012</v>
      </c>
      <c r="E16" s="4" t="s">
        <v>3310</v>
      </c>
      <c r="F16" s="15">
        <v>10</v>
      </c>
      <c r="G16" s="199" t="s">
        <v>3342</v>
      </c>
      <c r="H16" s="86" t="s">
        <v>3343</v>
      </c>
      <c r="I16" s="201" t="s">
        <v>3344</v>
      </c>
      <c r="J16" s="199" t="s">
        <v>3345</v>
      </c>
      <c r="K16" s="183" t="s">
        <v>3346</v>
      </c>
      <c r="L16" s="39">
        <v>12</v>
      </c>
      <c r="M16" s="39">
        <v>0</v>
      </c>
      <c r="N16" s="39">
        <v>0</v>
      </c>
      <c r="O16" s="39">
        <f t="shared" si="0"/>
        <v>0</v>
      </c>
      <c r="P16" s="39">
        <f t="shared" si="5"/>
        <v>12</v>
      </c>
    </row>
    <row r="17" spans="1:16">
      <c r="A17" s="17" t="s">
        <v>81</v>
      </c>
      <c r="B17" s="4" t="str">
        <f t="shared" si="2"/>
        <v>450200007900-04通帮013</v>
      </c>
      <c r="C17" s="4" t="str">
        <f t="shared" si="3"/>
        <v>黄华-04通帮013</v>
      </c>
      <c r="D17" s="4" t="str">
        <f t="shared" si="4"/>
        <v>桂BT5528-04通帮013</v>
      </c>
      <c r="E17" s="4" t="s">
        <v>3310</v>
      </c>
      <c r="F17" s="15">
        <v>11</v>
      </c>
      <c r="G17" s="199" t="s">
        <v>3347</v>
      </c>
      <c r="H17" s="86" t="s">
        <v>3348</v>
      </c>
      <c r="I17" s="201" t="s">
        <v>3349</v>
      </c>
      <c r="J17" s="199" t="s">
        <v>3345</v>
      </c>
      <c r="K17" s="183" t="s">
        <v>3346</v>
      </c>
      <c r="L17" s="39">
        <v>12</v>
      </c>
      <c r="M17" s="39">
        <v>0</v>
      </c>
      <c r="N17" s="39">
        <v>0</v>
      </c>
      <c r="O17" s="39">
        <f t="shared" si="0"/>
        <v>0</v>
      </c>
      <c r="P17" s="39">
        <f t="shared" si="5"/>
        <v>12</v>
      </c>
    </row>
    <row r="18" spans="1:16">
      <c r="A18" s="17" t="s">
        <v>84</v>
      </c>
      <c r="B18" s="4" t="str">
        <f t="shared" si="2"/>
        <v>450200007895-04通帮014</v>
      </c>
      <c r="C18" s="4" t="str">
        <f t="shared" si="3"/>
        <v>杨静-04通帮014</v>
      </c>
      <c r="D18" s="4" t="str">
        <f t="shared" si="4"/>
        <v>桂BT5529-04通帮014</v>
      </c>
      <c r="E18" s="4" t="s">
        <v>3310</v>
      </c>
      <c r="F18" s="15">
        <v>12</v>
      </c>
      <c r="G18" s="199" t="s">
        <v>3350</v>
      </c>
      <c r="H18" s="86" t="s">
        <v>3351</v>
      </c>
      <c r="I18" s="201" t="s">
        <v>3352</v>
      </c>
      <c r="J18" s="199" t="s">
        <v>3345</v>
      </c>
      <c r="K18" s="183" t="s">
        <v>3346</v>
      </c>
      <c r="L18" s="39">
        <v>12</v>
      </c>
      <c r="M18" s="39">
        <v>0</v>
      </c>
      <c r="N18" s="39">
        <v>0</v>
      </c>
      <c r="O18" s="39">
        <f t="shared" si="0"/>
        <v>0</v>
      </c>
      <c r="P18" s="39">
        <f t="shared" si="5"/>
        <v>12</v>
      </c>
    </row>
    <row r="19" spans="1:16">
      <c r="A19" s="17" t="s">
        <v>87</v>
      </c>
      <c r="B19" s="4" t="str">
        <f t="shared" si="2"/>
        <v>450200007886 -04通帮015</v>
      </c>
      <c r="C19" s="4" t="str">
        <f t="shared" si="3"/>
        <v>谢慧芳-04通帮015</v>
      </c>
      <c r="D19" s="4" t="str">
        <f t="shared" si="4"/>
        <v>桂BT5538-04通帮015</v>
      </c>
      <c r="E19" s="4" t="s">
        <v>3310</v>
      </c>
      <c r="F19" s="15">
        <v>13</v>
      </c>
      <c r="G19" s="199" t="s">
        <v>3353</v>
      </c>
      <c r="H19" s="86" t="s">
        <v>3354</v>
      </c>
      <c r="I19" s="201" t="s">
        <v>3355</v>
      </c>
      <c r="J19" s="199" t="s">
        <v>3345</v>
      </c>
      <c r="K19" s="183" t="s">
        <v>3346</v>
      </c>
      <c r="L19" s="39">
        <v>12</v>
      </c>
      <c r="M19" s="39">
        <v>0</v>
      </c>
      <c r="N19" s="39">
        <v>0</v>
      </c>
      <c r="O19" s="39">
        <f t="shared" si="0"/>
        <v>0</v>
      </c>
      <c r="P19" s="39">
        <f t="shared" si="5"/>
        <v>12</v>
      </c>
    </row>
    <row r="20" spans="1:16">
      <c r="A20" s="20" t="s">
        <v>90</v>
      </c>
      <c r="B20" s="4" t="str">
        <f t="shared" si="2"/>
        <v>450200007893-04通帮016</v>
      </c>
      <c r="C20" s="4" t="str">
        <f t="shared" si="3"/>
        <v>吴军-04通帮016</v>
      </c>
      <c r="D20" s="4" t="str">
        <f t="shared" si="4"/>
        <v>桂BT5539-04通帮016</v>
      </c>
      <c r="E20" s="4" t="s">
        <v>3310</v>
      </c>
      <c r="F20" s="15">
        <v>14</v>
      </c>
      <c r="G20" s="199" t="s">
        <v>3356</v>
      </c>
      <c r="H20" s="86" t="s">
        <v>3357</v>
      </c>
      <c r="I20" s="201" t="s">
        <v>3358</v>
      </c>
      <c r="J20" s="199" t="s">
        <v>3345</v>
      </c>
      <c r="K20" s="183" t="s">
        <v>3346</v>
      </c>
      <c r="L20" s="39">
        <v>12</v>
      </c>
      <c r="M20" s="39">
        <v>0</v>
      </c>
      <c r="N20" s="39">
        <v>0</v>
      </c>
      <c r="O20" s="39">
        <f t="shared" si="0"/>
        <v>0</v>
      </c>
      <c r="P20" s="39">
        <f t="shared" si="5"/>
        <v>12</v>
      </c>
    </row>
    <row r="21" spans="1:16">
      <c r="A21" s="17" t="s">
        <v>93</v>
      </c>
      <c r="B21" s="4" t="str">
        <f t="shared" si="2"/>
        <v>450200007890-04通帮017</v>
      </c>
      <c r="C21" s="4" t="str">
        <f t="shared" si="3"/>
        <v>李应侠-04通帮017</v>
      </c>
      <c r="D21" s="4" t="str">
        <f t="shared" si="4"/>
        <v>桂BT5567-04通帮017</v>
      </c>
      <c r="E21" s="4" t="s">
        <v>3310</v>
      </c>
      <c r="F21" s="15">
        <v>15</v>
      </c>
      <c r="G21" s="199" t="s">
        <v>3359</v>
      </c>
      <c r="H21" s="86" t="s">
        <v>3360</v>
      </c>
      <c r="I21" s="201" t="s">
        <v>3361</v>
      </c>
      <c r="J21" s="199" t="s">
        <v>3345</v>
      </c>
      <c r="K21" s="183" t="s">
        <v>3346</v>
      </c>
      <c r="L21" s="39">
        <v>5</v>
      </c>
      <c r="M21" s="39">
        <v>0</v>
      </c>
      <c r="N21" s="39">
        <v>0</v>
      </c>
      <c r="O21" s="39">
        <f t="shared" si="0"/>
        <v>0</v>
      </c>
      <c r="P21" s="105">
        <f t="shared" si="5"/>
        <v>5</v>
      </c>
    </row>
    <row r="22" spans="1:16">
      <c r="A22" s="17" t="s">
        <v>96</v>
      </c>
      <c r="B22" s="4" t="str">
        <f t="shared" si="2"/>
        <v>450200007890-04通帮018</v>
      </c>
      <c r="C22" s="4" t="str">
        <f t="shared" si="3"/>
        <v>罗明喜-04通帮018</v>
      </c>
      <c r="D22" s="4" t="str">
        <f t="shared" si="4"/>
        <v>桂BT5567-04通帮018</v>
      </c>
      <c r="E22" s="4" t="s">
        <v>3310</v>
      </c>
      <c r="F22" s="15"/>
      <c r="G22" s="199" t="s">
        <v>3359</v>
      </c>
      <c r="H22" s="86" t="s">
        <v>3362</v>
      </c>
      <c r="I22" s="201" t="s">
        <v>3361</v>
      </c>
      <c r="J22" s="199" t="s">
        <v>3345</v>
      </c>
      <c r="K22" s="183" t="s">
        <v>3346</v>
      </c>
      <c r="L22" s="39">
        <v>5.8</v>
      </c>
      <c r="M22" s="39">
        <v>0</v>
      </c>
      <c r="N22" s="39">
        <v>0</v>
      </c>
      <c r="O22" s="39">
        <f t="shared" si="0"/>
        <v>0</v>
      </c>
      <c r="P22" s="105">
        <f t="shared" si="5"/>
        <v>5.8</v>
      </c>
    </row>
    <row r="23" spans="1:16">
      <c r="A23" s="20" t="s">
        <v>99</v>
      </c>
      <c r="B23" s="4" t="str">
        <f t="shared" si="2"/>
        <v>450200007890-04通帮019</v>
      </c>
      <c r="C23" s="4" t="str">
        <f t="shared" si="3"/>
        <v>夏声佳-04通帮019</v>
      </c>
      <c r="D23" s="4" t="str">
        <f t="shared" si="4"/>
        <v>桂BT5567-04通帮019</v>
      </c>
      <c r="E23" s="4" t="s">
        <v>3310</v>
      </c>
      <c r="F23" s="15"/>
      <c r="G23" s="199" t="s">
        <v>3359</v>
      </c>
      <c r="H23" s="86" t="s">
        <v>3363</v>
      </c>
      <c r="I23" s="201" t="s">
        <v>3361</v>
      </c>
      <c r="J23" s="199" t="s">
        <v>3345</v>
      </c>
      <c r="K23" s="183" t="s">
        <v>3346</v>
      </c>
      <c r="L23" s="39">
        <v>1.2</v>
      </c>
      <c r="M23" s="39">
        <v>0</v>
      </c>
      <c r="N23" s="39">
        <v>0</v>
      </c>
      <c r="O23" s="39">
        <f t="shared" si="0"/>
        <v>0</v>
      </c>
      <c r="P23" s="105">
        <f t="shared" si="5"/>
        <v>1.2</v>
      </c>
    </row>
    <row r="24" spans="1:16">
      <c r="A24" s="17" t="s">
        <v>102</v>
      </c>
      <c r="B24" s="4" t="str">
        <f t="shared" si="2"/>
        <v>450200007901-04通帮020</v>
      </c>
      <c r="C24" s="4" t="str">
        <f t="shared" si="3"/>
        <v>刘秀安-04通帮020</v>
      </c>
      <c r="D24" s="4" t="str">
        <f t="shared" si="4"/>
        <v>桂BT5582-04通帮020</v>
      </c>
      <c r="E24" s="4" t="s">
        <v>3310</v>
      </c>
      <c r="F24" s="15">
        <v>16</v>
      </c>
      <c r="G24" s="199" t="s">
        <v>3364</v>
      </c>
      <c r="H24" s="86" t="s">
        <v>3365</v>
      </c>
      <c r="I24" s="201" t="s">
        <v>3366</v>
      </c>
      <c r="J24" s="199" t="s">
        <v>3345</v>
      </c>
      <c r="K24" s="183" t="s">
        <v>3346</v>
      </c>
      <c r="L24" s="39">
        <v>12</v>
      </c>
      <c r="M24" s="39">
        <v>0</v>
      </c>
      <c r="N24" s="39">
        <v>0</v>
      </c>
      <c r="O24" s="39">
        <f t="shared" si="0"/>
        <v>0</v>
      </c>
      <c r="P24" s="39">
        <f t="shared" si="5"/>
        <v>12</v>
      </c>
    </row>
    <row r="25" spans="1:16">
      <c r="A25" s="17" t="s">
        <v>105</v>
      </c>
      <c r="B25" s="4" t="str">
        <f t="shared" si="2"/>
        <v>450200007884 -04通帮021</v>
      </c>
      <c r="C25" s="4" t="str">
        <f t="shared" si="3"/>
        <v>梁柳林-04通帮021</v>
      </c>
      <c r="D25" s="4" t="str">
        <f t="shared" si="4"/>
        <v>桂BT5590-04通帮021</v>
      </c>
      <c r="E25" s="4" t="s">
        <v>3310</v>
      </c>
      <c r="F25" s="15">
        <v>17</v>
      </c>
      <c r="G25" s="199" t="s">
        <v>3367</v>
      </c>
      <c r="H25" s="86" t="s">
        <v>3368</v>
      </c>
      <c r="I25" s="201" t="s">
        <v>3369</v>
      </c>
      <c r="J25" s="199" t="s">
        <v>3345</v>
      </c>
      <c r="K25" s="183" t="s">
        <v>3346</v>
      </c>
      <c r="L25" s="39">
        <v>12</v>
      </c>
      <c r="M25" s="39">
        <v>0</v>
      </c>
      <c r="N25" s="39">
        <v>0</v>
      </c>
      <c r="O25" s="39">
        <f t="shared" si="0"/>
        <v>0</v>
      </c>
      <c r="P25" s="39">
        <f t="shared" si="5"/>
        <v>12</v>
      </c>
    </row>
    <row r="26" spans="1:16">
      <c r="A26" s="20" t="s">
        <v>108</v>
      </c>
      <c r="B26" s="4" t="str">
        <f t="shared" si="2"/>
        <v>450200007898  -04通帮022</v>
      </c>
      <c r="C26" s="4" t="str">
        <f t="shared" si="3"/>
        <v>何金花-04通帮022</v>
      </c>
      <c r="D26" s="4" t="str">
        <f t="shared" si="4"/>
        <v>桂BT5600-04通帮022</v>
      </c>
      <c r="E26" s="4" t="s">
        <v>3310</v>
      </c>
      <c r="F26" s="15">
        <v>18</v>
      </c>
      <c r="G26" s="199" t="s">
        <v>3370</v>
      </c>
      <c r="H26" s="97" t="s">
        <v>3371</v>
      </c>
      <c r="I26" s="201" t="s">
        <v>3372</v>
      </c>
      <c r="J26" s="199" t="s">
        <v>3345</v>
      </c>
      <c r="K26" s="183" t="s">
        <v>3346</v>
      </c>
      <c r="L26" s="39">
        <v>12</v>
      </c>
      <c r="M26" s="39">
        <v>0</v>
      </c>
      <c r="N26" s="39">
        <v>0</v>
      </c>
      <c r="O26" s="39">
        <f t="shared" si="0"/>
        <v>0</v>
      </c>
      <c r="P26" s="39">
        <f t="shared" si="5"/>
        <v>12</v>
      </c>
    </row>
    <row r="27" spans="1:16">
      <c r="A27" s="17" t="s">
        <v>111</v>
      </c>
      <c r="B27" s="4" t="str">
        <f t="shared" si="2"/>
        <v>450200007883-04通帮023</v>
      </c>
      <c r="C27" s="4" t="str">
        <f t="shared" si="3"/>
        <v>胡忠-04通帮023</v>
      </c>
      <c r="D27" s="4" t="str">
        <f t="shared" si="4"/>
        <v>桂BT5608-04通帮023</v>
      </c>
      <c r="E27" s="4" t="s">
        <v>3310</v>
      </c>
      <c r="F27" s="15">
        <v>19</v>
      </c>
      <c r="G27" s="199" t="s">
        <v>3373</v>
      </c>
      <c r="H27" s="86" t="s">
        <v>3374</v>
      </c>
      <c r="I27" s="201" t="s">
        <v>3375</v>
      </c>
      <c r="J27" s="199" t="s">
        <v>3345</v>
      </c>
      <c r="K27" s="183" t="s">
        <v>3346</v>
      </c>
      <c r="L27" s="39">
        <v>12</v>
      </c>
      <c r="M27" s="39">
        <v>0</v>
      </c>
      <c r="N27" s="39">
        <v>0</v>
      </c>
      <c r="O27" s="39">
        <f t="shared" si="0"/>
        <v>0</v>
      </c>
      <c r="P27" s="39">
        <f t="shared" si="5"/>
        <v>12</v>
      </c>
    </row>
    <row r="28" spans="1:16">
      <c r="A28" s="17" t="s">
        <v>114</v>
      </c>
      <c r="B28" s="4" t="str">
        <f t="shared" si="2"/>
        <v>450200007892-04通帮024</v>
      </c>
      <c r="C28" s="4" t="str">
        <f t="shared" si="3"/>
        <v>李旭亮-04通帮024</v>
      </c>
      <c r="D28" s="4" t="str">
        <f t="shared" si="4"/>
        <v>桂BT5610-04通帮024</v>
      </c>
      <c r="E28" s="4" t="s">
        <v>3310</v>
      </c>
      <c r="F28" s="15">
        <v>20</v>
      </c>
      <c r="G28" s="199" t="s">
        <v>3376</v>
      </c>
      <c r="H28" s="86" t="s">
        <v>3377</v>
      </c>
      <c r="I28" s="201" t="s">
        <v>3378</v>
      </c>
      <c r="J28" s="199" t="s">
        <v>3345</v>
      </c>
      <c r="K28" s="183" t="s">
        <v>3346</v>
      </c>
      <c r="L28" s="39">
        <v>12</v>
      </c>
      <c r="M28" s="39">
        <v>0</v>
      </c>
      <c r="N28" s="39">
        <v>0</v>
      </c>
      <c r="O28" s="39">
        <f t="shared" si="0"/>
        <v>0</v>
      </c>
      <c r="P28" s="39">
        <f t="shared" si="5"/>
        <v>12</v>
      </c>
    </row>
    <row r="29" spans="1:16">
      <c r="A29" s="17" t="s">
        <v>117</v>
      </c>
      <c r="B29" s="4" t="str">
        <f t="shared" si="2"/>
        <v>450200007897  -04通帮025</v>
      </c>
      <c r="C29" s="4" t="str">
        <f t="shared" si="3"/>
        <v>杨祖珍-04通帮025</v>
      </c>
      <c r="D29" s="4" t="str">
        <f t="shared" si="4"/>
        <v>桂BT5611-04通帮025</v>
      </c>
      <c r="E29" s="4" t="s">
        <v>3310</v>
      </c>
      <c r="F29" s="15">
        <v>21</v>
      </c>
      <c r="G29" s="199" t="s">
        <v>3379</v>
      </c>
      <c r="H29" s="86" t="s">
        <v>3380</v>
      </c>
      <c r="I29" s="201" t="s">
        <v>3381</v>
      </c>
      <c r="J29" s="199" t="s">
        <v>3345</v>
      </c>
      <c r="K29" s="183" t="s">
        <v>3346</v>
      </c>
      <c r="L29" s="39">
        <v>6</v>
      </c>
      <c r="M29" s="39">
        <v>0</v>
      </c>
      <c r="N29" s="39">
        <v>0</v>
      </c>
      <c r="O29" s="39">
        <f t="shared" si="0"/>
        <v>0</v>
      </c>
      <c r="P29" s="105">
        <f t="shared" si="5"/>
        <v>6</v>
      </c>
    </row>
    <row r="30" spans="1:16">
      <c r="A30" s="17" t="s">
        <v>120</v>
      </c>
      <c r="B30" s="4" t="str">
        <f t="shared" si="2"/>
        <v>450200007897  -04通帮026</v>
      </c>
      <c r="C30" s="4" t="str">
        <f t="shared" si="3"/>
        <v>廖继平-04通帮026</v>
      </c>
      <c r="D30" s="4" t="str">
        <f t="shared" si="4"/>
        <v>桂BT5611-04通帮026</v>
      </c>
      <c r="E30" s="4" t="s">
        <v>3310</v>
      </c>
      <c r="F30" s="15"/>
      <c r="G30" s="199" t="s">
        <v>3379</v>
      </c>
      <c r="H30" s="86" t="s">
        <v>3382</v>
      </c>
      <c r="I30" s="201" t="s">
        <v>3381</v>
      </c>
      <c r="J30" s="199" t="s">
        <v>3345</v>
      </c>
      <c r="K30" s="183" t="s">
        <v>3346</v>
      </c>
      <c r="L30" s="39">
        <v>6</v>
      </c>
      <c r="M30" s="39">
        <v>0</v>
      </c>
      <c r="N30" s="39">
        <v>0</v>
      </c>
      <c r="O30" s="39">
        <f t="shared" si="0"/>
        <v>0</v>
      </c>
      <c r="P30" s="105">
        <f t="shared" si="5"/>
        <v>6</v>
      </c>
    </row>
    <row r="31" spans="1:16">
      <c r="A31" s="17" t="s">
        <v>123</v>
      </c>
      <c r="B31" s="4" t="str">
        <f t="shared" si="2"/>
        <v>450200007891-04通帮027</v>
      </c>
      <c r="C31" s="4" t="str">
        <f t="shared" si="3"/>
        <v>覃柳丹-04通帮027</v>
      </c>
      <c r="D31" s="4" t="str">
        <f t="shared" si="4"/>
        <v>桂BT5623-04通帮027</v>
      </c>
      <c r="E31" s="4" t="s">
        <v>3310</v>
      </c>
      <c r="F31" s="15">
        <v>22</v>
      </c>
      <c r="G31" s="199" t="s">
        <v>3383</v>
      </c>
      <c r="H31" s="86" t="s">
        <v>3384</v>
      </c>
      <c r="I31" s="201" t="s">
        <v>3385</v>
      </c>
      <c r="J31" s="199" t="s">
        <v>3345</v>
      </c>
      <c r="K31" s="183" t="s">
        <v>3346</v>
      </c>
      <c r="L31" s="39">
        <v>12</v>
      </c>
      <c r="M31" s="39">
        <v>0</v>
      </c>
      <c r="N31" s="39">
        <v>0</v>
      </c>
      <c r="O31" s="39">
        <f t="shared" si="0"/>
        <v>0</v>
      </c>
      <c r="P31" s="39">
        <f t="shared" si="5"/>
        <v>12</v>
      </c>
    </row>
    <row r="32" spans="1:16">
      <c r="A32" s="17" t="s">
        <v>126</v>
      </c>
      <c r="B32" s="4" t="str">
        <f t="shared" si="2"/>
        <v>450200007889-04通帮028</v>
      </c>
      <c r="C32" s="4" t="str">
        <f t="shared" si="3"/>
        <v>莫彦文-04通帮028</v>
      </c>
      <c r="D32" s="4" t="str">
        <f t="shared" si="4"/>
        <v>桂BT5639-04通帮028</v>
      </c>
      <c r="E32" s="4" t="s">
        <v>3310</v>
      </c>
      <c r="F32" s="15">
        <v>23</v>
      </c>
      <c r="G32" s="199" t="s">
        <v>3386</v>
      </c>
      <c r="H32" s="86" t="s">
        <v>3387</v>
      </c>
      <c r="I32" s="201" t="s">
        <v>3388</v>
      </c>
      <c r="J32" s="199" t="s">
        <v>3345</v>
      </c>
      <c r="K32" s="183" t="s">
        <v>3346</v>
      </c>
      <c r="L32" s="39">
        <v>12</v>
      </c>
      <c r="M32" s="39">
        <v>0</v>
      </c>
      <c r="N32" s="39">
        <v>0</v>
      </c>
      <c r="O32" s="39">
        <f t="shared" si="0"/>
        <v>0</v>
      </c>
      <c r="P32" s="39">
        <f t="shared" si="5"/>
        <v>12</v>
      </c>
    </row>
    <row r="33" spans="1:16">
      <c r="A33" s="17" t="s">
        <v>129</v>
      </c>
      <c r="B33" s="4" t="str">
        <f t="shared" si="2"/>
        <v>450200007894  -04通帮029</v>
      </c>
      <c r="C33" s="4" t="str">
        <f t="shared" si="3"/>
        <v>何祖真-04通帮029</v>
      </c>
      <c r="D33" s="4" t="str">
        <f t="shared" si="4"/>
        <v>桂BT5670-04通帮029</v>
      </c>
      <c r="E33" s="4" t="s">
        <v>3310</v>
      </c>
      <c r="F33" s="15">
        <v>24</v>
      </c>
      <c r="G33" s="199" t="s">
        <v>3389</v>
      </c>
      <c r="H33" s="86" t="s">
        <v>3390</v>
      </c>
      <c r="I33" s="201" t="s">
        <v>3391</v>
      </c>
      <c r="J33" s="199" t="s">
        <v>3345</v>
      </c>
      <c r="K33" s="183" t="s">
        <v>3346</v>
      </c>
      <c r="L33" s="39">
        <v>6</v>
      </c>
      <c r="M33" s="39">
        <v>0</v>
      </c>
      <c r="N33" s="39">
        <v>0</v>
      </c>
      <c r="O33" s="39">
        <f t="shared" si="0"/>
        <v>0</v>
      </c>
      <c r="P33" s="105">
        <f t="shared" si="5"/>
        <v>6</v>
      </c>
    </row>
    <row r="34" spans="1:16">
      <c r="A34" s="17" t="s">
        <v>132</v>
      </c>
      <c r="B34" s="4" t="str">
        <f t="shared" si="2"/>
        <v>450200007894  -04通帮030</v>
      </c>
      <c r="C34" s="4" t="str">
        <f t="shared" si="3"/>
        <v>韦衍光-04通帮030</v>
      </c>
      <c r="D34" s="4" t="str">
        <f t="shared" si="4"/>
        <v>桂BT5670-04通帮030</v>
      </c>
      <c r="E34" s="4" t="s">
        <v>3310</v>
      </c>
      <c r="F34" s="15"/>
      <c r="G34" s="199" t="s">
        <v>3389</v>
      </c>
      <c r="H34" s="86" t="s">
        <v>3392</v>
      </c>
      <c r="I34" s="201" t="s">
        <v>3391</v>
      </c>
      <c r="J34" s="199" t="s">
        <v>3345</v>
      </c>
      <c r="K34" s="183" t="s">
        <v>3346</v>
      </c>
      <c r="L34" s="39">
        <v>6</v>
      </c>
      <c r="M34" s="39">
        <v>0</v>
      </c>
      <c r="N34" s="39">
        <v>0</v>
      </c>
      <c r="O34" s="39">
        <f t="shared" si="0"/>
        <v>0</v>
      </c>
      <c r="P34" s="105">
        <f t="shared" si="5"/>
        <v>6</v>
      </c>
    </row>
    <row r="35" spans="1:16">
      <c r="A35" s="17" t="s">
        <v>135</v>
      </c>
      <c r="B35" s="4" t="str">
        <f t="shared" si="2"/>
        <v>450200007896  -04通帮031</v>
      </c>
      <c r="C35" s="4" t="str">
        <f t="shared" si="3"/>
        <v>覃志开-04通帮031</v>
      </c>
      <c r="D35" s="4" t="str">
        <f t="shared" si="4"/>
        <v>桂BT5676-04通帮031</v>
      </c>
      <c r="E35" s="4" t="s">
        <v>3310</v>
      </c>
      <c r="F35" s="15">
        <v>25</v>
      </c>
      <c r="G35" s="199" t="s">
        <v>3393</v>
      </c>
      <c r="H35" s="86" t="s">
        <v>3394</v>
      </c>
      <c r="I35" s="201" t="s">
        <v>3395</v>
      </c>
      <c r="J35" s="199" t="s">
        <v>3345</v>
      </c>
      <c r="K35" s="183" t="s">
        <v>3346</v>
      </c>
      <c r="L35" s="39">
        <v>12</v>
      </c>
      <c r="M35" s="39">
        <v>0</v>
      </c>
      <c r="N35" s="39">
        <v>0</v>
      </c>
      <c r="O35" s="39">
        <f t="shared" si="0"/>
        <v>0</v>
      </c>
      <c r="P35" s="39">
        <f t="shared" si="5"/>
        <v>12</v>
      </c>
    </row>
    <row r="36" spans="1:16">
      <c r="A36" s="17" t="s">
        <v>138</v>
      </c>
      <c r="B36" s="4" t="str">
        <f t="shared" si="2"/>
        <v>450200007887-04通帮032</v>
      </c>
      <c r="C36" s="4" t="str">
        <f t="shared" si="3"/>
        <v>戚玉光-04通帮032</v>
      </c>
      <c r="D36" s="4" t="str">
        <f t="shared" si="4"/>
        <v>桂BT5700-04通帮032</v>
      </c>
      <c r="E36" s="4" t="s">
        <v>3310</v>
      </c>
      <c r="F36" s="102">
        <v>26</v>
      </c>
      <c r="G36" s="199" t="s">
        <v>3396</v>
      </c>
      <c r="H36" s="24" t="s">
        <v>3315</v>
      </c>
      <c r="I36" s="201" t="s">
        <v>3397</v>
      </c>
      <c r="J36" s="199" t="s">
        <v>3345</v>
      </c>
      <c r="K36" s="183" t="s">
        <v>3346</v>
      </c>
      <c r="L36" s="96">
        <v>5</v>
      </c>
      <c r="M36" s="39">
        <v>0</v>
      </c>
      <c r="N36" s="39">
        <v>0</v>
      </c>
      <c r="O36" s="96">
        <f t="shared" si="0"/>
        <v>0</v>
      </c>
      <c r="P36" s="96">
        <f t="shared" si="5"/>
        <v>5</v>
      </c>
    </row>
    <row r="37" spans="1:16">
      <c r="A37" s="17" t="s">
        <v>138</v>
      </c>
      <c r="B37" s="4" t="str">
        <f t="shared" si="2"/>
        <v>450200007887-04通帮032</v>
      </c>
      <c r="C37" s="4" t="str">
        <f t="shared" si="3"/>
        <v>谭玉华-04通帮032</v>
      </c>
      <c r="D37" s="4" t="str">
        <f t="shared" si="4"/>
        <v>桂BT5700-04通帮032</v>
      </c>
      <c r="E37" s="4" t="s">
        <v>3310</v>
      </c>
      <c r="F37" s="104"/>
      <c r="G37" s="199" t="s">
        <v>3396</v>
      </c>
      <c r="H37" s="24" t="s">
        <v>3398</v>
      </c>
      <c r="I37" s="201" t="s">
        <v>3397</v>
      </c>
      <c r="J37" s="199" t="s">
        <v>3345</v>
      </c>
      <c r="K37" s="183" t="s">
        <v>3346</v>
      </c>
      <c r="L37" s="96">
        <v>7</v>
      </c>
      <c r="M37" s="39">
        <v>0</v>
      </c>
      <c r="N37" s="39">
        <v>0</v>
      </c>
      <c r="O37" s="96">
        <f t="shared" si="0"/>
        <v>0</v>
      </c>
      <c r="P37" s="96">
        <f t="shared" si="5"/>
        <v>7</v>
      </c>
    </row>
    <row r="38" spans="1:16">
      <c r="A38" s="17" t="s">
        <v>141</v>
      </c>
      <c r="B38" s="4" t="str">
        <f t="shared" si="2"/>
        <v>450200007899-04通帮033</v>
      </c>
      <c r="C38" s="4" t="str">
        <f t="shared" si="3"/>
        <v>韦林现-04通帮033</v>
      </c>
      <c r="D38" s="4" t="str">
        <f t="shared" si="4"/>
        <v>桂BT5708-04通帮033</v>
      </c>
      <c r="E38" s="4" t="s">
        <v>3310</v>
      </c>
      <c r="F38" s="15">
        <v>27</v>
      </c>
      <c r="G38" s="199" t="s">
        <v>3399</v>
      </c>
      <c r="H38" s="86" t="s">
        <v>3400</v>
      </c>
      <c r="I38" s="201" t="s">
        <v>3401</v>
      </c>
      <c r="J38" s="199" t="s">
        <v>3345</v>
      </c>
      <c r="K38" s="183" t="s">
        <v>3346</v>
      </c>
      <c r="L38" s="39">
        <v>12</v>
      </c>
      <c r="M38" s="39">
        <v>0</v>
      </c>
      <c r="N38" s="39">
        <v>0</v>
      </c>
      <c r="O38" s="39">
        <f t="shared" si="0"/>
        <v>0</v>
      </c>
      <c r="P38" s="39">
        <f t="shared" si="5"/>
        <v>12</v>
      </c>
    </row>
    <row r="39" spans="1:16">
      <c r="A39" s="17" t="s">
        <v>144</v>
      </c>
      <c r="B39" s="4" t="str">
        <f t="shared" si="2"/>
        <v>450200007902-04通帮034</v>
      </c>
      <c r="C39" s="4" t="str">
        <f t="shared" si="3"/>
        <v>魏贵发-04通帮034</v>
      </c>
      <c r="D39" s="4" t="str">
        <f t="shared" si="4"/>
        <v>桂BT5776-04通帮034</v>
      </c>
      <c r="E39" s="4" t="s">
        <v>3310</v>
      </c>
      <c r="F39" s="15">
        <v>28</v>
      </c>
      <c r="G39" s="199" t="s">
        <v>3402</v>
      </c>
      <c r="H39" s="86" t="s">
        <v>3403</v>
      </c>
      <c r="I39" s="201" t="s">
        <v>3404</v>
      </c>
      <c r="J39" s="199" t="s">
        <v>3345</v>
      </c>
      <c r="K39" s="183" t="s">
        <v>3346</v>
      </c>
      <c r="L39" s="39">
        <v>6</v>
      </c>
      <c r="M39" s="39">
        <v>0</v>
      </c>
      <c r="N39" s="39">
        <v>0</v>
      </c>
      <c r="O39" s="39">
        <f t="shared" si="0"/>
        <v>0</v>
      </c>
      <c r="P39" s="105">
        <f t="shared" si="5"/>
        <v>6</v>
      </c>
    </row>
    <row r="40" spans="1:16">
      <c r="A40" s="17" t="s">
        <v>147</v>
      </c>
      <c r="B40" s="4" t="str">
        <f t="shared" si="2"/>
        <v>450200007902-04通帮035</v>
      </c>
      <c r="C40" s="4" t="str">
        <f t="shared" si="3"/>
        <v>罗阳-04通帮035</v>
      </c>
      <c r="D40" s="4" t="str">
        <f t="shared" si="4"/>
        <v>桂BT5776-04通帮035</v>
      </c>
      <c r="E40" s="4" t="s">
        <v>3310</v>
      </c>
      <c r="F40" s="15"/>
      <c r="G40" s="199" t="s">
        <v>3402</v>
      </c>
      <c r="H40" s="86" t="s">
        <v>3405</v>
      </c>
      <c r="I40" s="201" t="s">
        <v>3404</v>
      </c>
      <c r="J40" s="199" t="s">
        <v>3345</v>
      </c>
      <c r="K40" s="183" t="s">
        <v>3346</v>
      </c>
      <c r="L40" s="39">
        <v>6</v>
      </c>
      <c r="M40" s="39">
        <v>0</v>
      </c>
      <c r="N40" s="39">
        <v>0</v>
      </c>
      <c r="O40" s="39">
        <f t="shared" si="0"/>
        <v>0</v>
      </c>
      <c r="P40" s="105">
        <f t="shared" si="5"/>
        <v>6</v>
      </c>
    </row>
    <row r="41" spans="1:16">
      <c r="A41" s="17" t="s">
        <v>150</v>
      </c>
      <c r="B41" s="4" t="str">
        <f t="shared" si="2"/>
        <v>450200008198-04通帮036</v>
      </c>
      <c r="C41" s="4" t="str">
        <f t="shared" si="3"/>
        <v>刘加环-04通帮036</v>
      </c>
      <c r="D41" s="4" t="str">
        <f t="shared" si="4"/>
        <v>桂BT6067-04通帮036</v>
      </c>
      <c r="E41" s="4" t="s">
        <v>3310</v>
      </c>
      <c r="F41" s="15">
        <v>29</v>
      </c>
      <c r="G41" s="199" t="s">
        <v>3406</v>
      </c>
      <c r="H41" s="86" t="s">
        <v>3407</v>
      </c>
      <c r="I41" s="201" t="s">
        <v>3408</v>
      </c>
      <c r="J41" s="199" t="s">
        <v>3409</v>
      </c>
      <c r="K41" s="183" t="s">
        <v>294</v>
      </c>
      <c r="L41" s="39">
        <v>12</v>
      </c>
      <c r="M41" s="39">
        <v>0</v>
      </c>
      <c r="N41" s="39">
        <v>0</v>
      </c>
      <c r="O41" s="39">
        <f t="shared" si="0"/>
        <v>0</v>
      </c>
      <c r="P41" s="39">
        <f t="shared" si="5"/>
        <v>12</v>
      </c>
    </row>
    <row r="42" spans="1:16">
      <c r="A42" s="17" t="s">
        <v>153</v>
      </c>
      <c r="B42" s="4" t="str">
        <f t="shared" si="2"/>
        <v>450200008732-04通帮037</v>
      </c>
      <c r="C42" s="4" t="str">
        <f t="shared" si="3"/>
        <v>韦育珍-04通帮037</v>
      </c>
      <c r="D42" s="4" t="str">
        <f t="shared" si="4"/>
        <v>桂BT6121-04通帮037</v>
      </c>
      <c r="E42" s="4" t="s">
        <v>3310</v>
      </c>
      <c r="F42" s="15">
        <v>30</v>
      </c>
      <c r="G42" s="199" t="s">
        <v>3410</v>
      </c>
      <c r="H42" s="86" t="s">
        <v>3411</v>
      </c>
      <c r="I42" s="201" t="s">
        <v>3412</v>
      </c>
      <c r="J42" s="199" t="s">
        <v>3413</v>
      </c>
      <c r="K42" s="183" t="s">
        <v>294</v>
      </c>
      <c r="L42" s="39">
        <v>12</v>
      </c>
      <c r="M42" s="39">
        <v>0</v>
      </c>
      <c r="N42" s="39">
        <v>0</v>
      </c>
      <c r="O42" s="39">
        <f t="shared" si="0"/>
        <v>0</v>
      </c>
      <c r="P42" s="39">
        <f t="shared" si="5"/>
        <v>12</v>
      </c>
    </row>
    <row r="43" spans="1:16">
      <c r="A43" s="17" t="s">
        <v>156</v>
      </c>
      <c r="B43" s="4" t="str">
        <f t="shared" si="2"/>
        <v>450200008716-04通帮038</v>
      </c>
      <c r="C43" s="4" t="str">
        <f t="shared" si="3"/>
        <v>吴志琼-04通帮038</v>
      </c>
      <c r="D43" s="4" t="str">
        <f t="shared" si="4"/>
        <v>桂BT6122-04通帮038</v>
      </c>
      <c r="E43" s="4" t="s">
        <v>3310</v>
      </c>
      <c r="F43" s="15">
        <v>31</v>
      </c>
      <c r="G43" s="199" t="s">
        <v>3414</v>
      </c>
      <c r="H43" s="86" t="s">
        <v>3415</v>
      </c>
      <c r="I43" s="201" t="s">
        <v>3416</v>
      </c>
      <c r="J43" s="199" t="s">
        <v>3413</v>
      </c>
      <c r="K43" s="183" t="s">
        <v>294</v>
      </c>
      <c r="L43" s="39">
        <v>12</v>
      </c>
      <c r="M43" s="39">
        <v>0</v>
      </c>
      <c r="N43" s="39">
        <v>0</v>
      </c>
      <c r="O43" s="39">
        <f t="shared" si="0"/>
        <v>0</v>
      </c>
      <c r="P43" s="39">
        <f t="shared" si="5"/>
        <v>12</v>
      </c>
    </row>
    <row r="44" spans="1:16">
      <c r="A44" s="17" t="s">
        <v>159</v>
      </c>
      <c r="B44" s="4" t="str">
        <f t="shared" si="2"/>
        <v>450200008720-04通帮039</v>
      </c>
      <c r="C44" s="4" t="str">
        <f t="shared" si="3"/>
        <v>吴勇-04通帮039</v>
      </c>
      <c r="D44" s="4" t="str">
        <f t="shared" si="4"/>
        <v>桂BT6125-04通帮039</v>
      </c>
      <c r="E44" s="4" t="s">
        <v>3310</v>
      </c>
      <c r="F44" s="177">
        <v>32</v>
      </c>
      <c r="G44" s="199" t="s">
        <v>3417</v>
      </c>
      <c r="H44" s="86" t="s">
        <v>3418</v>
      </c>
      <c r="I44" s="201" t="s">
        <v>3419</v>
      </c>
      <c r="J44" s="199" t="s">
        <v>3413</v>
      </c>
      <c r="K44" s="183" t="s">
        <v>294</v>
      </c>
      <c r="L44" s="39">
        <v>10</v>
      </c>
      <c r="M44" s="39">
        <v>0</v>
      </c>
      <c r="N44" s="39">
        <v>0</v>
      </c>
      <c r="O44" s="39">
        <f t="shared" si="0"/>
        <v>0</v>
      </c>
      <c r="P44" s="105">
        <f t="shared" si="5"/>
        <v>10</v>
      </c>
    </row>
    <row r="45" spans="1:16">
      <c r="A45" s="17" t="s">
        <v>162</v>
      </c>
      <c r="B45" s="4" t="str">
        <f t="shared" si="2"/>
        <v>450200008720-04通帮040</v>
      </c>
      <c r="C45" s="4" t="str">
        <f t="shared" si="3"/>
        <v>李展润-04通帮040</v>
      </c>
      <c r="D45" s="4" t="str">
        <f t="shared" si="4"/>
        <v>桂BT6125-04通帮040</v>
      </c>
      <c r="E45" s="4" t="s">
        <v>3310</v>
      </c>
      <c r="F45" s="177"/>
      <c r="G45" s="199" t="s">
        <v>3417</v>
      </c>
      <c r="H45" s="86" t="s">
        <v>3420</v>
      </c>
      <c r="I45" s="201" t="s">
        <v>3419</v>
      </c>
      <c r="J45" s="199" t="s">
        <v>3413</v>
      </c>
      <c r="K45" s="183" t="s">
        <v>294</v>
      </c>
      <c r="L45" s="39">
        <v>2</v>
      </c>
      <c r="M45" s="39">
        <v>0</v>
      </c>
      <c r="N45" s="39">
        <v>0</v>
      </c>
      <c r="O45" s="39">
        <f t="shared" si="0"/>
        <v>0</v>
      </c>
      <c r="P45" s="105">
        <f t="shared" si="5"/>
        <v>2</v>
      </c>
    </row>
    <row r="46" spans="1:16">
      <c r="A46" s="17" t="s">
        <v>165</v>
      </c>
      <c r="B46" s="4" t="str">
        <f t="shared" si="2"/>
        <v>450200008710-04通帮041</v>
      </c>
      <c r="C46" s="4" t="str">
        <f t="shared" si="3"/>
        <v>张秋园-04通帮041</v>
      </c>
      <c r="D46" s="4" t="str">
        <f t="shared" si="4"/>
        <v>桂BT6126-04通帮041</v>
      </c>
      <c r="E46" s="4" t="s">
        <v>3310</v>
      </c>
      <c r="F46" s="15">
        <v>33</v>
      </c>
      <c r="G46" s="199" t="s">
        <v>3421</v>
      </c>
      <c r="H46" s="86" t="s">
        <v>3422</v>
      </c>
      <c r="I46" s="201" t="s">
        <v>3423</v>
      </c>
      <c r="J46" s="199" t="s">
        <v>3413</v>
      </c>
      <c r="K46" s="183" t="s">
        <v>294</v>
      </c>
      <c r="L46" s="39">
        <v>12</v>
      </c>
      <c r="M46" s="39">
        <v>0</v>
      </c>
      <c r="N46" s="39">
        <v>0</v>
      </c>
      <c r="O46" s="39">
        <f t="shared" si="0"/>
        <v>0</v>
      </c>
      <c r="P46" s="39">
        <f t="shared" si="5"/>
        <v>12</v>
      </c>
    </row>
    <row r="47" spans="1:16">
      <c r="A47" s="17" t="s">
        <v>168</v>
      </c>
      <c r="B47" s="4" t="str">
        <f t="shared" si="2"/>
        <v>450200008750-04通帮042</v>
      </c>
      <c r="C47" s="4" t="str">
        <f t="shared" si="3"/>
        <v>张小可-04通帮042</v>
      </c>
      <c r="D47" s="4" t="str">
        <f t="shared" si="4"/>
        <v>桂BT6127-04通帮042</v>
      </c>
      <c r="E47" s="4" t="s">
        <v>3310</v>
      </c>
      <c r="F47" s="15">
        <v>34</v>
      </c>
      <c r="G47" s="199" t="s">
        <v>3424</v>
      </c>
      <c r="H47" s="86" t="s">
        <v>3425</v>
      </c>
      <c r="I47" s="201" t="s">
        <v>3426</v>
      </c>
      <c r="J47" s="199" t="s">
        <v>3413</v>
      </c>
      <c r="K47" s="183" t="s">
        <v>294</v>
      </c>
      <c r="L47" s="39">
        <v>12</v>
      </c>
      <c r="M47" s="39">
        <v>0</v>
      </c>
      <c r="N47" s="39">
        <v>0</v>
      </c>
      <c r="O47" s="39">
        <f t="shared" si="0"/>
        <v>0</v>
      </c>
      <c r="P47" s="39">
        <f t="shared" si="5"/>
        <v>12</v>
      </c>
    </row>
    <row r="48" spans="1:16">
      <c r="A48" s="17" t="s">
        <v>171</v>
      </c>
      <c r="B48" s="4" t="str">
        <f t="shared" si="2"/>
        <v>450200008752-04通帮043</v>
      </c>
      <c r="C48" s="4" t="str">
        <f t="shared" si="3"/>
        <v>沈翰英-04通帮043</v>
      </c>
      <c r="D48" s="4" t="str">
        <f t="shared" si="4"/>
        <v>桂BT6130-04通帮043</v>
      </c>
      <c r="E48" s="4" t="s">
        <v>3310</v>
      </c>
      <c r="F48" s="15">
        <v>35</v>
      </c>
      <c r="G48" s="199" t="s">
        <v>3427</v>
      </c>
      <c r="H48" s="86" t="s">
        <v>3428</v>
      </c>
      <c r="I48" s="201" t="s">
        <v>3429</v>
      </c>
      <c r="J48" s="199" t="s">
        <v>3413</v>
      </c>
      <c r="K48" s="183" t="s">
        <v>294</v>
      </c>
      <c r="L48" s="39">
        <v>12</v>
      </c>
      <c r="M48" s="39">
        <v>0</v>
      </c>
      <c r="N48" s="39">
        <v>0</v>
      </c>
      <c r="O48" s="39">
        <f t="shared" si="0"/>
        <v>0</v>
      </c>
      <c r="P48" s="39">
        <f t="shared" si="5"/>
        <v>12</v>
      </c>
    </row>
    <row r="49" spans="1:16">
      <c r="A49" s="20" t="s">
        <v>174</v>
      </c>
      <c r="B49" s="4" t="str">
        <f t="shared" si="2"/>
        <v>450200005403-04通帮044</v>
      </c>
      <c r="C49" s="4" t="str">
        <f t="shared" si="3"/>
        <v>韦汉忠-04通帮044</v>
      </c>
      <c r="D49" s="4" t="str">
        <f t="shared" si="4"/>
        <v>桂BT6182-04通帮044</v>
      </c>
      <c r="E49" s="4" t="s">
        <v>3310</v>
      </c>
      <c r="F49" s="15">
        <v>36</v>
      </c>
      <c r="G49" s="199" t="s">
        <v>3430</v>
      </c>
      <c r="H49" s="86" t="s">
        <v>2350</v>
      </c>
      <c r="I49" s="201" t="s">
        <v>3431</v>
      </c>
      <c r="J49" s="199" t="s">
        <v>1191</v>
      </c>
      <c r="K49" s="183" t="s">
        <v>2583</v>
      </c>
      <c r="L49" s="39">
        <v>1</v>
      </c>
      <c r="M49" s="39">
        <v>0</v>
      </c>
      <c r="N49" s="39">
        <v>0</v>
      </c>
      <c r="O49" s="39">
        <f t="shared" si="0"/>
        <v>0</v>
      </c>
      <c r="P49" s="39">
        <f t="shared" si="5"/>
        <v>1</v>
      </c>
    </row>
    <row r="50" spans="1:16">
      <c r="A50" s="17" t="s">
        <v>177</v>
      </c>
      <c r="B50" s="4" t="str">
        <f t="shared" si="2"/>
        <v>450200005358-04通帮045</v>
      </c>
      <c r="C50" s="4" t="str">
        <f t="shared" si="3"/>
        <v>陆家朝-04通帮045</v>
      </c>
      <c r="D50" s="4" t="str">
        <f t="shared" si="4"/>
        <v>桂BT6217-04通帮045</v>
      </c>
      <c r="E50" s="4" t="s">
        <v>3310</v>
      </c>
      <c r="F50" s="15">
        <v>37</v>
      </c>
      <c r="G50" s="199" t="s">
        <v>3432</v>
      </c>
      <c r="H50" s="86" t="s">
        <v>3433</v>
      </c>
      <c r="I50" s="201" t="s">
        <v>3434</v>
      </c>
      <c r="J50" s="199" t="s">
        <v>3345</v>
      </c>
      <c r="K50" s="183" t="s">
        <v>2583</v>
      </c>
      <c r="L50" s="39">
        <v>0.5</v>
      </c>
      <c r="M50" s="39">
        <v>0</v>
      </c>
      <c r="N50" s="39">
        <v>0</v>
      </c>
      <c r="O50" s="39">
        <f t="shared" si="0"/>
        <v>0</v>
      </c>
      <c r="P50" s="105">
        <f t="shared" si="5"/>
        <v>0.5</v>
      </c>
    </row>
    <row r="51" spans="1:16">
      <c r="A51" s="17" t="s">
        <v>180</v>
      </c>
      <c r="B51" s="4" t="str">
        <f t="shared" si="2"/>
        <v>450200005358-04通帮046</v>
      </c>
      <c r="C51" s="4" t="str">
        <f t="shared" si="3"/>
        <v>李洲华-04通帮046</v>
      </c>
      <c r="D51" s="4" t="str">
        <f t="shared" si="4"/>
        <v>桂BT6217-04通帮046</v>
      </c>
      <c r="E51" s="4" t="s">
        <v>3310</v>
      </c>
      <c r="F51" s="15"/>
      <c r="G51" s="199" t="s">
        <v>3432</v>
      </c>
      <c r="H51" s="86" t="s">
        <v>3435</v>
      </c>
      <c r="I51" s="201" t="s">
        <v>3434</v>
      </c>
      <c r="J51" s="199" t="s">
        <v>3345</v>
      </c>
      <c r="K51" s="183" t="s">
        <v>2583</v>
      </c>
      <c r="L51" s="39">
        <v>0.5</v>
      </c>
      <c r="M51" s="39">
        <v>0</v>
      </c>
      <c r="N51" s="39">
        <v>0</v>
      </c>
      <c r="O51" s="39">
        <f t="shared" si="0"/>
        <v>0</v>
      </c>
      <c r="P51" s="105">
        <f t="shared" si="5"/>
        <v>0.5</v>
      </c>
    </row>
    <row r="52" spans="1:16">
      <c r="A52" s="17" t="s">
        <v>183</v>
      </c>
      <c r="B52" s="4" t="str">
        <f t="shared" si="2"/>
        <v>450200005422-04通帮047</v>
      </c>
      <c r="C52" s="4" t="str">
        <f t="shared" si="3"/>
        <v>陈尔汝-04通帮047</v>
      </c>
      <c r="D52" s="4" t="str">
        <f t="shared" si="4"/>
        <v>桂BT6237-04通帮047</v>
      </c>
      <c r="E52" s="4" t="s">
        <v>3310</v>
      </c>
      <c r="F52" s="15">
        <v>38</v>
      </c>
      <c r="G52" s="199" t="s">
        <v>3436</v>
      </c>
      <c r="H52" s="86" t="s">
        <v>3437</v>
      </c>
      <c r="I52" s="201" t="s">
        <v>3438</v>
      </c>
      <c r="J52" s="199" t="s">
        <v>3439</v>
      </c>
      <c r="K52" s="183" t="s">
        <v>2583</v>
      </c>
      <c r="L52" s="39">
        <v>1</v>
      </c>
      <c r="M52" s="39">
        <v>0</v>
      </c>
      <c r="N52" s="39">
        <v>0</v>
      </c>
      <c r="O52" s="39">
        <f t="shared" si="0"/>
        <v>0</v>
      </c>
      <c r="P52" s="39">
        <f t="shared" si="5"/>
        <v>1</v>
      </c>
    </row>
    <row r="53" spans="1:16">
      <c r="A53" s="20" t="s">
        <v>186</v>
      </c>
      <c r="B53" s="4" t="str">
        <f t="shared" si="2"/>
        <v>450200005423-04通帮048</v>
      </c>
      <c r="C53" s="4" t="str">
        <f t="shared" si="3"/>
        <v>黄毅-04通帮048</v>
      </c>
      <c r="D53" s="4" t="str">
        <f t="shared" si="4"/>
        <v>桂BT6302-04通帮048</v>
      </c>
      <c r="E53" s="4" t="s">
        <v>3310</v>
      </c>
      <c r="F53" s="15">
        <v>39</v>
      </c>
      <c r="G53" s="199" t="s">
        <v>3440</v>
      </c>
      <c r="H53" s="86" t="s">
        <v>3186</v>
      </c>
      <c r="I53" s="201" t="s">
        <v>3441</v>
      </c>
      <c r="J53" s="199" t="s">
        <v>3345</v>
      </c>
      <c r="K53" s="183" t="s">
        <v>2583</v>
      </c>
      <c r="L53" s="39">
        <v>1</v>
      </c>
      <c r="M53" s="39">
        <v>0</v>
      </c>
      <c r="N53" s="39">
        <v>0</v>
      </c>
      <c r="O53" s="39">
        <f t="shared" si="0"/>
        <v>0</v>
      </c>
      <c r="P53" s="39">
        <f t="shared" si="5"/>
        <v>1</v>
      </c>
    </row>
    <row r="54" spans="1:16">
      <c r="A54" s="17" t="s">
        <v>189</v>
      </c>
      <c r="B54" s="4" t="str">
        <f t="shared" si="2"/>
        <v>450200005424-04通帮049</v>
      </c>
      <c r="C54" s="4" t="str">
        <f t="shared" si="3"/>
        <v>李通-04通帮049</v>
      </c>
      <c r="D54" s="4" t="str">
        <f t="shared" si="4"/>
        <v>桂BT6307-04通帮049</v>
      </c>
      <c r="E54" s="4" t="s">
        <v>3310</v>
      </c>
      <c r="F54" s="15">
        <v>40</v>
      </c>
      <c r="G54" s="199" t="s">
        <v>3442</v>
      </c>
      <c r="H54" s="86" t="s">
        <v>3443</v>
      </c>
      <c r="I54" s="201" t="s">
        <v>3444</v>
      </c>
      <c r="J54" s="199" t="s">
        <v>3345</v>
      </c>
      <c r="K54" s="183" t="s">
        <v>2583</v>
      </c>
      <c r="L54" s="39">
        <v>1</v>
      </c>
      <c r="M54" s="39">
        <v>0</v>
      </c>
      <c r="N54" s="39">
        <v>0</v>
      </c>
      <c r="O54" s="39">
        <f t="shared" si="0"/>
        <v>0</v>
      </c>
      <c r="P54" s="39">
        <f t="shared" si="5"/>
        <v>1</v>
      </c>
    </row>
    <row r="55" spans="1:16">
      <c r="A55" s="17" t="s">
        <v>192</v>
      </c>
      <c r="B55" s="4" t="str">
        <f t="shared" si="2"/>
        <v>450200006232-04通帮050</v>
      </c>
      <c r="C55" s="4" t="str">
        <f t="shared" si="3"/>
        <v>钟琪-04通帮050</v>
      </c>
      <c r="D55" s="4" t="str">
        <f t="shared" si="4"/>
        <v>桂BT6309-04通帮050</v>
      </c>
      <c r="E55" s="4" t="s">
        <v>3310</v>
      </c>
      <c r="F55" s="15">
        <v>41</v>
      </c>
      <c r="G55" s="199" t="s">
        <v>3445</v>
      </c>
      <c r="H55" s="86" t="s">
        <v>3446</v>
      </c>
      <c r="I55" s="201" t="s">
        <v>3447</v>
      </c>
      <c r="J55" s="199" t="s">
        <v>3345</v>
      </c>
      <c r="K55" s="183" t="s">
        <v>3448</v>
      </c>
      <c r="L55" s="39">
        <v>5</v>
      </c>
      <c r="M55" s="39">
        <v>0</v>
      </c>
      <c r="N55" s="39">
        <v>0</v>
      </c>
      <c r="O55" s="39">
        <f t="shared" si="0"/>
        <v>0</v>
      </c>
      <c r="P55" s="39">
        <f t="shared" si="5"/>
        <v>5</v>
      </c>
    </row>
    <row r="56" spans="1:16">
      <c r="A56" s="17" t="s">
        <v>195</v>
      </c>
      <c r="B56" s="4" t="str">
        <f t="shared" si="2"/>
        <v>450200006053-04通帮051</v>
      </c>
      <c r="C56" s="4" t="str">
        <f t="shared" si="3"/>
        <v>杜柳添-04通帮051</v>
      </c>
      <c r="D56" s="4" t="str">
        <f t="shared" si="4"/>
        <v>桂BT6313-04通帮051</v>
      </c>
      <c r="E56" s="4" t="s">
        <v>3310</v>
      </c>
      <c r="F56" s="15">
        <v>42</v>
      </c>
      <c r="G56" s="200" t="s">
        <v>3449</v>
      </c>
      <c r="H56" s="24" t="s">
        <v>1532</v>
      </c>
      <c r="I56" s="201" t="s">
        <v>3450</v>
      </c>
      <c r="J56" s="199" t="s">
        <v>3345</v>
      </c>
      <c r="K56" s="183" t="s">
        <v>3451</v>
      </c>
      <c r="L56" s="39">
        <v>4</v>
      </c>
      <c r="M56" s="39">
        <v>0</v>
      </c>
      <c r="N56" s="39">
        <v>0</v>
      </c>
      <c r="O56" s="39">
        <f t="shared" si="0"/>
        <v>0</v>
      </c>
      <c r="P56" s="105">
        <f t="shared" si="5"/>
        <v>4</v>
      </c>
    </row>
    <row r="57" spans="1:16">
      <c r="A57" s="17" t="s">
        <v>201</v>
      </c>
      <c r="B57" s="4" t="str">
        <f t="shared" si="2"/>
        <v>450200023016-04通帮053</v>
      </c>
      <c r="C57" s="4" t="str">
        <f t="shared" si="3"/>
        <v>王聪-04通帮053</v>
      </c>
      <c r="D57" s="4" t="str">
        <f t="shared" si="4"/>
        <v>桂BT6315-04通帮053</v>
      </c>
      <c r="E57" s="4" t="s">
        <v>3310</v>
      </c>
      <c r="F57" s="15">
        <v>43</v>
      </c>
      <c r="G57" s="200" t="s">
        <v>3452</v>
      </c>
      <c r="H57" s="24" t="s">
        <v>3453</v>
      </c>
      <c r="I57" s="201" t="s">
        <v>3454</v>
      </c>
      <c r="J57" s="199" t="s">
        <v>3313</v>
      </c>
      <c r="K57" s="183" t="s">
        <v>294</v>
      </c>
      <c r="L57" s="39">
        <v>12</v>
      </c>
      <c r="M57" s="39">
        <v>0</v>
      </c>
      <c r="N57" s="39">
        <v>0</v>
      </c>
      <c r="O57" s="39">
        <f t="shared" si="0"/>
        <v>0</v>
      </c>
      <c r="P57" s="105">
        <f t="shared" si="5"/>
        <v>12</v>
      </c>
    </row>
    <row r="58" spans="1:16">
      <c r="A58" s="17" t="s">
        <v>207</v>
      </c>
      <c r="B58" s="4" t="str">
        <f t="shared" si="2"/>
        <v>450200005356-04通帮055</v>
      </c>
      <c r="C58" s="4" t="str">
        <f t="shared" si="3"/>
        <v>刘仁吉-04通帮055</v>
      </c>
      <c r="D58" s="4" t="str">
        <f t="shared" si="4"/>
        <v>桂BT6319-04通帮055</v>
      </c>
      <c r="E58" s="4" t="s">
        <v>3310</v>
      </c>
      <c r="F58" s="15">
        <v>44</v>
      </c>
      <c r="G58" s="200" t="s">
        <v>3455</v>
      </c>
      <c r="H58" s="24" t="s">
        <v>3456</v>
      </c>
      <c r="I58" s="201" t="s">
        <v>3457</v>
      </c>
      <c r="J58" s="199" t="s">
        <v>3345</v>
      </c>
      <c r="K58" s="183" t="s">
        <v>2583</v>
      </c>
      <c r="L58" s="39">
        <v>1</v>
      </c>
      <c r="M58" s="39">
        <v>0</v>
      </c>
      <c r="N58" s="39">
        <v>0</v>
      </c>
      <c r="O58" s="39">
        <f t="shared" si="0"/>
        <v>0</v>
      </c>
      <c r="P58" s="39">
        <f t="shared" si="5"/>
        <v>1</v>
      </c>
    </row>
    <row r="59" spans="1:16">
      <c r="A59" s="17" t="s">
        <v>210</v>
      </c>
      <c r="B59" s="4" t="str">
        <f t="shared" si="2"/>
        <v>450200005347-04通帮056</v>
      </c>
      <c r="C59" s="4" t="str">
        <f t="shared" si="3"/>
        <v>刘家斌-04通帮056</v>
      </c>
      <c r="D59" s="4" t="str">
        <f t="shared" si="4"/>
        <v>桂BT6320-04通帮056</v>
      </c>
      <c r="E59" s="4" t="s">
        <v>3310</v>
      </c>
      <c r="F59" s="15">
        <v>45</v>
      </c>
      <c r="G59" s="199" t="s">
        <v>3458</v>
      </c>
      <c r="H59" s="86" t="s">
        <v>3459</v>
      </c>
      <c r="I59" s="201" t="s">
        <v>3460</v>
      </c>
      <c r="J59" s="199" t="s">
        <v>3345</v>
      </c>
      <c r="K59" s="183" t="s">
        <v>2583</v>
      </c>
      <c r="L59" s="39">
        <v>1</v>
      </c>
      <c r="M59" s="39">
        <v>0</v>
      </c>
      <c r="N59" s="39">
        <v>0</v>
      </c>
      <c r="O59" s="39">
        <f t="shared" si="0"/>
        <v>0</v>
      </c>
      <c r="P59" s="39">
        <f t="shared" si="5"/>
        <v>1</v>
      </c>
    </row>
    <row r="60" spans="1:16">
      <c r="A60" s="17" t="s">
        <v>213</v>
      </c>
      <c r="B60" s="4" t="str">
        <f t="shared" si="2"/>
        <v>450200008754-04通帮057</v>
      </c>
      <c r="C60" s="4" t="str">
        <f t="shared" si="3"/>
        <v>苏勇-04通帮057</v>
      </c>
      <c r="D60" s="4" t="str">
        <f t="shared" si="4"/>
        <v>桂BT6321-04通帮057</v>
      </c>
      <c r="E60" s="4" t="s">
        <v>3310</v>
      </c>
      <c r="F60" s="15">
        <v>46</v>
      </c>
      <c r="G60" s="199" t="s">
        <v>3461</v>
      </c>
      <c r="H60" s="86" t="s">
        <v>3462</v>
      </c>
      <c r="I60" s="201" t="s">
        <v>3463</v>
      </c>
      <c r="J60" s="199" t="s">
        <v>3413</v>
      </c>
      <c r="K60" s="183" t="s">
        <v>294</v>
      </c>
      <c r="L60" s="39">
        <v>12</v>
      </c>
      <c r="M60" s="39">
        <v>0</v>
      </c>
      <c r="N60" s="39">
        <v>0</v>
      </c>
      <c r="O60" s="39">
        <f t="shared" si="0"/>
        <v>0</v>
      </c>
      <c r="P60" s="39">
        <f t="shared" si="5"/>
        <v>12</v>
      </c>
    </row>
    <row r="61" spans="1:16">
      <c r="A61" s="17" t="s">
        <v>216</v>
      </c>
      <c r="B61" s="4" t="str">
        <f t="shared" si="2"/>
        <v>450200005384-04通帮058</v>
      </c>
      <c r="C61" s="4" t="str">
        <f t="shared" si="3"/>
        <v>郭晖-04通帮058</v>
      </c>
      <c r="D61" s="4" t="str">
        <f t="shared" si="4"/>
        <v>桂BT6322-04通帮058</v>
      </c>
      <c r="E61" s="4" t="s">
        <v>3310</v>
      </c>
      <c r="F61" s="15">
        <v>47</v>
      </c>
      <c r="G61" s="199" t="s">
        <v>3464</v>
      </c>
      <c r="H61" s="86" t="s">
        <v>3465</v>
      </c>
      <c r="I61" s="201" t="s">
        <v>3466</v>
      </c>
      <c r="J61" s="199" t="s">
        <v>1191</v>
      </c>
      <c r="K61" s="183" t="s">
        <v>2583</v>
      </c>
      <c r="L61" s="39">
        <v>1</v>
      </c>
      <c r="M61" s="39">
        <v>0</v>
      </c>
      <c r="N61" s="39">
        <v>0</v>
      </c>
      <c r="O61" s="39">
        <f t="shared" si="0"/>
        <v>0</v>
      </c>
      <c r="P61" s="39">
        <f t="shared" si="5"/>
        <v>1</v>
      </c>
    </row>
    <row r="62" spans="1:16">
      <c r="A62" s="17" t="s">
        <v>218</v>
      </c>
      <c r="B62" s="4" t="str">
        <f t="shared" si="2"/>
        <v>450200006050-04通帮059</v>
      </c>
      <c r="C62" s="4" t="str">
        <f t="shared" si="3"/>
        <v>董柳红-04通帮059</v>
      </c>
      <c r="D62" s="4" t="str">
        <f t="shared" si="4"/>
        <v>桂BT6323-04通帮059</v>
      </c>
      <c r="E62" s="4" t="s">
        <v>3310</v>
      </c>
      <c r="F62" s="102">
        <v>48</v>
      </c>
      <c r="G62" s="200" t="s">
        <v>3467</v>
      </c>
      <c r="H62" s="24" t="s">
        <v>3468</v>
      </c>
      <c r="I62" s="203" t="s">
        <v>3469</v>
      </c>
      <c r="J62" s="204" t="s">
        <v>1191</v>
      </c>
      <c r="K62" s="205" t="s">
        <v>3451</v>
      </c>
      <c r="L62" s="39">
        <v>2</v>
      </c>
      <c r="M62" s="39">
        <v>0</v>
      </c>
      <c r="N62" s="39">
        <v>0</v>
      </c>
      <c r="O62" s="39">
        <f t="shared" si="0"/>
        <v>0</v>
      </c>
      <c r="P62" s="39">
        <f t="shared" si="5"/>
        <v>2</v>
      </c>
    </row>
    <row r="63" spans="1:16">
      <c r="A63" s="17"/>
      <c r="F63" s="104"/>
      <c r="G63" s="200" t="s">
        <v>3467</v>
      </c>
      <c r="H63" s="24" t="s">
        <v>3470</v>
      </c>
      <c r="I63" s="203" t="s">
        <v>3469</v>
      </c>
      <c r="J63" s="204" t="s">
        <v>1191</v>
      </c>
      <c r="K63" s="206"/>
      <c r="L63" s="39">
        <v>2</v>
      </c>
      <c r="M63" s="39">
        <v>0</v>
      </c>
      <c r="N63" s="39">
        <v>0</v>
      </c>
      <c r="O63" s="39">
        <f t="shared" si="0"/>
        <v>0</v>
      </c>
      <c r="P63" s="105">
        <f t="shared" si="5"/>
        <v>2</v>
      </c>
    </row>
    <row r="64" spans="1:16">
      <c r="A64" s="17" t="s">
        <v>221</v>
      </c>
      <c r="B64" s="4" t="str">
        <f t="shared" ref="B64:B74" si="6">I64&amp;"-"&amp;E64&amp;A64</f>
        <v>450200023015-04通帮060</v>
      </c>
      <c r="C64" s="4" t="str">
        <f t="shared" ref="C64:C74" si="7">H64&amp;"-"&amp;E64&amp;A64</f>
        <v>黄礼仁-04通帮060</v>
      </c>
      <c r="D64" s="4" t="str">
        <f t="shared" ref="D64:D74" si="8">G64&amp;"-"&amp;E64&amp;A64</f>
        <v>桂BT6326-04通帮060</v>
      </c>
      <c r="E64" s="4" t="s">
        <v>3310</v>
      </c>
      <c r="F64" s="15">
        <v>49</v>
      </c>
      <c r="G64" s="200" t="s">
        <v>3471</v>
      </c>
      <c r="H64" s="24" t="s">
        <v>3472</v>
      </c>
      <c r="I64" s="201" t="s">
        <v>3473</v>
      </c>
      <c r="J64" s="199" t="s">
        <v>3313</v>
      </c>
      <c r="K64" s="183" t="s">
        <v>294</v>
      </c>
      <c r="L64" s="39">
        <v>12</v>
      </c>
      <c r="M64" s="39">
        <v>0</v>
      </c>
      <c r="N64" s="39">
        <v>0</v>
      </c>
      <c r="O64" s="39">
        <f t="shared" si="0"/>
        <v>0</v>
      </c>
      <c r="P64" s="105">
        <f t="shared" si="5"/>
        <v>12</v>
      </c>
    </row>
    <row r="65" spans="1:16">
      <c r="A65" s="17" t="s">
        <v>227</v>
      </c>
      <c r="B65" s="4" t="str">
        <f t="shared" si="6"/>
        <v>450200008761-04通帮062</v>
      </c>
      <c r="C65" s="4" t="str">
        <f t="shared" si="7"/>
        <v>周开红-04通帮062</v>
      </c>
      <c r="D65" s="4" t="str">
        <f t="shared" si="8"/>
        <v>桂BT6332-04通帮062</v>
      </c>
      <c r="E65" s="4" t="s">
        <v>3310</v>
      </c>
      <c r="F65" s="15">
        <v>50</v>
      </c>
      <c r="G65" s="199" t="s">
        <v>3474</v>
      </c>
      <c r="H65" s="86" t="s">
        <v>3475</v>
      </c>
      <c r="I65" s="201" t="s">
        <v>3476</v>
      </c>
      <c r="J65" s="199" t="s">
        <v>3413</v>
      </c>
      <c r="K65" s="183" t="s">
        <v>294</v>
      </c>
      <c r="L65" s="39">
        <v>12</v>
      </c>
      <c r="M65" s="39">
        <v>0</v>
      </c>
      <c r="N65" s="39">
        <v>0</v>
      </c>
      <c r="O65" s="39">
        <f t="shared" si="0"/>
        <v>0</v>
      </c>
      <c r="P65" s="39">
        <f t="shared" ref="P65:P96" si="9">L65+M65+N65</f>
        <v>12</v>
      </c>
    </row>
    <row r="66" spans="1:16">
      <c r="A66" s="17" t="s">
        <v>230</v>
      </c>
      <c r="B66" s="4" t="str">
        <f t="shared" si="6"/>
        <v>450200005444-04通帮063</v>
      </c>
      <c r="C66" s="4" t="str">
        <f t="shared" si="7"/>
        <v>江萍-04通帮063</v>
      </c>
      <c r="D66" s="4" t="str">
        <f t="shared" si="8"/>
        <v>桂BT6361-04通帮063</v>
      </c>
      <c r="E66" s="4" t="s">
        <v>3310</v>
      </c>
      <c r="F66" s="15">
        <v>51</v>
      </c>
      <c r="G66" s="199" t="s">
        <v>3477</v>
      </c>
      <c r="H66" s="86" t="s">
        <v>3478</v>
      </c>
      <c r="I66" s="201" t="s">
        <v>3479</v>
      </c>
      <c r="J66" s="199" t="s">
        <v>3345</v>
      </c>
      <c r="K66" s="183" t="s">
        <v>2583</v>
      </c>
      <c r="L66" s="39">
        <v>1</v>
      </c>
      <c r="M66" s="39">
        <v>0</v>
      </c>
      <c r="N66" s="39">
        <v>0</v>
      </c>
      <c r="O66" s="39">
        <f t="shared" si="0"/>
        <v>0</v>
      </c>
      <c r="P66" s="39">
        <f t="shared" si="9"/>
        <v>1</v>
      </c>
    </row>
    <row r="67" spans="1:16">
      <c r="A67" s="17" t="s">
        <v>233</v>
      </c>
      <c r="B67" s="4" t="str">
        <f t="shared" si="6"/>
        <v>450200005399-04通帮064</v>
      </c>
      <c r="C67" s="4" t="str">
        <f t="shared" si="7"/>
        <v>张超-04通帮064</v>
      </c>
      <c r="D67" s="4" t="str">
        <f t="shared" si="8"/>
        <v>桂BT6362-04通帮064</v>
      </c>
      <c r="E67" s="4" t="s">
        <v>3310</v>
      </c>
      <c r="F67" s="15">
        <v>52</v>
      </c>
      <c r="G67" s="199" t="s">
        <v>3480</v>
      </c>
      <c r="H67" s="86" t="s">
        <v>3481</v>
      </c>
      <c r="I67" s="201" t="s">
        <v>3482</v>
      </c>
      <c r="J67" s="199" t="s">
        <v>1191</v>
      </c>
      <c r="K67" s="183" t="s">
        <v>2583</v>
      </c>
      <c r="L67" s="39">
        <v>1</v>
      </c>
      <c r="M67" s="39">
        <v>0</v>
      </c>
      <c r="N67" s="39">
        <v>0</v>
      </c>
      <c r="O67" s="39">
        <f t="shared" si="0"/>
        <v>0</v>
      </c>
      <c r="P67" s="39">
        <f t="shared" si="9"/>
        <v>1</v>
      </c>
    </row>
    <row r="68" spans="1:16">
      <c r="A68" s="17" t="s">
        <v>236</v>
      </c>
      <c r="B68" s="4" t="str">
        <f t="shared" si="6"/>
        <v>450200008755-04通帮065</v>
      </c>
      <c r="C68" s="4" t="str">
        <f t="shared" si="7"/>
        <v>韦应军-04通帮065</v>
      </c>
      <c r="D68" s="4" t="str">
        <f t="shared" si="8"/>
        <v>桂BT6366-04通帮065</v>
      </c>
      <c r="E68" s="4" t="s">
        <v>3310</v>
      </c>
      <c r="F68" s="15">
        <v>53</v>
      </c>
      <c r="G68" s="199" t="s">
        <v>3483</v>
      </c>
      <c r="H68" s="86" t="s">
        <v>3484</v>
      </c>
      <c r="I68" s="201" t="s">
        <v>3485</v>
      </c>
      <c r="J68" s="199" t="s">
        <v>3413</v>
      </c>
      <c r="K68" s="183" t="s">
        <v>294</v>
      </c>
      <c r="L68" s="39">
        <v>12</v>
      </c>
      <c r="M68" s="39">
        <v>0</v>
      </c>
      <c r="N68" s="39">
        <v>0</v>
      </c>
      <c r="O68" s="39">
        <f t="shared" si="0"/>
        <v>0</v>
      </c>
      <c r="P68" s="39">
        <f t="shared" si="9"/>
        <v>12</v>
      </c>
    </row>
    <row r="69" spans="1:16">
      <c r="A69" s="17" t="s">
        <v>239</v>
      </c>
      <c r="B69" s="4" t="str">
        <f t="shared" si="6"/>
        <v>450200005402-04通帮066</v>
      </c>
      <c r="C69" s="4" t="str">
        <f t="shared" si="7"/>
        <v>方诚-04通帮066</v>
      </c>
      <c r="D69" s="4" t="str">
        <f t="shared" si="8"/>
        <v>桂BT6367-04通帮066</v>
      </c>
      <c r="E69" s="4" t="s">
        <v>3310</v>
      </c>
      <c r="F69" s="15">
        <v>54</v>
      </c>
      <c r="G69" s="199" t="s">
        <v>3486</v>
      </c>
      <c r="H69" s="86" t="s">
        <v>3487</v>
      </c>
      <c r="I69" s="201" t="s">
        <v>3488</v>
      </c>
      <c r="J69" s="199" t="s">
        <v>3345</v>
      </c>
      <c r="K69" s="183" t="s">
        <v>2583</v>
      </c>
      <c r="L69" s="39">
        <v>1</v>
      </c>
      <c r="M69" s="39">
        <v>0</v>
      </c>
      <c r="N69" s="39">
        <v>0</v>
      </c>
      <c r="O69" s="39">
        <f t="shared" ref="O69:O132" si="10">P69-L69</f>
        <v>0</v>
      </c>
      <c r="P69" s="39">
        <f t="shared" si="9"/>
        <v>1</v>
      </c>
    </row>
    <row r="70" spans="1:16">
      <c r="A70" s="17" t="s">
        <v>242</v>
      </c>
      <c r="B70" s="4" t="str">
        <f t="shared" si="6"/>
        <v>450200005385-04通帮067</v>
      </c>
      <c r="C70" s="4" t="str">
        <f t="shared" si="7"/>
        <v>符小华-04通帮067</v>
      </c>
      <c r="D70" s="4" t="str">
        <f t="shared" si="8"/>
        <v>桂BT6370-04通帮067</v>
      </c>
      <c r="E70" s="4" t="s">
        <v>3310</v>
      </c>
      <c r="F70" s="15">
        <v>55</v>
      </c>
      <c r="G70" s="199" t="s">
        <v>3489</v>
      </c>
      <c r="H70" s="86" t="s">
        <v>3490</v>
      </c>
      <c r="I70" s="201" t="s">
        <v>3491</v>
      </c>
      <c r="J70" s="199" t="s">
        <v>3345</v>
      </c>
      <c r="K70" s="183" t="s">
        <v>2583</v>
      </c>
      <c r="L70" s="39">
        <v>1</v>
      </c>
      <c r="M70" s="39">
        <v>0</v>
      </c>
      <c r="N70" s="39">
        <v>0</v>
      </c>
      <c r="O70" s="39">
        <f t="shared" si="10"/>
        <v>0</v>
      </c>
      <c r="P70" s="39">
        <f t="shared" si="9"/>
        <v>1</v>
      </c>
    </row>
    <row r="71" spans="1:16">
      <c r="A71" s="17" t="s">
        <v>245</v>
      </c>
      <c r="B71" s="4" t="str">
        <f t="shared" si="6"/>
        <v>450200008753-04通帮068</v>
      </c>
      <c r="C71" s="4" t="str">
        <f t="shared" si="7"/>
        <v>梁明全-04通帮068</v>
      </c>
      <c r="D71" s="4" t="str">
        <f t="shared" si="8"/>
        <v>桂BT6371-04通帮068</v>
      </c>
      <c r="E71" s="4" t="s">
        <v>3310</v>
      </c>
      <c r="F71" s="15">
        <v>56</v>
      </c>
      <c r="G71" s="199" t="s">
        <v>3492</v>
      </c>
      <c r="H71" s="86" t="s">
        <v>3493</v>
      </c>
      <c r="I71" s="201" t="s">
        <v>3494</v>
      </c>
      <c r="J71" s="199" t="s">
        <v>3495</v>
      </c>
      <c r="K71" s="183" t="s">
        <v>294</v>
      </c>
      <c r="L71" s="39">
        <v>12</v>
      </c>
      <c r="M71" s="39">
        <v>0</v>
      </c>
      <c r="N71" s="39">
        <v>0</v>
      </c>
      <c r="O71" s="39">
        <f t="shared" si="10"/>
        <v>0</v>
      </c>
      <c r="P71" s="39">
        <f t="shared" si="9"/>
        <v>12</v>
      </c>
    </row>
    <row r="72" spans="1:16">
      <c r="A72" s="20" t="s">
        <v>248</v>
      </c>
      <c r="B72" s="4" t="str">
        <f t="shared" si="6"/>
        <v>450200005366-04通帮069</v>
      </c>
      <c r="C72" s="4" t="str">
        <f t="shared" si="7"/>
        <v>黄廷好-04通帮069</v>
      </c>
      <c r="D72" s="4" t="str">
        <f t="shared" si="8"/>
        <v>桂BT6373-04通帮069</v>
      </c>
      <c r="E72" s="4" t="s">
        <v>3310</v>
      </c>
      <c r="F72" s="15">
        <v>57</v>
      </c>
      <c r="G72" s="199" t="s">
        <v>3496</v>
      </c>
      <c r="H72" s="97" t="s">
        <v>695</v>
      </c>
      <c r="I72" s="201" t="s">
        <v>3497</v>
      </c>
      <c r="J72" s="199" t="s">
        <v>3345</v>
      </c>
      <c r="K72" s="183" t="s">
        <v>2583</v>
      </c>
      <c r="L72" s="39">
        <v>1</v>
      </c>
      <c r="M72" s="39">
        <v>0</v>
      </c>
      <c r="N72" s="39">
        <v>0</v>
      </c>
      <c r="O72" s="39">
        <f t="shared" si="10"/>
        <v>0</v>
      </c>
      <c r="P72" s="39">
        <f t="shared" si="9"/>
        <v>1</v>
      </c>
    </row>
    <row r="73" spans="1:16">
      <c r="A73" s="17" t="s">
        <v>251</v>
      </c>
      <c r="B73" s="4" t="str">
        <f t="shared" si="6"/>
        <v>450200014278-04通帮070</v>
      </c>
      <c r="C73" s="4" t="str">
        <f t="shared" si="7"/>
        <v>梁家新-04通帮070</v>
      </c>
      <c r="D73" s="4" t="str">
        <f t="shared" si="8"/>
        <v>桂BT6378-04通帮070</v>
      </c>
      <c r="E73" s="4" t="s">
        <v>3310</v>
      </c>
      <c r="F73" s="15">
        <v>58</v>
      </c>
      <c r="G73" s="199" t="s">
        <v>3498</v>
      </c>
      <c r="H73" s="86" t="s">
        <v>3499</v>
      </c>
      <c r="I73" s="201" t="s">
        <v>3500</v>
      </c>
      <c r="J73" s="199" t="s">
        <v>3325</v>
      </c>
      <c r="K73" s="183" t="s">
        <v>294</v>
      </c>
      <c r="L73" s="39">
        <v>12</v>
      </c>
      <c r="M73" s="39">
        <v>0</v>
      </c>
      <c r="N73" s="39">
        <v>0</v>
      </c>
      <c r="O73" s="39">
        <f t="shared" si="10"/>
        <v>0</v>
      </c>
      <c r="P73" s="39">
        <f t="shared" si="9"/>
        <v>12</v>
      </c>
    </row>
    <row r="74" spans="1:16">
      <c r="A74" s="17" t="s">
        <v>254</v>
      </c>
      <c r="B74" s="4" t="str">
        <f t="shared" si="6"/>
        <v>450200005396-04通帮071</v>
      </c>
      <c r="C74" s="4" t="str">
        <f t="shared" si="7"/>
        <v>谭冠明-04通帮071</v>
      </c>
      <c r="D74" s="4" t="str">
        <f t="shared" si="8"/>
        <v>桂BT6379-04通帮071</v>
      </c>
      <c r="E74" s="4" t="s">
        <v>3310</v>
      </c>
      <c r="F74" s="102">
        <v>59</v>
      </c>
      <c r="G74" s="200" t="s">
        <v>3501</v>
      </c>
      <c r="H74" s="24" t="s">
        <v>3502</v>
      </c>
      <c r="I74" s="203" t="s">
        <v>3503</v>
      </c>
      <c r="J74" s="204" t="s">
        <v>3345</v>
      </c>
      <c r="K74" s="207" t="s">
        <v>2583</v>
      </c>
      <c r="L74" s="39">
        <v>0.5</v>
      </c>
      <c r="M74" s="39">
        <v>0</v>
      </c>
      <c r="N74" s="39">
        <v>0</v>
      </c>
      <c r="O74" s="39">
        <f t="shared" si="10"/>
        <v>0</v>
      </c>
      <c r="P74" s="39">
        <f t="shared" si="9"/>
        <v>0.5</v>
      </c>
    </row>
    <row r="75" spans="1:16">
      <c r="A75" s="17"/>
      <c r="F75" s="104"/>
      <c r="G75" s="200" t="s">
        <v>3501</v>
      </c>
      <c r="H75" s="24" t="s">
        <v>3504</v>
      </c>
      <c r="I75" s="203" t="s">
        <v>3503</v>
      </c>
      <c r="J75" s="204" t="s">
        <v>3345</v>
      </c>
      <c r="K75" s="208"/>
      <c r="L75" s="39">
        <v>0.5</v>
      </c>
      <c r="M75" s="39">
        <v>0</v>
      </c>
      <c r="N75" s="39">
        <v>0</v>
      </c>
      <c r="O75" s="39">
        <f t="shared" si="10"/>
        <v>0</v>
      </c>
      <c r="P75" s="39">
        <f t="shared" si="9"/>
        <v>0.5</v>
      </c>
    </row>
    <row r="76" spans="1:16">
      <c r="A76" s="17" t="s">
        <v>257</v>
      </c>
      <c r="B76" s="4" t="str">
        <f t="shared" ref="B76:B99" si="11">I76&amp;"-"&amp;E76&amp;A76</f>
        <v>450200005382-04通帮072</v>
      </c>
      <c r="C76" s="4" t="str">
        <f t="shared" ref="C76:C99" si="12">H76&amp;"-"&amp;E76&amp;A76</f>
        <v>兰新柳-04通帮072</v>
      </c>
      <c r="D76" s="4" t="str">
        <f t="shared" ref="D76:D99" si="13">G76&amp;"-"&amp;E76&amp;A76</f>
        <v>桂BT6380-04通帮072</v>
      </c>
      <c r="E76" s="4" t="s">
        <v>3310</v>
      </c>
      <c r="F76" s="15">
        <v>60</v>
      </c>
      <c r="G76" s="199" t="s">
        <v>3505</v>
      </c>
      <c r="H76" s="86" t="s">
        <v>3506</v>
      </c>
      <c r="I76" s="201" t="s">
        <v>3507</v>
      </c>
      <c r="J76" s="199" t="s">
        <v>3345</v>
      </c>
      <c r="K76" s="183" t="s">
        <v>2583</v>
      </c>
      <c r="L76" s="39">
        <v>1</v>
      </c>
      <c r="M76" s="39">
        <v>0</v>
      </c>
      <c r="N76" s="39">
        <v>0</v>
      </c>
      <c r="O76" s="39">
        <f t="shared" si="10"/>
        <v>0</v>
      </c>
      <c r="P76" s="39">
        <f t="shared" si="9"/>
        <v>1</v>
      </c>
    </row>
    <row r="77" spans="1:16">
      <c r="A77" s="17" t="s">
        <v>260</v>
      </c>
      <c r="B77" s="4" t="str">
        <f t="shared" si="11"/>
        <v>450200005370-04通帮073</v>
      </c>
      <c r="C77" s="4" t="str">
        <f t="shared" si="12"/>
        <v>韦振峰-04通帮073</v>
      </c>
      <c r="D77" s="4" t="str">
        <f t="shared" si="13"/>
        <v>桂BT6381-04通帮073</v>
      </c>
      <c r="E77" s="4" t="s">
        <v>3310</v>
      </c>
      <c r="F77" s="15">
        <v>61</v>
      </c>
      <c r="G77" s="199" t="s">
        <v>3508</v>
      </c>
      <c r="H77" s="86" t="s">
        <v>3509</v>
      </c>
      <c r="I77" s="201" t="s">
        <v>3510</v>
      </c>
      <c r="J77" s="199" t="s">
        <v>3345</v>
      </c>
      <c r="K77" s="183" t="s">
        <v>2583</v>
      </c>
      <c r="L77" s="39">
        <v>0.5</v>
      </c>
      <c r="M77" s="39">
        <v>0</v>
      </c>
      <c r="N77" s="39">
        <v>0</v>
      </c>
      <c r="O77" s="39">
        <f t="shared" si="10"/>
        <v>0</v>
      </c>
      <c r="P77" s="105">
        <f t="shared" si="9"/>
        <v>0.5</v>
      </c>
    </row>
    <row r="78" spans="1:16">
      <c r="A78" s="17" t="s">
        <v>262</v>
      </c>
      <c r="B78" s="4" t="str">
        <f t="shared" si="11"/>
        <v>450200005370-04通帮074</v>
      </c>
      <c r="C78" s="4" t="str">
        <f t="shared" si="12"/>
        <v>韦炳伍-04通帮074</v>
      </c>
      <c r="D78" s="4" t="str">
        <f t="shared" si="13"/>
        <v>桂BT6381-04通帮074</v>
      </c>
      <c r="E78" s="4" t="s">
        <v>3310</v>
      </c>
      <c r="F78" s="15"/>
      <c r="G78" s="199" t="s">
        <v>3508</v>
      </c>
      <c r="H78" s="86" t="s">
        <v>3511</v>
      </c>
      <c r="I78" s="201" t="s">
        <v>3510</v>
      </c>
      <c r="J78" s="199" t="s">
        <v>3345</v>
      </c>
      <c r="K78" s="183"/>
      <c r="L78" s="39">
        <v>0.5</v>
      </c>
      <c r="M78" s="39">
        <v>0</v>
      </c>
      <c r="N78" s="39">
        <v>0</v>
      </c>
      <c r="O78" s="39">
        <f t="shared" si="10"/>
        <v>0</v>
      </c>
      <c r="P78" s="105">
        <f t="shared" si="9"/>
        <v>0.5</v>
      </c>
    </row>
    <row r="79" spans="1:16">
      <c r="A79" s="17" t="s">
        <v>266</v>
      </c>
      <c r="B79" s="4" t="str">
        <f t="shared" si="11"/>
        <v>450200005346-04通帮075</v>
      </c>
      <c r="C79" s="4" t="str">
        <f t="shared" si="12"/>
        <v>潘明儒-04通帮075</v>
      </c>
      <c r="D79" s="4" t="str">
        <f t="shared" si="13"/>
        <v>桂BT6391-04通帮075</v>
      </c>
      <c r="E79" s="4" t="s">
        <v>3310</v>
      </c>
      <c r="F79" s="15">
        <v>62</v>
      </c>
      <c r="G79" s="199" t="s">
        <v>3512</v>
      </c>
      <c r="H79" s="86" t="s">
        <v>3513</v>
      </c>
      <c r="I79" s="201" t="s">
        <v>3514</v>
      </c>
      <c r="J79" s="199" t="s">
        <v>1191</v>
      </c>
      <c r="K79" s="183" t="s">
        <v>2583</v>
      </c>
      <c r="L79" s="39">
        <v>1</v>
      </c>
      <c r="M79" s="39">
        <v>0</v>
      </c>
      <c r="N79" s="39">
        <v>0</v>
      </c>
      <c r="O79" s="39">
        <f t="shared" si="10"/>
        <v>0</v>
      </c>
      <c r="P79" s="39">
        <f t="shared" si="9"/>
        <v>1</v>
      </c>
    </row>
    <row r="80" spans="1:16">
      <c r="A80" s="17" t="s">
        <v>269</v>
      </c>
      <c r="B80" s="4" t="str">
        <f t="shared" si="11"/>
        <v>450200008751-04通帮076</v>
      </c>
      <c r="C80" s="4" t="str">
        <f t="shared" si="12"/>
        <v>陈俊友-04通帮076</v>
      </c>
      <c r="D80" s="4" t="str">
        <f t="shared" si="13"/>
        <v>桂BT6392-04通帮076</v>
      </c>
      <c r="E80" s="4" t="s">
        <v>3310</v>
      </c>
      <c r="F80" s="15">
        <v>63</v>
      </c>
      <c r="G80" s="199" t="s">
        <v>3515</v>
      </c>
      <c r="H80" s="86" t="s">
        <v>3516</v>
      </c>
      <c r="I80" s="201" t="s">
        <v>3517</v>
      </c>
      <c r="J80" s="199" t="s">
        <v>3413</v>
      </c>
      <c r="K80" s="183" t="s">
        <v>294</v>
      </c>
      <c r="L80" s="39">
        <v>3</v>
      </c>
      <c r="M80" s="39">
        <v>0</v>
      </c>
      <c r="N80" s="39">
        <v>0</v>
      </c>
      <c r="O80" s="39">
        <f t="shared" si="10"/>
        <v>0</v>
      </c>
      <c r="P80" s="105">
        <f t="shared" si="9"/>
        <v>3</v>
      </c>
    </row>
    <row r="81" spans="1:16">
      <c r="A81" s="17" t="s">
        <v>272</v>
      </c>
      <c r="B81" s="4" t="str">
        <f t="shared" si="11"/>
        <v>450200008751-04通帮077</v>
      </c>
      <c r="C81" s="4" t="str">
        <f t="shared" si="12"/>
        <v>韦红菊-04通帮077</v>
      </c>
      <c r="D81" s="4" t="str">
        <f t="shared" si="13"/>
        <v>桂BT6392-04通帮077</v>
      </c>
      <c r="E81" s="4" t="s">
        <v>3310</v>
      </c>
      <c r="F81" s="15"/>
      <c r="G81" s="199" t="s">
        <v>3515</v>
      </c>
      <c r="H81" s="86" t="s">
        <v>3518</v>
      </c>
      <c r="I81" s="201" t="s">
        <v>3517</v>
      </c>
      <c r="J81" s="199" t="s">
        <v>3413</v>
      </c>
      <c r="K81" s="183"/>
      <c r="L81" s="39">
        <v>9</v>
      </c>
      <c r="M81" s="39">
        <v>0</v>
      </c>
      <c r="N81" s="39">
        <v>0</v>
      </c>
      <c r="O81" s="39">
        <f t="shared" si="10"/>
        <v>0</v>
      </c>
      <c r="P81" s="105">
        <f t="shared" si="9"/>
        <v>9</v>
      </c>
    </row>
    <row r="82" spans="1:16">
      <c r="A82" s="17" t="s">
        <v>276</v>
      </c>
      <c r="B82" s="4" t="str">
        <f t="shared" si="11"/>
        <v>450200008747-04通帮078</v>
      </c>
      <c r="C82" s="4" t="str">
        <f t="shared" si="12"/>
        <v>覃兆醒-04通帮078</v>
      </c>
      <c r="D82" s="4" t="str">
        <f t="shared" si="13"/>
        <v>桂BT6395-04通帮078</v>
      </c>
      <c r="E82" s="4" t="s">
        <v>3310</v>
      </c>
      <c r="F82" s="15">
        <v>64</v>
      </c>
      <c r="G82" s="199" t="s">
        <v>3519</v>
      </c>
      <c r="H82" s="86" t="s">
        <v>3520</v>
      </c>
      <c r="I82" s="201" t="s">
        <v>3521</v>
      </c>
      <c r="J82" s="199" t="s">
        <v>3413</v>
      </c>
      <c r="K82" s="183" t="s">
        <v>294</v>
      </c>
      <c r="L82" s="39">
        <v>12</v>
      </c>
      <c r="M82" s="39">
        <v>0</v>
      </c>
      <c r="N82" s="39">
        <v>0</v>
      </c>
      <c r="O82" s="39">
        <f t="shared" si="10"/>
        <v>0</v>
      </c>
      <c r="P82" s="39">
        <f t="shared" si="9"/>
        <v>12</v>
      </c>
    </row>
    <row r="83" spans="1:16">
      <c r="A83" s="17" t="s">
        <v>279</v>
      </c>
      <c r="B83" s="4" t="str">
        <f t="shared" si="11"/>
        <v>450200008748-04通帮079</v>
      </c>
      <c r="C83" s="4" t="str">
        <f t="shared" si="12"/>
        <v>韦东-04通帮079</v>
      </c>
      <c r="D83" s="4" t="str">
        <f t="shared" si="13"/>
        <v>桂BT6396-04通帮079</v>
      </c>
      <c r="E83" s="4" t="s">
        <v>3310</v>
      </c>
      <c r="F83" s="15">
        <v>65</v>
      </c>
      <c r="G83" s="199" t="s">
        <v>3522</v>
      </c>
      <c r="H83" s="86" t="s">
        <v>3523</v>
      </c>
      <c r="I83" s="201" t="s">
        <v>3524</v>
      </c>
      <c r="J83" s="199" t="s">
        <v>3413</v>
      </c>
      <c r="K83" s="183" t="s">
        <v>294</v>
      </c>
      <c r="L83" s="39">
        <v>12</v>
      </c>
      <c r="M83" s="39">
        <v>0</v>
      </c>
      <c r="N83" s="39">
        <v>0</v>
      </c>
      <c r="O83" s="39">
        <f t="shared" si="10"/>
        <v>0</v>
      </c>
      <c r="P83" s="39">
        <f t="shared" si="9"/>
        <v>12</v>
      </c>
    </row>
    <row r="84" spans="1:16">
      <c r="A84" s="17" t="s">
        <v>282</v>
      </c>
      <c r="B84" s="4" t="str">
        <f t="shared" si="11"/>
        <v>450200005369-04通帮080</v>
      </c>
      <c r="C84" s="4" t="str">
        <f t="shared" si="12"/>
        <v>韦崇刀-04通帮080</v>
      </c>
      <c r="D84" s="4" t="str">
        <f t="shared" si="13"/>
        <v>桂BT6397-04通帮080</v>
      </c>
      <c r="E84" s="4" t="s">
        <v>3310</v>
      </c>
      <c r="F84" s="15">
        <v>66</v>
      </c>
      <c r="G84" s="199" t="s">
        <v>3525</v>
      </c>
      <c r="H84" s="86" t="s">
        <v>3526</v>
      </c>
      <c r="I84" s="201" t="s">
        <v>3527</v>
      </c>
      <c r="J84" s="199" t="s">
        <v>3345</v>
      </c>
      <c r="K84" s="183" t="s">
        <v>2583</v>
      </c>
      <c r="L84" s="39">
        <v>1</v>
      </c>
      <c r="M84" s="39">
        <v>0</v>
      </c>
      <c r="N84" s="39">
        <v>0</v>
      </c>
      <c r="O84" s="39">
        <f t="shared" si="10"/>
        <v>0</v>
      </c>
      <c r="P84" s="39">
        <f t="shared" si="9"/>
        <v>1</v>
      </c>
    </row>
    <row r="85" spans="1:16">
      <c r="A85" s="17" t="s">
        <v>285</v>
      </c>
      <c r="B85" s="4" t="str">
        <f t="shared" si="11"/>
        <v>450200005357-04通帮081</v>
      </c>
      <c r="C85" s="4" t="str">
        <f t="shared" si="12"/>
        <v>韦孟杭-04通帮081</v>
      </c>
      <c r="D85" s="4" t="str">
        <f t="shared" si="13"/>
        <v>桂BT6500-04通帮081</v>
      </c>
      <c r="E85" s="4" t="s">
        <v>3310</v>
      </c>
      <c r="F85" s="15">
        <v>67</v>
      </c>
      <c r="G85" s="199" t="s">
        <v>3528</v>
      </c>
      <c r="H85" s="86" t="s">
        <v>3529</v>
      </c>
      <c r="I85" s="201" t="s">
        <v>3530</v>
      </c>
      <c r="J85" s="199" t="s">
        <v>3345</v>
      </c>
      <c r="K85" s="183" t="s">
        <v>2583</v>
      </c>
      <c r="L85" s="39">
        <v>0.5</v>
      </c>
      <c r="M85" s="39">
        <v>0</v>
      </c>
      <c r="N85" s="39">
        <v>0</v>
      </c>
      <c r="O85" s="39">
        <f t="shared" si="10"/>
        <v>0</v>
      </c>
      <c r="P85" s="105">
        <f t="shared" si="9"/>
        <v>0.5</v>
      </c>
    </row>
    <row r="86" spans="1:16">
      <c r="A86" s="17" t="s">
        <v>288</v>
      </c>
      <c r="B86" s="4" t="str">
        <f t="shared" si="11"/>
        <v>450200005357-04通帮082</v>
      </c>
      <c r="C86" s="4" t="str">
        <f t="shared" si="12"/>
        <v>刘泽-04通帮082</v>
      </c>
      <c r="D86" s="4" t="str">
        <f t="shared" si="13"/>
        <v>桂BT6500-04通帮082</v>
      </c>
      <c r="E86" s="4" t="s">
        <v>3310</v>
      </c>
      <c r="F86" s="15"/>
      <c r="G86" s="199" t="s">
        <v>3528</v>
      </c>
      <c r="H86" s="86" t="s">
        <v>3531</v>
      </c>
      <c r="I86" s="201" t="s">
        <v>3530</v>
      </c>
      <c r="J86" s="199" t="s">
        <v>3345</v>
      </c>
      <c r="K86" s="183"/>
      <c r="L86" s="39">
        <v>0.5</v>
      </c>
      <c r="M86" s="39">
        <v>0</v>
      </c>
      <c r="N86" s="39">
        <v>0</v>
      </c>
      <c r="O86" s="39">
        <f t="shared" si="10"/>
        <v>0</v>
      </c>
      <c r="P86" s="105">
        <f t="shared" si="9"/>
        <v>0.5</v>
      </c>
    </row>
    <row r="87" spans="1:16">
      <c r="A87" s="17" t="s">
        <v>291</v>
      </c>
      <c r="B87" s="4" t="str">
        <f t="shared" si="11"/>
        <v>450200014279-04通帮083</v>
      </c>
      <c r="C87" s="4" t="str">
        <f t="shared" si="12"/>
        <v>钟光和-04通帮083</v>
      </c>
      <c r="D87" s="4" t="str">
        <f t="shared" si="13"/>
        <v>桂BT6807-04通帮083</v>
      </c>
      <c r="E87" s="4" t="s">
        <v>3310</v>
      </c>
      <c r="F87" s="15">
        <v>68</v>
      </c>
      <c r="G87" s="199" t="s">
        <v>3532</v>
      </c>
      <c r="H87" s="86" t="s">
        <v>3533</v>
      </c>
      <c r="I87" s="201" t="s">
        <v>3534</v>
      </c>
      <c r="J87" s="199" t="s">
        <v>3325</v>
      </c>
      <c r="K87" s="183" t="s">
        <v>294</v>
      </c>
      <c r="L87" s="39">
        <v>6</v>
      </c>
      <c r="M87" s="39">
        <v>0</v>
      </c>
      <c r="N87" s="39">
        <v>0</v>
      </c>
      <c r="O87" s="39">
        <f t="shared" si="10"/>
        <v>0</v>
      </c>
      <c r="P87" s="105">
        <f t="shared" si="9"/>
        <v>6</v>
      </c>
    </row>
    <row r="88" spans="1:16">
      <c r="A88" s="17" t="s">
        <v>295</v>
      </c>
      <c r="B88" s="4" t="str">
        <f t="shared" si="11"/>
        <v>450200014279-04通帮084</v>
      </c>
      <c r="C88" s="4" t="str">
        <f t="shared" si="12"/>
        <v>唐杨阳-04通帮084</v>
      </c>
      <c r="D88" s="4" t="str">
        <f t="shared" si="13"/>
        <v>桂BT6807-04通帮084</v>
      </c>
      <c r="E88" s="4" t="s">
        <v>3310</v>
      </c>
      <c r="F88" s="15"/>
      <c r="G88" s="199" t="s">
        <v>3532</v>
      </c>
      <c r="H88" s="86" t="s">
        <v>3535</v>
      </c>
      <c r="I88" s="201" t="s">
        <v>3534</v>
      </c>
      <c r="J88" s="199" t="s">
        <v>3325</v>
      </c>
      <c r="K88" s="183"/>
      <c r="L88" s="39">
        <v>6</v>
      </c>
      <c r="M88" s="39">
        <v>0</v>
      </c>
      <c r="N88" s="39">
        <v>0</v>
      </c>
      <c r="O88" s="39">
        <f t="shared" si="10"/>
        <v>0</v>
      </c>
      <c r="P88" s="105">
        <f t="shared" si="9"/>
        <v>6</v>
      </c>
    </row>
    <row r="89" spans="1:16">
      <c r="A89" s="17" t="s">
        <v>298</v>
      </c>
      <c r="B89" s="4" t="str">
        <f t="shared" si="11"/>
        <v>450200014270-04通帮085</v>
      </c>
      <c r="C89" s="4" t="str">
        <f t="shared" si="12"/>
        <v>罗浩-04通帮085</v>
      </c>
      <c r="D89" s="4" t="str">
        <f t="shared" si="13"/>
        <v>桂BT6812-04通帮085</v>
      </c>
      <c r="E89" s="4" t="s">
        <v>3310</v>
      </c>
      <c r="F89" s="15">
        <v>69</v>
      </c>
      <c r="G89" s="199" t="s">
        <v>3536</v>
      </c>
      <c r="H89" s="86" t="s">
        <v>3537</v>
      </c>
      <c r="I89" s="201" t="s">
        <v>3538</v>
      </c>
      <c r="J89" s="199" t="s">
        <v>3325</v>
      </c>
      <c r="K89" s="183" t="s">
        <v>294</v>
      </c>
      <c r="L89" s="39">
        <v>12</v>
      </c>
      <c r="M89" s="39">
        <v>0</v>
      </c>
      <c r="N89" s="39">
        <v>0</v>
      </c>
      <c r="O89" s="39">
        <f t="shared" si="10"/>
        <v>0</v>
      </c>
      <c r="P89" s="39">
        <f t="shared" si="9"/>
        <v>12</v>
      </c>
    </row>
    <row r="90" spans="1:16">
      <c r="A90" s="17" t="s">
        <v>301</v>
      </c>
      <c r="B90" s="4" t="str">
        <f t="shared" si="11"/>
        <v>450200014281-04通帮086</v>
      </c>
      <c r="C90" s="4" t="str">
        <f t="shared" si="12"/>
        <v>李善平-04通帮086</v>
      </c>
      <c r="D90" s="4" t="str">
        <f t="shared" si="13"/>
        <v>桂BT6830-04通帮086</v>
      </c>
      <c r="E90" s="4" t="s">
        <v>3310</v>
      </c>
      <c r="F90" s="15">
        <v>70</v>
      </c>
      <c r="G90" s="199" t="s">
        <v>3539</v>
      </c>
      <c r="H90" s="86" t="s">
        <v>3540</v>
      </c>
      <c r="I90" s="201" t="s">
        <v>3541</v>
      </c>
      <c r="J90" s="199" t="s">
        <v>3325</v>
      </c>
      <c r="K90" s="183" t="s">
        <v>294</v>
      </c>
      <c r="L90" s="39">
        <v>6</v>
      </c>
      <c r="M90" s="39">
        <v>0</v>
      </c>
      <c r="N90" s="39">
        <v>0</v>
      </c>
      <c r="O90" s="39">
        <f t="shared" si="10"/>
        <v>0</v>
      </c>
      <c r="P90" s="105">
        <f t="shared" si="9"/>
        <v>6</v>
      </c>
    </row>
    <row r="91" spans="1:16">
      <c r="A91" s="17" t="s">
        <v>304</v>
      </c>
      <c r="B91" s="4" t="str">
        <f t="shared" si="11"/>
        <v>450200014281-04通帮087</v>
      </c>
      <c r="C91" s="4" t="str">
        <f t="shared" si="12"/>
        <v>覃元喜-04通帮087</v>
      </c>
      <c r="D91" s="4" t="str">
        <f t="shared" si="13"/>
        <v>桂BT6830-04通帮087</v>
      </c>
      <c r="E91" s="4" t="s">
        <v>3310</v>
      </c>
      <c r="F91" s="15"/>
      <c r="G91" s="199" t="s">
        <v>3539</v>
      </c>
      <c r="H91" s="86" t="s">
        <v>3542</v>
      </c>
      <c r="I91" s="201" t="s">
        <v>3541</v>
      </c>
      <c r="J91" s="199" t="s">
        <v>3325</v>
      </c>
      <c r="K91" s="183"/>
      <c r="L91" s="39">
        <v>6</v>
      </c>
      <c r="M91" s="39">
        <v>0</v>
      </c>
      <c r="N91" s="39">
        <v>0</v>
      </c>
      <c r="O91" s="39">
        <f t="shared" si="10"/>
        <v>0</v>
      </c>
      <c r="P91" s="105">
        <f t="shared" si="9"/>
        <v>6</v>
      </c>
    </row>
    <row r="92" spans="1:16">
      <c r="A92" s="17" t="s">
        <v>307</v>
      </c>
      <c r="B92" s="4" t="str">
        <f t="shared" si="11"/>
        <v>450200014275-04通帮088</v>
      </c>
      <c r="C92" s="4" t="str">
        <f t="shared" si="12"/>
        <v>曾鹏程-04通帮088</v>
      </c>
      <c r="D92" s="4" t="str">
        <f t="shared" si="13"/>
        <v>桂BT6838-04通帮088</v>
      </c>
      <c r="E92" s="4" t="s">
        <v>3310</v>
      </c>
      <c r="F92" s="15">
        <v>71</v>
      </c>
      <c r="G92" s="199" t="s">
        <v>3543</v>
      </c>
      <c r="H92" s="86" t="s">
        <v>3544</v>
      </c>
      <c r="I92" s="201" t="s">
        <v>3545</v>
      </c>
      <c r="J92" s="199" t="s">
        <v>3325</v>
      </c>
      <c r="K92" s="183" t="s">
        <v>294</v>
      </c>
      <c r="L92" s="39">
        <v>12</v>
      </c>
      <c r="M92" s="39">
        <v>0</v>
      </c>
      <c r="N92" s="39">
        <v>0</v>
      </c>
      <c r="O92" s="39">
        <f t="shared" si="10"/>
        <v>0</v>
      </c>
      <c r="P92" s="39">
        <f t="shared" si="9"/>
        <v>12</v>
      </c>
    </row>
    <row r="93" spans="1:16">
      <c r="A93" s="17" t="s">
        <v>310</v>
      </c>
      <c r="B93" s="4" t="str">
        <f t="shared" si="11"/>
        <v>450200014276-04通帮089</v>
      </c>
      <c r="C93" s="4" t="str">
        <f t="shared" si="12"/>
        <v>陈丽-04通帮089</v>
      </c>
      <c r="D93" s="4" t="str">
        <f t="shared" si="13"/>
        <v>桂BT6850-04通帮089</v>
      </c>
      <c r="E93" s="4" t="s">
        <v>3310</v>
      </c>
      <c r="F93" s="15">
        <v>72</v>
      </c>
      <c r="G93" s="199" t="s">
        <v>3546</v>
      </c>
      <c r="H93" s="86" t="s">
        <v>3547</v>
      </c>
      <c r="I93" s="201" t="s">
        <v>3548</v>
      </c>
      <c r="J93" s="199" t="s">
        <v>3325</v>
      </c>
      <c r="K93" s="183" t="s">
        <v>294</v>
      </c>
      <c r="L93" s="39">
        <v>12</v>
      </c>
      <c r="M93" s="39">
        <v>0</v>
      </c>
      <c r="N93" s="39">
        <v>0</v>
      </c>
      <c r="O93" s="39">
        <f t="shared" si="10"/>
        <v>0</v>
      </c>
      <c r="P93" s="39">
        <f t="shared" si="9"/>
        <v>12</v>
      </c>
    </row>
    <row r="94" spans="1:16">
      <c r="A94" s="17" t="s">
        <v>313</v>
      </c>
      <c r="B94" s="4" t="str">
        <f t="shared" si="11"/>
        <v>450200014280-04通帮090</v>
      </c>
      <c r="C94" s="4" t="str">
        <f t="shared" si="12"/>
        <v>韦光鸿-04通帮090</v>
      </c>
      <c r="D94" s="4" t="str">
        <f t="shared" si="13"/>
        <v>桂BT6860-04通帮090</v>
      </c>
      <c r="E94" s="4" t="s">
        <v>3310</v>
      </c>
      <c r="F94" s="15">
        <v>73</v>
      </c>
      <c r="G94" s="199" t="s">
        <v>3549</v>
      </c>
      <c r="H94" s="86" t="s">
        <v>3550</v>
      </c>
      <c r="I94" s="201" t="s">
        <v>3551</v>
      </c>
      <c r="J94" s="199" t="s">
        <v>3325</v>
      </c>
      <c r="K94" s="183" t="s">
        <v>294</v>
      </c>
      <c r="L94" s="39">
        <v>12</v>
      </c>
      <c r="M94" s="39">
        <v>0</v>
      </c>
      <c r="N94" s="39">
        <v>0</v>
      </c>
      <c r="O94" s="39">
        <f t="shared" si="10"/>
        <v>0</v>
      </c>
      <c r="P94" s="39">
        <f t="shared" si="9"/>
        <v>12</v>
      </c>
    </row>
    <row r="95" spans="1:16">
      <c r="A95" s="17" t="s">
        <v>316</v>
      </c>
      <c r="B95" s="4" t="str">
        <f t="shared" si="11"/>
        <v>450200014277-04通帮091</v>
      </c>
      <c r="C95" s="4" t="str">
        <f t="shared" si="12"/>
        <v>包杰宇-04通帮091</v>
      </c>
      <c r="D95" s="4" t="str">
        <f t="shared" si="13"/>
        <v>桂BT6890-04通帮091</v>
      </c>
      <c r="E95" s="4" t="s">
        <v>3310</v>
      </c>
      <c r="F95" s="15">
        <v>74</v>
      </c>
      <c r="G95" s="199" t="s">
        <v>3552</v>
      </c>
      <c r="H95" s="86" t="s">
        <v>3553</v>
      </c>
      <c r="I95" s="201" t="s">
        <v>3554</v>
      </c>
      <c r="J95" s="199" t="s">
        <v>3325</v>
      </c>
      <c r="K95" s="183" t="s">
        <v>294</v>
      </c>
      <c r="L95" s="39">
        <v>6</v>
      </c>
      <c r="M95" s="39">
        <v>0</v>
      </c>
      <c r="N95" s="39">
        <v>0</v>
      </c>
      <c r="O95" s="39">
        <f t="shared" si="10"/>
        <v>0</v>
      </c>
      <c r="P95" s="105">
        <f t="shared" si="9"/>
        <v>6</v>
      </c>
    </row>
    <row r="96" spans="1:16">
      <c r="A96" s="17" t="s">
        <v>319</v>
      </c>
      <c r="B96" s="4" t="str">
        <f t="shared" si="11"/>
        <v>450200014277-04通帮092</v>
      </c>
      <c r="C96" s="4" t="str">
        <f t="shared" si="12"/>
        <v>曾文明-04通帮092</v>
      </c>
      <c r="D96" s="4" t="str">
        <f t="shared" si="13"/>
        <v>桂BT6890-04通帮092</v>
      </c>
      <c r="E96" s="4" t="s">
        <v>3310</v>
      </c>
      <c r="F96" s="15"/>
      <c r="G96" s="199" t="s">
        <v>3552</v>
      </c>
      <c r="H96" s="86" t="s">
        <v>3555</v>
      </c>
      <c r="I96" s="201" t="s">
        <v>3554</v>
      </c>
      <c r="J96" s="199" t="s">
        <v>3325</v>
      </c>
      <c r="K96" s="183"/>
      <c r="L96" s="39">
        <v>6</v>
      </c>
      <c r="M96" s="39">
        <v>0</v>
      </c>
      <c r="N96" s="39">
        <v>0</v>
      </c>
      <c r="O96" s="39">
        <f t="shared" si="10"/>
        <v>0</v>
      </c>
      <c r="P96" s="105">
        <f t="shared" si="9"/>
        <v>6</v>
      </c>
    </row>
    <row r="97" spans="1:16">
      <c r="A97" s="17" t="s">
        <v>322</v>
      </c>
      <c r="B97" s="4" t="str">
        <f t="shared" si="11"/>
        <v>450200014273-04通帮093</v>
      </c>
      <c r="C97" s="4" t="str">
        <f t="shared" si="12"/>
        <v>凌步斌-04通帮093</v>
      </c>
      <c r="D97" s="4" t="str">
        <f t="shared" si="13"/>
        <v>桂BT6907-04通帮093</v>
      </c>
      <c r="E97" s="4" t="s">
        <v>3310</v>
      </c>
      <c r="F97" s="15">
        <v>75</v>
      </c>
      <c r="G97" s="199" t="s">
        <v>3556</v>
      </c>
      <c r="H97" s="86" t="s">
        <v>3557</v>
      </c>
      <c r="I97" s="201" t="s">
        <v>3558</v>
      </c>
      <c r="J97" s="199" t="s">
        <v>1265</v>
      </c>
      <c r="K97" s="183" t="s">
        <v>294</v>
      </c>
      <c r="L97" s="39">
        <v>12</v>
      </c>
      <c r="M97" s="39">
        <v>0</v>
      </c>
      <c r="N97" s="39">
        <v>0</v>
      </c>
      <c r="O97" s="39">
        <f t="shared" si="10"/>
        <v>0</v>
      </c>
      <c r="P97" s="39">
        <f t="shared" ref="P97:P110" si="14">L97+M97+N97</f>
        <v>12</v>
      </c>
    </row>
    <row r="98" spans="1:16">
      <c r="A98" s="17" t="s">
        <v>325</v>
      </c>
      <c r="B98" s="4" t="str">
        <f t="shared" si="11"/>
        <v>450200014272-04通帮094</v>
      </c>
      <c r="C98" s="4" t="str">
        <f t="shared" si="12"/>
        <v>韦联凤-04通帮094</v>
      </c>
      <c r="D98" s="4" t="str">
        <f t="shared" si="13"/>
        <v>桂BT6912-04通帮094</v>
      </c>
      <c r="E98" s="4" t="s">
        <v>3310</v>
      </c>
      <c r="F98" s="15">
        <v>76</v>
      </c>
      <c r="G98" s="200" t="s">
        <v>3559</v>
      </c>
      <c r="H98" s="24" t="s">
        <v>278</v>
      </c>
      <c r="I98" s="203" t="s">
        <v>3560</v>
      </c>
      <c r="J98" s="204" t="s">
        <v>1265</v>
      </c>
      <c r="K98" s="209" t="s">
        <v>294</v>
      </c>
      <c r="L98" s="39">
        <v>12</v>
      </c>
      <c r="M98" s="39">
        <v>0</v>
      </c>
      <c r="N98" s="39">
        <v>0</v>
      </c>
      <c r="O98" s="39">
        <f t="shared" si="10"/>
        <v>0</v>
      </c>
      <c r="P98" s="39">
        <f t="shared" si="14"/>
        <v>12</v>
      </c>
    </row>
    <row r="99" spans="1:16">
      <c r="A99" s="17" t="s">
        <v>328</v>
      </c>
      <c r="B99" s="4" t="str">
        <f t="shared" si="11"/>
        <v>450200014274-04通帮095</v>
      </c>
      <c r="C99" s="4" t="str">
        <f t="shared" si="12"/>
        <v>杨建春-04通帮095</v>
      </c>
      <c r="D99" s="4" t="str">
        <f t="shared" si="13"/>
        <v>桂BT6931-04通帮095</v>
      </c>
      <c r="E99" s="4" t="s">
        <v>3310</v>
      </c>
      <c r="F99" s="102">
        <v>77</v>
      </c>
      <c r="G99" s="200" t="s">
        <v>3561</v>
      </c>
      <c r="H99" s="24" t="s">
        <v>3562</v>
      </c>
      <c r="I99" s="203" t="s">
        <v>3563</v>
      </c>
      <c r="J99" s="204" t="s">
        <v>1265</v>
      </c>
      <c r="K99" s="207" t="s">
        <v>294</v>
      </c>
      <c r="L99" s="39">
        <v>6</v>
      </c>
      <c r="M99" s="39">
        <v>0</v>
      </c>
      <c r="N99" s="39">
        <v>0</v>
      </c>
      <c r="O99" s="39">
        <f t="shared" si="10"/>
        <v>0</v>
      </c>
      <c r="P99" s="39">
        <f t="shared" si="14"/>
        <v>6</v>
      </c>
    </row>
    <row r="100" spans="1:16">
      <c r="A100" s="17"/>
      <c r="F100" s="104"/>
      <c r="G100" s="200" t="s">
        <v>3561</v>
      </c>
      <c r="H100" s="24" t="s">
        <v>3564</v>
      </c>
      <c r="I100" s="203" t="s">
        <v>3563</v>
      </c>
      <c r="J100" s="204" t="s">
        <v>1265</v>
      </c>
      <c r="K100" s="208"/>
      <c r="L100" s="39">
        <v>6</v>
      </c>
      <c r="M100" s="39">
        <v>0</v>
      </c>
      <c r="N100" s="39">
        <v>0</v>
      </c>
      <c r="O100" s="39">
        <f t="shared" si="10"/>
        <v>0</v>
      </c>
      <c r="P100" s="39">
        <f t="shared" si="14"/>
        <v>6</v>
      </c>
    </row>
    <row r="101" spans="1:16">
      <c r="A101" s="17" t="s">
        <v>331</v>
      </c>
      <c r="B101" s="4" t="str">
        <f t="shared" ref="B101:B137" si="15">I101&amp;"-"&amp;E101&amp;A101</f>
        <v>450200014268-04通帮096</v>
      </c>
      <c r="C101" s="4" t="str">
        <f t="shared" ref="C101:C137" si="16">H101&amp;"-"&amp;E101&amp;A101</f>
        <v>韦广慕-04通帮096</v>
      </c>
      <c r="D101" s="4" t="str">
        <f t="shared" ref="D101:D137" si="17">G101&amp;"-"&amp;E101&amp;A101</f>
        <v>桂BT6937-04通帮096</v>
      </c>
      <c r="E101" s="4" t="s">
        <v>3310</v>
      </c>
      <c r="F101" s="15">
        <v>78</v>
      </c>
      <c r="G101" s="199" t="s">
        <v>3565</v>
      </c>
      <c r="H101" s="86" t="s">
        <v>3566</v>
      </c>
      <c r="I101" s="201" t="s">
        <v>3567</v>
      </c>
      <c r="J101" s="199" t="s">
        <v>1265</v>
      </c>
      <c r="K101" s="183" t="s">
        <v>294</v>
      </c>
      <c r="L101" s="39">
        <v>12</v>
      </c>
      <c r="M101" s="39">
        <v>0</v>
      </c>
      <c r="N101" s="39">
        <v>0</v>
      </c>
      <c r="O101" s="39">
        <f t="shared" si="10"/>
        <v>0</v>
      </c>
      <c r="P101" s="39">
        <f t="shared" si="14"/>
        <v>12</v>
      </c>
    </row>
    <row r="102" spans="1:16">
      <c r="A102" s="17" t="s">
        <v>334</v>
      </c>
      <c r="B102" s="4" t="str">
        <f t="shared" si="15"/>
        <v>450200014267-04通帮097</v>
      </c>
      <c r="C102" s="4" t="str">
        <f t="shared" si="16"/>
        <v>莫彩艳-04通帮097</v>
      </c>
      <c r="D102" s="4" t="str">
        <f t="shared" si="17"/>
        <v>桂BT6953-04通帮097</v>
      </c>
      <c r="E102" s="4" t="s">
        <v>3310</v>
      </c>
      <c r="F102" s="15">
        <v>79</v>
      </c>
      <c r="G102" s="199" t="s">
        <v>3568</v>
      </c>
      <c r="H102" s="86" t="s">
        <v>3569</v>
      </c>
      <c r="I102" s="201" t="s">
        <v>3570</v>
      </c>
      <c r="J102" s="199" t="s">
        <v>1265</v>
      </c>
      <c r="K102" s="183" t="s">
        <v>294</v>
      </c>
      <c r="L102" s="39">
        <v>12</v>
      </c>
      <c r="M102" s="39">
        <v>0</v>
      </c>
      <c r="N102" s="39">
        <v>0</v>
      </c>
      <c r="O102" s="39">
        <f t="shared" si="10"/>
        <v>0</v>
      </c>
      <c r="P102" s="39">
        <f t="shared" si="14"/>
        <v>12</v>
      </c>
    </row>
    <row r="103" spans="1:16">
      <c r="A103" s="17" t="s">
        <v>337</v>
      </c>
      <c r="B103" s="4" t="str">
        <f t="shared" si="15"/>
        <v>450200014269-04通帮098</v>
      </c>
      <c r="C103" s="4" t="str">
        <f t="shared" si="16"/>
        <v>何铁峰-04通帮098</v>
      </c>
      <c r="D103" s="4" t="str">
        <f t="shared" si="17"/>
        <v>桂BT6960-04通帮098</v>
      </c>
      <c r="E103" s="4" t="s">
        <v>3310</v>
      </c>
      <c r="F103" s="15">
        <v>80</v>
      </c>
      <c r="G103" s="199" t="s">
        <v>3571</v>
      </c>
      <c r="H103" s="86" t="s">
        <v>3572</v>
      </c>
      <c r="I103" s="201" t="s">
        <v>3573</v>
      </c>
      <c r="J103" s="199" t="s">
        <v>1265</v>
      </c>
      <c r="K103" s="183" t="s">
        <v>294</v>
      </c>
      <c r="L103" s="39">
        <v>12</v>
      </c>
      <c r="M103" s="39">
        <v>0</v>
      </c>
      <c r="N103" s="39">
        <v>0</v>
      </c>
      <c r="O103" s="39">
        <f t="shared" si="10"/>
        <v>0</v>
      </c>
      <c r="P103" s="39">
        <f t="shared" si="14"/>
        <v>12</v>
      </c>
    </row>
    <row r="104" spans="1:16">
      <c r="A104" s="17" t="s">
        <v>340</v>
      </c>
      <c r="B104" s="4" t="str">
        <f t="shared" si="15"/>
        <v>450200014271-04通帮099</v>
      </c>
      <c r="C104" s="4" t="str">
        <f t="shared" si="16"/>
        <v>潘耀华-04通帮099</v>
      </c>
      <c r="D104" s="4" t="str">
        <f t="shared" si="17"/>
        <v>桂BT6983-04通帮099</v>
      </c>
      <c r="E104" s="4" t="s">
        <v>3310</v>
      </c>
      <c r="F104" s="15">
        <v>81</v>
      </c>
      <c r="G104" s="199" t="s">
        <v>3574</v>
      </c>
      <c r="H104" s="86" t="s">
        <v>3575</v>
      </c>
      <c r="I104" s="201" t="s">
        <v>3576</v>
      </c>
      <c r="J104" s="199" t="s">
        <v>1265</v>
      </c>
      <c r="K104" s="183" t="s">
        <v>294</v>
      </c>
      <c r="L104" s="39">
        <v>12</v>
      </c>
      <c r="M104" s="39">
        <v>0</v>
      </c>
      <c r="N104" s="39">
        <v>0</v>
      </c>
      <c r="O104" s="39">
        <f t="shared" si="10"/>
        <v>0</v>
      </c>
      <c r="P104" s="39">
        <f t="shared" si="14"/>
        <v>12</v>
      </c>
    </row>
    <row r="105" spans="1:16">
      <c r="A105" s="17" t="s">
        <v>343</v>
      </c>
      <c r="B105" s="4" t="str">
        <f t="shared" si="15"/>
        <v>450200015036-04通帮100</v>
      </c>
      <c r="C105" s="4" t="str">
        <f t="shared" si="16"/>
        <v>聂春娥-04通帮100</v>
      </c>
      <c r="D105" s="4" t="str">
        <f t="shared" si="17"/>
        <v>桂BT7031-04通帮100</v>
      </c>
      <c r="E105" s="4" t="s">
        <v>3310</v>
      </c>
      <c r="F105" s="15">
        <v>82</v>
      </c>
      <c r="G105" s="199" t="s">
        <v>3577</v>
      </c>
      <c r="H105" s="86" t="s">
        <v>3578</v>
      </c>
      <c r="I105" s="201" t="s">
        <v>3579</v>
      </c>
      <c r="J105" s="199" t="s">
        <v>1265</v>
      </c>
      <c r="K105" s="183" t="s">
        <v>294</v>
      </c>
      <c r="L105" s="39">
        <v>12</v>
      </c>
      <c r="M105" s="39">
        <v>0</v>
      </c>
      <c r="N105" s="39">
        <v>0</v>
      </c>
      <c r="O105" s="39">
        <f t="shared" si="10"/>
        <v>0</v>
      </c>
      <c r="P105" s="39">
        <f t="shared" si="14"/>
        <v>12</v>
      </c>
    </row>
    <row r="106" spans="1:16">
      <c r="A106" s="17" t="s">
        <v>346</v>
      </c>
      <c r="B106" s="4" t="str">
        <f t="shared" si="15"/>
        <v>450200015032-04通帮101</v>
      </c>
      <c r="C106" s="4" t="str">
        <f t="shared" si="16"/>
        <v>陈木养-04通帮101</v>
      </c>
      <c r="D106" s="4" t="str">
        <f t="shared" si="17"/>
        <v>桂BT7036-04通帮101</v>
      </c>
      <c r="E106" s="4" t="s">
        <v>3310</v>
      </c>
      <c r="F106" s="15">
        <v>83</v>
      </c>
      <c r="G106" s="200" t="s">
        <v>3580</v>
      </c>
      <c r="H106" s="24" t="s">
        <v>3581</v>
      </c>
      <c r="I106" s="289" t="s">
        <v>3582</v>
      </c>
      <c r="J106" s="204" t="s">
        <v>1265</v>
      </c>
      <c r="K106" s="209" t="s">
        <v>294</v>
      </c>
      <c r="L106" s="39">
        <v>12</v>
      </c>
      <c r="M106" s="39">
        <v>0</v>
      </c>
      <c r="N106" s="39">
        <v>0</v>
      </c>
      <c r="O106" s="39">
        <f t="shared" si="10"/>
        <v>0</v>
      </c>
      <c r="P106" s="39">
        <f t="shared" si="14"/>
        <v>12</v>
      </c>
    </row>
    <row r="107" spans="1:16">
      <c r="A107" s="17" t="s">
        <v>349</v>
      </c>
      <c r="B107" s="4" t="str">
        <f t="shared" si="15"/>
        <v>450200015040-04通帮102</v>
      </c>
      <c r="C107" s="4" t="str">
        <f t="shared" si="16"/>
        <v>黄艳花-04通帮102</v>
      </c>
      <c r="D107" s="4" t="str">
        <f t="shared" si="17"/>
        <v>桂BT7039-04通帮102</v>
      </c>
      <c r="E107" s="4" t="s">
        <v>3310</v>
      </c>
      <c r="F107" s="15">
        <v>84</v>
      </c>
      <c r="G107" s="199" t="s">
        <v>3583</v>
      </c>
      <c r="H107" s="86" t="s">
        <v>3584</v>
      </c>
      <c r="I107" s="290" t="s">
        <v>3585</v>
      </c>
      <c r="J107" s="199" t="s">
        <v>1265</v>
      </c>
      <c r="K107" s="183" t="s">
        <v>294</v>
      </c>
      <c r="L107" s="39">
        <v>12</v>
      </c>
      <c r="M107" s="39">
        <v>0</v>
      </c>
      <c r="N107" s="39">
        <v>0</v>
      </c>
      <c r="O107" s="39">
        <f t="shared" si="10"/>
        <v>0</v>
      </c>
      <c r="P107" s="39">
        <f t="shared" si="14"/>
        <v>12</v>
      </c>
    </row>
    <row r="108" spans="1:16">
      <c r="A108" s="17" t="s">
        <v>352</v>
      </c>
      <c r="B108" s="4" t="str">
        <f t="shared" si="15"/>
        <v>450200008762-04通帮103</v>
      </c>
      <c r="C108" s="4" t="str">
        <f t="shared" si="16"/>
        <v>罗世钨-04通帮103</v>
      </c>
      <c r="D108" s="4" t="str">
        <f t="shared" si="17"/>
        <v>桂BT7226-04通帮103</v>
      </c>
      <c r="E108" s="4" t="s">
        <v>3310</v>
      </c>
      <c r="F108" s="15">
        <v>85</v>
      </c>
      <c r="G108" s="199" t="s">
        <v>3586</v>
      </c>
      <c r="H108" s="86" t="s">
        <v>3587</v>
      </c>
      <c r="I108" s="201" t="s">
        <v>3588</v>
      </c>
      <c r="J108" s="199" t="s">
        <v>3413</v>
      </c>
      <c r="K108" s="183" t="s">
        <v>294</v>
      </c>
      <c r="L108" s="39">
        <v>12</v>
      </c>
      <c r="M108" s="39">
        <v>0</v>
      </c>
      <c r="N108" s="39">
        <v>0</v>
      </c>
      <c r="O108" s="39">
        <f t="shared" si="10"/>
        <v>0</v>
      </c>
      <c r="P108" s="39">
        <f t="shared" si="14"/>
        <v>12</v>
      </c>
    </row>
    <row r="109" spans="1:16">
      <c r="A109" s="17" t="s">
        <v>355</v>
      </c>
      <c r="B109" s="4" t="str">
        <f t="shared" si="15"/>
        <v>450200008764-04通帮104</v>
      </c>
      <c r="C109" s="4" t="str">
        <f t="shared" si="16"/>
        <v>吴广-04通帮104</v>
      </c>
      <c r="D109" s="4" t="str">
        <f t="shared" si="17"/>
        <v>桂BT7232-04通帮104</v>
      </c>
      <c r="E109" s="4" t="s">
        <v>3310</v>
      </c>
      <c r="F109" s="15">
        <v>86</v>
      </c>
      <c r="G109" s="199" t="s">
        <v>3589</v>
      </c>
      <c r="H109" s="86" t="s">
        <v>3590</v>
      </c>
      <c r="I109" s="201" t="s">
        <v>3591</v>
      </c>
      <c r="J109" s="199" t="s">
        <v>3495</v>
      </c>
      <c r="K109" s="183" t="s">
        <v>294</v>
      </c>
      <c r="L109" s="39">
        <v>6</v>
      </c>
      <c r="M109" s="39">
        <v>0</v>
      </c>
      <c r="N109" s="39">
        <v>0</v>
      </c>
      <c r="O109" s="39">
        <f t="shared" si="10"/>
        <v>0</v>
      </c>
      <c r="P109" s="105">
        <f t="shared" si="14"/>
        <v>6</v>
      </c>
    </row>
    <row r="110" spans="1:16">
      <c r="A110" s="17" t="s">
        <v>358</v>
      </c>
      <c r="B110" s="4" t="str">
        <f t="shared" si="15"/>
        <v>450200008764-04通帮105</v>
      </c>
      <c r="C110" s="4" t="str">
        <f t="shared" si="16"/>
        <v>于庆华-04通帮105</v>
      </c>
      <c r="D110" s="4" t="str">
        <f t="shared" si="17"/>
        <v>桂BT7232-04通帮105</v>
      </c>
      <c r="E110" s="4" t="s">
        <v>3310</v>
      </c>
      <c r="F110" s="15"/>
      <c r="G110" s="199" t="s">
        <v>3589</v>
      </c>
      <c r="H110" s="86" t="s">
        <v>3592</v>
      </c>
      <c r="I110" s="201" t="s">
        <v>3591</v>
      </c>
      <c r="J110" s="199" t="s">
        <v>3495</v>
      </c>
      <c r="K110" s="183"/>
      <c r="L110" s="39">
        <v>6</v>
      </c>
      <c r="M110" s="39">
        <v>0</v>
      </c>
      <c r="N110" s="39">
        <v>0</v>
      </c>
      <c r="O110" s="39">
        <f t="shared" si="10"/>
        <v>0</v>
      </c>
      <c r="P110" s="105">
        <f t="shared" si="14"/>
        <v>6</v>
      </c>
    </row>
    <row r="111" spans="1:16">
      <c r="A111" s="17" t="s">
        <v>361</v>
      </c>
      <c r="B111" s="4" t="str">
        <f t="shared" si="15"/>
        <v>450200005351-04通帮106</v>
      </c>
      <c r="C111" s="4" t="str">
        <f t="shared" si="16"/>
        <v>凌雄连-04通帮106</v>
      </c>
      <c r="D111" s="4" t="str">
        <f t="shared" si="17"/>
        <v>桂BT7237-04通帮106</v>
      </c>
      <c r="E111" s="4" t="s">
        <v>3310</v>
      </c>
      <c r="F111" s="15">
        <v>87</v>
      </c>
      <c r="G111" s="199" t="s">
        <v>3593</v>
      </c>
      <c r="H111" s="86" t="s">
        <v>3594</v>
      </c>
      <c r="I111" s="201" t="s">
        <v>3595</v>
      </c>
      <c r="J111" s="199" t="s">
        <v>3345</v>
      </c>
      <c r="K111" s="183" t="s">
        <v>2583</v>
      </c>
      <c r="L111" s="39">
        <v>1</v>
      </c>
      <c r="M111" s="39">
        <v>0</v>
      </c>
      <c r="N111" s="39">
        <v>0</v>
      </c>
      <c r="O111" s="39">
        <f t="shared" si="10"/>
        <v>0</v>
      </c>
      <c r="P111" s="39">
        <f t="shared" ref="P111:P148" si="18">L111+M111+N111</f>
        <v>1</v>
      </c>
    </row>
    <row r="112" spans="1:16">
      <c r="A112" s="17" t="s">
        <v>364</v>
      </c>
      <c r="B112" s="4" t="str">
        <f t="shared" si="15"/>
        <v>450200005441-04通帮107</v>
      </c>
      <c r="C112" s="4" t="str">
        <f t="shared" si="16"/>
        <v>凌爱贵-04通帮107</v>
      </c>
      <c r="D112" s="4" t="str">
        <f t="shared" si="17"/>
        <v>桂BT7250-04通帮107</v>
      </c>
      <c r="E112" s="4" t="s">
        <v>3310</v>
      </c>
      <c r="F112" s="15">
        <v>88</v>
      </c>
      <c r="G112" s="199" t="s">
        <v>3596</v>
      </c>
      <c r="H112" s="86" t="s">
        <v>3597</v>
      </c>
      <c r="I112" s="201" t="s">
        <v>3598</v>
      </c>
      <c r="J112" s="199" t="s">
        <v>3345</v>
      </c>
      <c r="K112" s="183" t="s">
        <v>2583</v>
      </c>
      <c r="L112" s="39">
        <v>1</v>
      </c>
      <c r="M112" s="39">
        <v>0</v>
      </c>
      <c r="N112" s="39">
        <v>0</v>
      </c>
      <c r="O112" s="39">
        <f t="shared" si="10"/>
        <v>0</v>
      </c>
      <c r="P112" s="39">
        <f t="shared" si="18"/>
        <v>1</v>
      </c>
    </row>
    <row r="113" spans="1:16">
      <c r="A113" s="17" t="s">
        <v>367</v>
      </c>
      <c r="B113" s="4" t="str">
        <f t="shared" si="15"/>
        <v>450200006048-04通帮108</v>
      </c>
      <c r="C113" s="4" t="str">
        <f t="shared" si="16"/>
        <v>林映先-04通帮108</v>
      </c>
      <c r="D113" s="4" t="str">
        <f t="shared" si="17"/>
        <v>桂BT7253-04通帮108</v>
      </c>
      <c r="E113" s="4" t="s">
        <v>3310</v>
      </c>
      <c r="F113" s="15">
        <v>89</v>
      </c>
      <c r="G113" s="199" t="s">
        <v>3599</v>
      </c>
      <c r="H113" s="86" t="s">
        <v>3600</v>
      </c>
      <c r="I113" s="201" t="s">
        <v>3601</v>
      </c>
      <c r="J113" s="199" t="s">
        <v>3345</v>
      </c>
      <c r="K113" s="183" t="s">
        <v>3451</v>
      </c>
      <c r="L113" s="39">
        <v>4</v>
      </c>
      <c r="M113" s="39">
        <v>0</v>
      </c>
      <c r="N113" s="39">
        <v>0</v>
      </c>
      <c r="O113" s="39">
        <f t="shared" si="10"/>
        <v>0</v>
      </c>
      <c r="P113" s="39">
        <f t="shared" si="18"/>
        <v>4</v>
      </c>
    </row>
    <row r="114" spans="1:16">
      <c r="A114" s="17" t="s">
        <v>370</v>
      </c>
      <c r="B114" s="4" t="str">
        <f t="shared" si="15"/>
        <v>450200005379-04通帮109</v>
      </c>
      <c r="C114" s="4" t="str">
        <f t="shared" si="16"/>
        <v>凌伟园-04通帮109</v>
      </c>
      <c r="D114" s="4" t="str">
        <f t="shared" si="17"/>
        <v>桂BT7255-04通帮109</v>
      </c>
      <c r="E114" s="4" t="s">
        <v>3310</v>
      </c>
      <c r="F114" s="15">
        <v>90</v>
      </c>
      <c r="G114" s="200" t="s">
        <v>3602</v>
      </c>
      <c r="H114" s="24" t="s">
        <v>3603</v>
      </c>
      <c r="I114" s="201" t="s">
        <v>3604</v>
      </c>
      <c r="J114" s="199" t="s">
        <v>3345</v>
      </c>
      <c r="K114" s="183" t="s">
        <v>2583</v>
      </c>
      <c r="L114" s="39">
        <v>1</v>
      </c>
      <c r="M114" s="39">
        <v>0</v>
      </c>
      <c r="N114" s="39">
        <v>0</v>
      </c>
      <c r="O114" s="39">
        <f t="shared" si="10"/>
        <v>0</v>
      </c>
      <c r="P114" s="39">
        <f t="shared" si="18"/>
        <v>1</v>
      </c>
    </row>
    <row r="115" spans="1:16">
      <c r="A115" s="17" t="s">
        <v>373</v>
      </c>
      <c r="B115" s="4" t="str">
        <f t="shared" si="15"/>
        <v>450200021594-04通帮110</v>
      </c>
      <c r="C115" s="4" t="str">
        <f t="shared" si="16"/>
        <v>史磊-04通帮110</v>
      </c>
      <c r="D115" s="4" t="str">
        <f t="shared" si="17"/>
        <v>桂BT7266-04通帮110</v>
      </c>
      <c r="E115" s="4" t="s">
        <v>3310</v>
      </c>
      <c r="F115" s="15">
        <v>91</v>
      </c>
      <c r="G115" s="199" t="s">
        <v>3605</v>
      </c>
      <c r="H115" s="86" t="s">
        <v>3606</v>
      </c>
      <c r="I115" s="201" t="s">
        <v>3607</v>
      </c>
      <c r="J115" s="199" t="s">
        <v>3325</v>
      </c>
      <c r="K115" s="183" t="s">
        <v>294</v>
      </c>
      <c r="L115" s="39">
        <v>12</v>
      </c>
      <c r="M115" s="39">
        <v>0</v>
      </c>
      <c r="N115" s="39">
        <v>0</v>
      </c>
      <c r="O115" s="39">
        <f t="shared" si="10"/>
        <v>0</v>
      </c>
      <c r="P115" s="39">
        <f t="shared" si="18"/>
        <v>12</v>
      </c>
    </row>
    <row r="116" spans="1:16">
      <c r="A116" s="17" t="s">
        <v>376</v>
      </c>
      <c r="B116" s="4" t="str">
        <f t="shared" si="15"/>
        <v>450200005419-04通帮111</v>
      </c>
      <c r="C116" s="4" t="str">
        <f t="shared" si="16"/>
        <v>覃巾林-04通帮111</v>
      </c>
      <c r="D116" s="4" t="str">
        <f t="shared" si="17"/>
        <v>桂BT7270-04通帮111</v>
      </c>
      <c r="E116" s="4" t="s">
        <v>3310</v>
      </c>
      <c r="F116" s="15">
        <v>92</v>
      </c>
      <c r="G116" s="199" t="s">
        <v>3608</v>
      </c>
      <c r="H116" s="86" t="s">
        <v>2273</v>
      </c>
      <c r="I116" s="201" t="s">
        <v>3609</v>
      </c>
      <c r="J116" s="199" t="s">
        <v>3439</v>
      </c>
      <c r="K116" s="183" t="s">
        <v>2583</v>
      </c>
      <c r="L116" s="39">
        <v>1</v>
      </c>
      <c r="M116" s="39">
        <v>0</v>
      </c>
      <c r="N116" s="39">
        <v>0</v>
      </c>
      <c r="O116" s="39">
        <f t="shared" si="10"/>
        <v>0</v>
      </c>
      <c r="P116" s="39">
        <f t="shared" si="18"/>
        <v>1</v>
      </c>
    </row>
    <row r="117" spans="1:16">
      <c r="A117" s="17" t="s">
        <v>379</v>
      </c>
      <c r="B117" s="4" t="str">
        <f t="shared" si="15"/>
        <v>450200005352-04通帮112</v>
      </c>
      <c r="C117" s="4" t="str">
        <f t="shared" si="16"/>
        <v>高波-04通帮112</v>
      </c>
      <c r="D117" s="4" t="str">
        <f t="shared" si="17"/>
        <v>桂BT7272-04通帮112</v>
      </c>
      <c r="E117" s="4" t="s">
        <v>3310</v>
      </c>
      <c r="F117" s="15">
        <v>93</v>
      </c>
      <c r="G117" s="199" t="s">
        <v>3610</v>
      </c>
      <c r="H117" s="86" t="s">
        <v>3611</v>
      </c>
      <c r="I117" s="201" t="s">
        <v>3612</v>
      </c>
      <c r="J117" s="199" t="s">
        <v>3613</v>
      </c>
      <c r="K117" s="183" t="s">
        <v>2583</v>
      </c>
      <c r="L117" s="39">
        <v>1</v>
      </c>
      <c r="M117" s="39">
        <v>0</v>
      </c>
      <c r="N117" s="39">
        <v>0</v>
      </c>
      <c r="O117" s="39">
        <f t="shared" si="10"/>
        <v>0</v>
      </c>
      <c r="P117" s="39">
        <f t="shared" si="18"/>
        <v>1</v>
      </c>
    </row>
    <row r="118" spans="1:16">
      <c r="A118" s="17" t="s">
        <v>382</v>
      </c>
      <c r="B118" s="4" t="str">
        <f t="shared" si="15"/>
        <v>450200005354-04通帮113</v>
      </c>
      <c r="C118" s="4" t="str">
        <f t="shared" si="16"/>
        <v>贾训华-04通帮113</v>
      </c>
      <c r="D118" s="4" t="str">
        <f t="shared" si="17"/>
        <v>桂BT7278-04通帮113</v>
      </c>
      <c r="E118" s="4" t="s">
        <v>3310</v>
      </c>
      <c r="F118" s="15">
        <v>94</v>
      </c>
      <c r="G118" s="199" t="s">
        <v>3614</v>
      </c>
      <c r="H118" s="86" t="s">
        <v>3615</v>
      </c>
      <c r="I118" s="201" t="s">
        <v>3616</v>
      </c>
      <c r="J118" s="199" t="s">
        <v>1191</v>
      </c>
      <c r="K118" s="183" t="s">
        <v>2583</v>
      </c>
      <c r="L118" s="39">
        <v>1</v>
      </c>
      <c r="M118" s="39">
        <v>0</v>
      </c>
      <c r="N118" s="39">
        <v>0</v>
      </c>
      <c r="O118" s="39">
        <f t="shared" si="10"/>
        <v>0</v>
      </c>
      <c r="P118" s="39">
        <f t="shared" si="18"/>
        <v>1</v>
      </c>
    </row>
    <row r="119" spans="1:16">
      <c r="A119" s="17" t="s">
        <v>385</v>
      </c>
      <c r="B119" s="4" t="str">
        <f t="shared" si="15"/>
        <v>450200006047-04通帮114</v>
      </c>
      <c r="C119" s="4" t="str">
        <f t="shared" si="16"/>
        <v>兰龙军-04通帮114</v>
      </c>
      <c r="D119" s="4" t="str">
        <f t="shared" si="17"/>
        <v>桂BT7279-04通帮114</v>
      </c>
      <c r="E119" s="4" t="s">
        <v>3310</v>
      </c>
      <c r="F119" s="15">
        <v>95</v>
      </c>
      <c r="G119" s="199" t="s">
        <v>3617</v>
      </c>
      <c r="H119" s="86" t="s">
        <v>3618</v>
      </c>
      <c r="I119" s="201" t="s">
        <v>3619</v>
      </c>
      <c r="J119" s="199" t="s">
        <v>1191</v>
      </c>
      <c r="K119" s="183" t="s">
        <v>3451</v>
      </c>
      <c r="L119" s="39">
        <v>4</v>
      </c>
      <c r="M119" s="39">
        <v>0</v>
      </c>
      <c r="N119" s="39">
        <v>0</v>
      </c>
      <c r="O119" s="39">
        <f t="shared" si="10"/>
        <v>0</v>
      </c>
      <c r="P119" s="39">
        <f t="shared" si="18"/>
        <v>4</v>
      </c>
    </row>
    <row r="120" spans="1:16">
      <c r="A120" s="17" t="s">
        <v>388</v>
      </c>
      <c r="B120" s="4" t="str">
        <f t="shared" si="15"/>
        <v>450200021595-04通帮115</v>
      </c>
      <c r="C120" s="4" t="str">
        <f t="shared" si="16"/>
        <v>杨明达-04通帮115</v>
      </c>
      <c r="D120" s="4" t="str">
        <f t="shared" si="17"/>
        <v>桂BT7280-04通帮115</v>
      </c>
      <c r="E120" s="4" t="s">
        <v>3310</v>
      </c>
      <c r="F120" s="15">
        <v>96</v>
      </c>
      <c r="G120" s="199" t="s">
        <v>3620</v>
      </c>
      <c r="H120" s="86" t="s">
        <v>3621</v>
      </c>
      <c r="I120" s="201" t="s">
        <v>3622</v>
      </c>
      <c r="J120" s="199" t="s">
        <v>3313</v>
      </c>
      <c r="K120" s="183" t="s">
        <v>294</v>
      </c>
      <c r="L120" s="39">
        <v>12</v>
      </c>
      <c r="M120" s="39">
        <v>0</v>
      </c>
      <c r="N120" s="39">
        <v>0</v>
      </c>
      <c r="O120" s="39">
        <f t="shared" si="10"/>
        <v>0</v>
      </c>
      <c r="P120" s="39">
        <f t="shared" si="18"/>
        <v>12</v>
      </c>
    </row>
    <row r="121" spans="1:16">
      <c r="A121" s="17" t="s">
        <v>391</v>
      </c>
      <c r="B121" s="4" t="str">
        <f t="shared" si="15"/>
        <v>450200006046-04通帮116</v>
      </c>
      <c r="C121" s="4" t="str">
        <f t="shared" si="16"/>
        <v>黄柳江-04通帮116</v>
      </c>
      <c r="D121" s="4" t="str">
        <f t="shared" si="17"/>
        <v>桂BT7282-04通帮116</v>
      </c>
      <c r="E121" s="4" t="s">
        <v>3310</v>
      </c>
      <c r="F121" s="15">
        <v>97</v>
      </c>
      <c r="G121" s="199" t="s">
        <v>3623</v>
      </c>
      <c r="H121" s="86" t="s">
        <v>3624</v>
      </c>
      <c r="I121" s="201" t="s">
        <v>3625</v>
      </c>
      <c r="J121" s="199" t="s">
        <v>1191</v>
      </c>
      <c r="K121" s="183" t="s">
        <v>3451</v>
      </c>
      <c r="L121" s="39">
        <v>4</v>
      </c>
      <c r="M121" s="39">
        <v>0</v>
      </c>
      <c r="N121" s="39">
        <v>0</v>
      </c>
      <c r="O121" s="39">
        <f t="shared" si="10"/>
        <v>0</v>
      </c>
      <c r="P121" s="39">
        <f t="shared" si="18"/>
        <v>4</v>
      </c>
    </row>
    <row r="122" spans="1:16">
      <c r="A122" s="17" t="s">
        <v>394</v>
      </c>
      <c r="B122" s="4" t="str">
        <f t="shared" si="15"/>
        <v>450200005391-04通帮117</v>
      </c>
      <c r="C122" s="4" t="str">
        <f t="shared" si="16"/>
        <v>莫先朝-04通帮117</v>
      </c>
      <c r="D122" s="4" t="str">
        <f t="shared" si="17"/>
        <v>桂BT7285-04通帮117</v>
      </c>
      <c r="E122" s="4" t="s">
        <v>3310</v>
      </c>
      <c r="F122" s="15">
        <v>98</v>
      </c>
      <c r="G122" s="199" t="s">
        <v>3626</v>
      </c>
      <c r="H122" s="86" t="s">
        <v>3627</v>
      </c>
      <c r="I122" s="201" t="s">
        <v>3628</v>
      </c>
      <c r="J122" s="199" t="s">
        <v>3345</v>
      </c>
      <c r="K122" s="183" t="s">
        <v>2583</v>
      </c>
      <c r="L122" s="39">
        <v>1</v>
      </c>
      <c r="M122" s="39">
        <v>0</v>
      </c>
      <c r="N122" s="39">
        <v>0</v>
      </c>
      <c r="O122" s="39">
        <f t="shared" si="10"/>
        <v>0</v>
      </c>
      <c r="P122" s="39">
        <f t="shared" si="18"/>
        <v>1</v>
      </c>
    </row>
    <row r="123" spans="1:16">
      <c r="A123" s="20" t="s">
        <v>397</v>
      </c>
      <c r="B123" s="4" t="str">
        <f t="shared" si="15"/>
        <v>450200005432-04通帮118</v>
      </c>
      <c r="C123" s="4" t="str">
        <f t="shared" si="16"/>
        <v>吴军-04通帮118</v>
      </c>
      <c r="D123" s="4" t="str">
        <f t="shared" si="17"/>
        <v>桂BT7286-04通帮118</v>
      </c>
      <c r="E123" s="4" t="s">
        <v>3310</v>
      </c>
      <c r="F123" s="15">
        <v>99</v>
      </c>
      <c r="G123" s="200" t="s">
        <v>3629</v>
      </c>
      <c r="H123" s="24" t="s">
        <v>3357</v>
      </c>
      <c r="I123" s="201" t="s">
        <v>3630</v>
      </c>
      <c r="J123" s="199" t="s">
        <v>3345</v>
      </c>
      <c r="K123" s="183" t="s">
        <v>2583</v>
      </c>
      <c r="L123" s="39">
        <v>1</v>
      </c>
      <c r="M123" s="39">
        <v>0</v>
      </c>
      <c r="N123" s="39">
        <v>0</v>
      </c>
      <c r="O123" s="39">
        <f t="shared" si="10"/>
        <v>0</v>
      </c>
      <c r="P123" s="39">
        <f t="shared" si="18"/>
        <v>1</v>
      </c>
    </row>
    <row r="124" spans="1:16">
      <c r="A124" s="17" t="s">
        <v>400</v>
      </c>
      <c r="B124" s="4" t="str">
        <f t="shared" si="15"/>
        <v>450200005400-04通帮119</v>
      </c>
      <c r="C124" s="4" t="str">
        <f t="shared" si="16"/>
        <v>熊海银-04通帮119</v>
      </c>
      <c r="D124" s="4" t="str">
        <f t="shared" si="17"/>
        <v>桂BT7287-04通帮119</v>
      </c>
      <c r="E124" s="4" t="s">
        <v>3310</v>
      </c>
      <c r="F124" s="15">
        <v>100</v>
      </c>
      <c r="G124" s="199" t="s">
        <v>3631</v>
      </c>
      <c r="H124" s="86" t="s">
        <v>3632</v>
      </c>
      <c r="I124" s="201" t="s">
        <v>3633</v>
      </c>
      <c r="J124" s="199" t="s">
        <v>3345</v>
      </c>
      <c r="K124" s="183" t="s">
        <v>2583</v>
      </c>
      <c r="L124" s="39">
        <v>1</v>
      </c>
      <c r="M124" s="39">
        <v>0</v>
      </c>
      <c r="N124" s="39">
        <v>0</v>
      </c>
      <c r="O124" s="39">
        <f t="shared" si="10"/>
        <v>0</v>
      </c>
      <c r="P124" s="39">
        <f t="shared" si="18"/>
        <v>1</v>
      </c>
    </row>
    <row r="125" spans="1:16">
      <c r="A125" s="17" t="s">
        <v>403</v>
      </c>
      <c r="B125" s="4" t="str">
        <f t="shared" si="15"/>
        <v>450200021596-04通帮120</v>
      </c>
      <c r="C125" s="4" t="str">
        <f t="shared" si="16"/>
        <v>潘锋-04通帮120</v>
      </c>
      <c r="D125" s="4" t="str">
        <f t="shared" si="17"/>
        <v>桂BT7289-04通帮120</v>
      </c>
      <c r="E125" s="4" t="s">
        <v>3310</v>
      </c>
      <c r="F125" s="15">
        <v>101</v>
      </c>
      <c r="G125" s="199" t="s">
        <v>3634</v>
      </c>
      <c r="H125" s="86" t="s">
        <v>3635</v>
      </c>
      <c r="I125" s="201" t="s">
        <v>3636</v>
      </c>
      <c r="J125" s="199" t="s">
        <v>3313</v>
      </c>
      <c r="K125" s="183" t="s">
        <v>294</v>
      </c>
      <c r="L125" s="39">
        <v>6</v>
      </c>
      <c r="M125" s="39">
        <v>0</v>
      </c>
      <c r="N125" s="39">
        <v>0</v>
      </c>
      <c r="O125" s="39">
        <f t="shared" si="10"/>
        <v>0</v>
      </c>
      <c r="P125" s="105">
        <f t="shared" si="18"/>
        <v>6</v>
      </c>
    </row>
    <row r="126" spans="1:16">
      <c r="A126" s="20" t="s">
        <v>406</v>
      </c>
      <c r="B126" s="4" t="str">
        <f t="shared" si="15"/>
        <v>450200021596-04通帮121</v>
      </c>
      <c r="C126" s="4" t="str">
        <f t="shared" si="16"/>
        <v>陈勇-04通帮121</v>
      </c>
      <c r="D126" s="4" t="str">
        <f t="shared" si="17"/>
        <v>桂BT7289-04通帮121</v>
      </c>
      <c r="E126" s="4" t="s">
        <v>3310</v>
      </c>
      <c r="F126" s="15"/>
      <c r="G126" s="199" t="s">
        <v>3634</v>
      </c>
      <c r="H126" s="97" t="s">
        <v>3637</v>
      </c>
      <c r="I126" s="201" t="s">
        <v>3636</v>
      </c>
      <c r="J126" s="199" t="s">
        <v>3313</v>
      </c>
      <c r="K126" s="183"/>
      <c r="L126" s="39">
        <v>6</v>
      </c>
      <c r="M126" s="39">
        <v>0</v>
      </c>
      <c r="N126" s="39">
        <v>0</v>
      </c>
      <c r="O126" s="39">
        <f t="shared" si="10"/>
        <v>0</v>
      </c>
      <c r="P126" s="105">
        <f t="shared" si="18"/>
        <v>6</v>
      </c>
    </row>
    <row r="127" spans="1:16">
      <c r="A127" s="17" t="s">
        <v>409</v>
      </c>
      <c r="B127" s="4" t="str">
        <f t="shared" si="15"/>
        <v>450200005371-04通帮122</v>
      </c>
      <c r="C127" s="4" t="str">
        <f t="shared" si="16"/>
        <v>潘柳文-04通帮122</v>
      </c>
      <c r="D127" s="4" t="str">
        <f t="shared" si="17"/>
        <v>桂BT7291-04通帮122</v>
      </c>
      <c r="E127" s="4" t="s">
        <v>3310</v>
      </c>
      <c r="F127" s="15">
        <v>102</v>
      </c>
      <c r="G127" s="199" t="s">
        <v>3638</v>
      </c>
      <c r="H127" s="86" t="s">
        <v>3639</v>
      </c>
      <c r="I127" s="201" t="s">
        <v>3640</v>
      </c>
      <c r="J127" s="199" t="s">
        <v>3345</v>
      </c>
      <c r="K127" s="183" t="s">
        <v>2583</v>
      </c>
      <c r="L127" s="39">
        <v>1</v>
      </c>
      <c r="M127" s="39">
        <v>0</v>
      </c>
      <c r="N127" s="39">
        <v>0</v>
      </c>
      <c r="O127" s="39">
        <f t="shared" si="10"/>
        <v>0</v>
      </c>
      <c r="P127" s="39">
        <f t="shared" si="18"/>
        <v>1</v>
      </c>
    </row>
    <row r="128" spans="1:16">
      <c r="A128" s="17" t="s">
        <v>412</v>
      </c>
      <c r="B128" s="4" t="str">
        <f t="shared" si="15"/>
        <v>450200008706-04通帮123</v>
      </c>
      <c r="C128" s="4" t="str">
        <f t="shared" si="16"/>
        <v>任伟-04通帮123</v>
      </c>
      <c r="D128" s="4" t="str">
        <f t="shared" si="17"/>
        <v>桂BT7292-04通帮123</v>
      </c>
      <c r="E128" s="4" t="s">
        <v>3310</v>
      </c>
      <c r="F128" s="15">
        <v>103</v>
      </c>
      <c r="G128" s="199" t="s">
        <v>3641</v>
      </c>
      <c r="H128" s="86" t="s">
        <v>3642</v>
      </c>
      <c r="I128" s="201" t="s">
        <v>3643</v>
      </c>
      <c r="J128" s="199" t="s">
        <v>3413</v>
      </c>
      <c r="K128" s="183" t="s">
        <v>294</v>
      </c>
      <c r="L128" s="39">
        <v>5.5</v>
      </c>
      <c r="M128" s="39">
        <v>0</v>
      </c>
      <c r="N128" s="39">
        <v>0</v>
      </c>
      <c r="O128" s="39">
        <f t="shared" si="10"/>
        <v>0</v>
      </c>
      <c r="P128" s="105">
        <f t="shared" si="18"/>
        <v>5.5</v>
      </c>
    </row>
    <row r="129" spans="1:16">
      <c r="A129" s="17" t="s">
        <v>415</v>
      </c>
      <c r="B129" s="4" t="str">
        <f t="shared" si="15"/>
        <v>450200008706-04通帮124</v>
      </c>
      <c r="C129" s="4" t="str">
        <f t="shared" si="16"/>
        <v>韦春玉-04通帮124</v>
      </c>
      <c r="D129" s="4" t="str">
        <f t="shared" si="17"/>
        <v>桂BT7292-04通帮124</v>
      </c>
      <c r="E129" s="4" t="s">
        <v>3310</v>
      </c>
      <c r="F129" s="15"/>
      <c r="G129" s="199" t="s">
        <v>3641</v>
      </c>
      <c r="H129" s="86" t="s">
        <v>3644</v>
      </c>
      <c r="I129" s="201" t="s">
        <v>3643</v>
      </c>
      <c r="J129" s="199" t="s">
        <v>3413</v>
      </c>
      <c r="K129" s="183"/>
      <c r="L129" s="39">
        <v>6.5</v>
      </c>
      <c r="M129" s="39">
        <v>0</v>
      </c>
      <c r="N129" s="39">
        <v>0</v>
      </c>
      <c r="O129" s="39">
        <f t="shared" si="10"/>
        <v>0</v>
      </c>
      <c r="P129" s="105">
        <f t="shared" si="18"/>
        <v>6.5</v>
      </c>
    </row>
    <row r="130" spans="1:16">
      <c r="A130" s="20" t="s">
        <v>418</v>
      </c>
      <c r="B130" s="4" t="str">
        <f t="shared" si="15"/>
        <v>450200008707-04通帮125</v>
      </c>
      <c r="C130" s="4" t="str">
        <f t="shared" si="16"/>
        <v>覃小剑-04通帮125</v>
      </c>
      <c r="D130" s="4" t="str">
        <f t="shared" si="17"/>
        <v>桂BT7293-04通帮125</v>
      </c>
      <c r="E130" s="4" t="s">
        <v>3310</v>
      </c>
      <c r="F130" s="15">
        <v>104</v>
      </c>
      <c r="G130" s="199" t="s">
        <v>3645</v>
      </c>
      <c r="H130" s="86" t="s">
        <v>1841</v>
      </c>
      <c r="I130" s="201" t="s">
        <v>3646</v>
      </c>
      <c r="J130" s="199" t="s">
        <v>3647</v>
      </c>
      <c r="K130" s="183" t="s">
        <v>294</v>
      </c>
      <c r="L130" s="39">
        <v>12</v>
      </c>
      <c r="M130" s="39">
        <v>0</v>
      </c>
      <c r="N130" s="39">
        <v>0</v>
      </c>
      <c r="O130" s="39">
        <f t="shared" si="10"/>
        <v>0</v>
      </c>
      <c r="P130" s="39">
        <f t="shared" si="18"/>
        <v>12</v>
      </c>
    </row>
    <row r="131" spans="1:16">
      <c r="A131" s="17" t="s">
        <v>421</v>
      </c>
      <c r="B131" s="4" t="str">
        <f t="shared" si="15"/>
        <v>450200008708-04通帮126</v>
      </c>
      <c r="C131" s="4" t="str">
        <f t="shared" si="16"/>
        <v>韦民思-04通帮126</v>
      </c>
      <c r="D131" s="4" t="str">
        <f t="shared" si="17"/>
        <v>桂BT7295-04通帮126</v>
      </c>
      <c r="E131" s="4" t="s">
        <v>3310</v>
      </c>
      <c r="F131" s="15">
        <v>105</v>
      </c>
      <c r="G131" s="199" t="s">
        <v>3648</v>
      </c>
      <c r="H131" s="86" t="s">
        <v>3649</v>
      </c>
      <c r="I131" s="201" t="s">
        <v>3650</v>
      </c>
      <c r="J131" s="199" t="s">
        <v>3413</v>
      </c>
      <c r="K131" s="183" t="s">
        <v>294</v>
      </c>
      <c r="L131" s="39">
        <v>12</v>
      </c>
      <c r="M131" s="39">
        <v>0</v>
      </c>
      <c r="N131" s="39">
        <v>0</v>
      </c>
      <c r="O131" s="39">
        <f t="shared" si="10"/>
        <v>0</v>
      </c>
      <c r="P131" s="39">
        <f t="shared" si="18"/>
        <v>12</v>
      </c>
    </row>
    <row r="132" spans="1:16">
      <c r="A132" s="17" t="s">
        <v>424</v>
      </c>
      <c r="B132" s="4" t="str">
        <f t="shared" si="15"/>
        <v>450200008709-04通帮127</v>
      </c>
      <c r="C132" s="4" t="str">
        <f t="shared" si="16"/>
        <v>韦立东-04通帮127</v>
      </c>
      <c r="D132" s="4" t="str">
        <f t="shared" si="17"/>
        <v>桂BT7297-04通帮127</v>
      </c>
      <c r="E132" s="4" t="s">
        <v>3310</v>
      </c>
      <c r="F132" s="15">
        <v>106</v>
      </c>
      <c r="G132" s="199" t="s">
        <v>3651</v>
      </c>
      <c r="H132" s="86" t="s">
        <v>3652</v>
      </c>
      <c r="I132" s="201" t="s">
        <v>3653</v>
      </c>
      <c r="J132" s="199" t="s">
        <v>3413</v>
      </c>
      <c r="K132" s="183" t="s">
        <v>294</v>
      </c>
      <c r="L132" s="39">
        <v>12</v>
      </c>
      <c r="M132" s="39">
        <v>0</v>
      </c>
      <c r="N132" s="39">
        <v>0</v>
      </c>
      <c r="O132" s="39">
        <f t="shared" si="10"/>
        <v>0</v>
      </c>
      <c r="P132" s="39">
        <f t="shared" si="18"/>
        <v>12</v>
      </c>
    </row>
    <row r="133" spans="1:16">
      <c r="A133" s="17" t="s">
        <v>427</v>
      </c>
      <c r="B133" s="4" t="str">
        <f t="shared" si="15"/>
        <v>450200008711-04通帮128</v>
      </c>
      <c r="C133" s="4" t="str">
        <f t="shared" si="16"/>
        <v>韦冬生-04通帮128</v>
      </c>
      <c r="D133" s="4" t="str">
        <f t="shared" si="17"/>
        <v>桂BT7300-04通帮128</v>
      </c>
      <c r="E133" s="4" t="s">
        <v>3310</v>
      </c>
      <c r="F133" s="15">
        <v>107</v>
      </c>
      <c r="G133" s="199" t="s">
        <v>3654</v>
      </c>
      <c r="H133" s="86" t="s">
        <v>3655</v>
      </c>
      <c r="I133" s="201" t="s">
        <v>3656</v>
      </c>
      <c r="J133" s="199" t="s">
        <v>3413</v>
      </c>
      <c r="K133" s="183" t="s">
        <v>294</v>
      </c>
      <c r="L133" s="39">
        <v>12</v>
      </c>
      <c r="M133" s="39">
        <v>0</v>
      </c>
      <c r="N133" s="39">
        <v>0</v>
      </c>
      <c r="O133" s="39">
        <f t="shared" ref="O133:O138" si="19">P133-L133</f>
        <v>0</v>
      </c>
      <c r="P133" s="39">
        <f t="shared" si="18"/>
        <v>12</v>
      </c>
    </row>
    <row r="134" spans="1:16">
      <c r="A134" s="17" t="s">
        <v>430</v>
      </c>
      <c r="B134" s="4" t="str">
        <f t="shared" si="15"/>
        <v>450200008712-04通帮129</v>
      </c>
      <c r="C134" s="4" t="str">
        <f t="shared" si="16"/>
        <v>杨谦捷-04通帮129</v>
      </c>
      <c r="D134" s="4" t="str">
        <f t="shared" si="17"/>
        <v>桂BT7301-04通帮129</v>
      </c>
      <c r="E134" s="4" t="s">
        <v>3310</v>
      </c>
      <c r="F134" s="15">
        <v>108</v>
      </c>
      <c r="G134" s="199" t="s">
        <v>3657</v>
      </c>
      <c r="H134" s="86" t="s">
        <v>3658</v>
      </c>
      <c r="I134" s="201" t="s">
        <v>3659</v>
      </c>
      <c r="J134" s="199" t="s">
        <v>3413</v>
      </c>
      <c r="K134" s="183" t="s">
        <v>294</v>
      </c>
      <c r="L134" s="39">
        <v>6</v>
      </c>
      <c r="M134" s="39">
        <v>0</v>
      </c>
      <c r="N134" s="39">
        <v>0</v>
      </c>
      <c r="O134" s="39">
        <f t="shared" si="19"/>
        <v>0</v>
      </c>
      <c r="P134" s="105">
        <f t="shared" si="18"/>
        <v>6</v>
      </c>
    </row>
    <row r="135" spans="1:16">
      <c r="A135" s="17" t="s">
        <v>433</v>
      </c>
      <c r="B135" s="4" t="str">
        <f t="shared" si="15"/>
        <v>450200008712-04通帮130</v>
      </c>
      <c r="C135" s="4" t="str">
        <f t="shared" si="16"/>
        <v>林正-04通帮130</v>
      </c>
      <c r="D135" s="4" t="str">
        <f t="shared" si="17"/>
        <v>桂BT7301-04通帮130</v>
      </c>
      <c r="E135" s="4" t="s">
        <v>3310</v>
      </c>
      <c r="F135" s="15"/>
      <c r="G135" s="199" t="s">
        <v>3657</v>
      </c>
      <c r="H135" s="86" t="s">
        <v>3660</v>
      </c>
      <c r="I135" s="201" t="s">
        <v>3659</v>
      </c>
      <c r="J135" s="199" t="s">
        <v>3413</v>
      </c>
      <c r="K135" s="183"/>
      <c r="L135" s="39">
        <v>6</v>
      </c>
      <c r="M135" s="39">
        <v>0</v>
      </c>
      <c r="N135" s="39">
        <v>0</v>
      </c>
      <c r="O135" s="39">
        <f t="shared" si="19"/>
        <v>0</v>
      </c>
      <c r="P135" s="105">
        <f t="shared" si="18"/>
        <v>6</v>
      </c>
    </row>
    <row r="136" spans="1:16">
      <c r="A136" s="17" t="s">
        <v>436</v>
      </c>
      <c r="B136" s="4" t="str">
        <f t="shared" si="15"/>
        <v>450200008713-04通帮131</v>
      </c>
      <c r="C136" s="4" t="str">
        <f t="shared" si="16"/>
        <v>周文胜-04通帮131</v>
      </c>
      <c r="D136" s="4" t="str">
        <f t="shared" si="17"/>
        <v>桂BT7302-04通帮131</v>
      </c>
      <c r="E136" s="4" t="s">
        <v>3310</v>
      </c>
      <c r="F136" s="210">
        <v>109</v>
      </c>
      <c r="G136" s="200" t="s">
        <v>3661</v>
      </c>
      <c r="H136" s="24" t="s">
        <v>3662</v>
      </c>
      <c r="I136" s="201" t="s">
        <v>3663</v>
      </c>
      <c r="J136" s="199" t="s">
        <v>3413</v>
      </c>
      <c r="K136" s="205" t="s">
        <v>294</v>
      </c>
      <c r="L136" s="39">
        <v>1</v>
      </c>
      <c r="M136" s="39">
        <v>0</v>
      </c>
      <c r="N136" s="39">
        <v>0</v>
      </c>
      <c r="O136" s="39">
        <f t="shared" si="19"/>
        <v>0</v>
      </c>
      <c r="P136" s="105">
        <f t="shared" si="18"/>
        <v>1</v>
      </c>
    </row>
    <row r="137" spans="1:16">
      <c r="A137" s="17" t="s">
        <v>439</v>
      </c>
      <c r="B137" s="4" t="str">
        <f t="shared" si="15"/>
        <v>450200008713-04通帮132</v>
      </c>
      <c r="C137" s="4" t="str">
        <f t="shared" si="16"/>
        <v>吴文生-04通帮132</v>
      </c>
      <c r="D137" s="4" t="str">
        <f t="shared" si="17"/>
        <v>桂BT7302-04通帮132</v>
      </c>
      <c r="E137" s="4" t="s">
        <v>3310</v>
      </c>
      <c r="F137" s="211"/>
      <c r="G137" s="200" t="s">
        <v>3661</v>
      </c>
      <c r="H137" s="24" t="s">
        <v>3664</v>
      </c>
      <c r="I137" s="201" t="s">
        <v>3663</v>
      </c>
      <c r="J137" s="199" t="s">
        <v>3413</v>
      </c>
      <c r="K137" s="213"/>
      <c r="L137" s="39">
        <v>5.5</v>
      </c>
      <c r="M137" s="39">
        <v>0</v>
      </c>
      <c r="N137" s="39">
        <v>0</v>
      </c>
      <c r="O137" s="39">
        <f t="shared" si="19"/>
        <v>0</v>
      </c>
      <c r="P137" s="105">
        <f t="shared" si="18"/>
        <v>5.5</v>
      </c>
    </row>
    <row r="138" spans="1:16">
      <c r="A138" s="17"/>
      <c r="F138" s="212"/>
      <c r="G138" s="200" t="s">
        <v>3661</v>
      </c>
      <c r="H138" s="24" t="s">
        <v>3665</v>
      </c>
      <c r="I138" s="201" t="s">
        <v>3663</v>
      </c>
      <c r="J138" s="199" t="s">
        <v>3413</v>
      </c>
      <c r="K138" s="206"/>
      <c r="L138" s="39">
        <v>5.5</v>
      </c>
      <c r="M138" s="39">
        <v>0</v>
      </c>
      <c r="N138" s="39">
        <v>0</v>
      </c>
      <c r="O138" s="39">
        <f t="shared" si="19"/>
        <v>0</v>
      </c>
      <c r="P138" s="105">
        <f t="shared" si="18"/>
        <v>5.5</v>
      </c>
    </row>
    <row r="139" spans="1:16">
      <c r="A139" s="17" t="s">
        <v>442</v>
      </c>
      <c r="B139" s="4" t="str">
        <f t="shared" ref="B139:B169" si="20">I139&amp;"-"&amp;E139&amp;A139</f>
        <v>450200008714-04通帮133</v>
      </c>
      <c r="C139" s="4" t="str">
        <f t="shared" ref="C139:C169" si="21">H139&amp;"-"&amp;E139&amp;A139</f>
        <v>黄望伟-04通帮133</v>
      </c>
      <c r="D139" s="4" t="str">
        <f t="shared" ref="D139:D169" si="22">G139&amp;"-"&amp;E139&amp;A139</f>
        <v>桂BT7303-04通帮133</v>
      </c>
      <c r="E139" s="4" t="s">
        <v>3310</v>
      </c>
      <c r="F139" s="15">
        <v>110</v>
      </c>
      <c r="G139" s="199" t="s">
        <v>3666</v>
      </c>
      <c r="H139" s="86" t="s">
        <v>3667</v>
      </c>
      <c r="I139" s="201" t="s">
        <v>3668</v>
      </c>
      <c r="J139" s="199" t="s">
        <v>3413</v>
      </c>
      <c r="K139" s="183" t="s">
        <v>294</v>
      </c>
      <c r="L139" s="39">
        <v>12</v>
      </c>
      <c r="M139" s="39">
        <v>0</v>
      </c>
      <c r="N139" s="39">
        <v>0</v>
      </c>
      <c r="O139" s="39">
        <f t="shared" ref="O139:O170" si="23">P139-L139</f>
        <v>0</v>
      </c>
      <c r="P139" s="39">
        <f t="shared" si="18"/>
        <v>12</v>
      </c>
    </row>
    <row r="140" spans="1:16">
      <c r="A140" s="17" t="s">
        <v>445</v>
      </c>
      <c r="B140" s="4" t="str">
        <f t="shared" si="20"/>
        <v>450200008715-04通帮134</v>
      </c>
      <c r="C140" s="4" t="str">
        <f t="shared" si="21"/>
        <v>韦国剑-04通帮134</v>
      </c>
      <c r="D140" s="4" t="str">
        <f t="shared" si="22"/>
        <v>桂BT7305-04通帮134</v>
      </c>
      <c r="E140" s="4" t="s">
        <v>3310</v>
      </c>
      <c r="F140" s="15">
        <v>111</v>
      </c>
      <c r="G140" s="199" t="s">
        <v>3669</v>
      </c>
      <c r="H140" s="86" t="s">
        <v>3670</v>
      </c>
      <c r="I140" s="201" t="s">
        <v>3671</v>
      </c>
      <c r="J140" s="199" t="s">
        <v>3413</v>
      </c>
      <c r="K140" s="183" t="s">
        <v>294</v>
      </c>
      <c r="L140" s="39">
        <v>12</v>
      </c>
      <c r="M140" s="39">
        <v>0</v>
      </c>
      <c r="N140" s="39">
        <v>-1</v>
      </c>
      <c r="O140" s="39">
        <f t="shared" si="23"/>
        <v>-1</v>
      </c>
      <c r="P140" s="39">
        <f t="shared" si="18"/>
        <v>11</v>
      </c>
    </row>
    <row r="141" spans="1:16">
      <c r="A141" s="17" t="s">
        <v>448</v>
      </c>
      <c r="B141" s="4" t="str">
        <f t="shared" si="20"/>
        <v>450200008717-04通帮135</v>
      </c>
      <c r="C141" s="4" t="str">
        <f t="shared" si="21"/>
        <v>刘和平-04通帮135</v>
      </c>
      <c r="D141" s="4" t="str">
        <f t="shared" si="22"/>
        <v>桂BT7307-04通帮135</v>
      </c>
      <c r="E141" s="4" t="s">
        <v>3310</v>
      </c>
      <c r="F141" s="15">
        <v>112</v>
      </c>
      <c r="G141" s="199" t="s">
        <v>3672</v>
      </c>
      <c r="H141" s="86" t="s">
        <v>3673</v>
      </c>
      <c r="I141" s="201" t="s">
        <v>3674</v>
      </c>
      <c r="J141" s="199" t="s">
        <v>3413</v>
      </c>
      <c r="K141" s="183" t="s">
        <v>294</v>
      </c>
      <c r="L141" s="39">
        <v>6</v>
      </c>
      <c r="M141" s="39">
        <v>0</v>
      </c>
      <c r="N141" s="39">
        <v>0</v>
      </c>
      <c r="O141" s="39">
        <f t="shared" si="23"/>
        <v>0</v>
      </c>
      <c r="P141" s="105">
        <f t="shared" si="18"/>
        <v>6</v>
      </c>
    </row>
    <row r="142" spans="1:16">
      <c r="A142" s="17" t="s">
        <v>451</v>
      </c>
      <c r="B142" s="4" t="str">
        <f t="shared" si="20"/>
        <v>450200008717-04通帮136</v>
      </c>
      <c r="C142" s="4" t="str">
        <f t="shared" si="21"/>
        <v>周梦班-04通帮136</v>
      </c>
      <c r="D142" s="4" t="str">
        <f t="shared" si="22"/>
        <v>桂BT7307-04通帮136</v>
      </c>
      <c r="E142" s="4" t="s">
        <v>3310</v>
      </c>
      <c r="F142" s="15"/>
      <c r="G142" s="199" t="s">
        <v>3672</v>
      </c>
      <c r="H142" s="86" t="s">
        <v>3675</v>
      </c>
      <c r="I142" s="201" t="s">
        <v>3674</v>
      </c>
      <c r="J142" s="199" t="s">
        <v>3413</v>
      </c>
      <c r="K142" s="183"/>
      <c r="L142" s="39">
        <v>6</v>
      </c>
      <c r="M142" s="39">
        <v>0</v>
      </c>
      <c r="N142" s="39">
        <v>0</v>
      </c>
      <c r="O142" s="39">
        <f t="shared" si="23"/>
        <v>0</v>
      </c>
      <c r="P142" s="105">
        <f t="shared" si="18"/>
        <v>6</v>
      </c>
    </row>
    <row r="143" spans="1:16">
      <c r="A143" s="17" t="s">
        <v>454</v>
      </c>
      <c r="B143" s="4" t="str">
        <f t="shared" si="20"/>
        <v>450200008718-04通帮137</v>
      </c>
      <c r="C143" s="4" t="str">
        <f t="shared" si="21"/>
        <v>陈兰忠-04通帮137</v>
      </c>
      <c r="D143" s="4" t="str">
        <f t="shared" si="22"/>
        <v>桂BT7308-04通帮137</v>
      </c>
      <c r="E143" s="4" t="s">
        <v>3310</v>
      </c>
      <c r="F143" s="15">
        <v>113</v>
      </c>
      <c r="G143" s="199" t="s">
        <v>3676</v>
      </c>
      <c r="H143" s="86" t="s">
        <v>3677</v>
      </c>
      <c r="I143" s="201" t="s">
        <v>3678</v>
      </c>
      <c r="J143" s="199" t="s">
        <v>3413</v>
      </c>
      <c r="K143" s="183" t="s">
        <v>294</v>
      </c>
      <c r="L143" s="39">
        <v>12</v>
      </c>
      <c r="M143" s="39">
        <v>0</v>
      </c>
      <c r="N143" s="39">
        <v>0</v>
      </c>
      <c r="O143" s="39">
        <f t="shared" si="23"/>
        <v>0</v>
      </c>
      <c r="P143" s="39">
        <f t="shared" si="18"/>
        <v>12</v>
      </c>
    </row>
    <row r="144" spans="1:16">
      <c r="A144" s="20" t="s">
        <v>457</v>
      </c>
      <c r="B144" s="4" t="str">
        <f t="shared" si="20"/>
        <v>450200008719-04通帮138</v>
      </c>
      <c r="C144" s="4" t="str">
        <f t="shared" si="21"/>
        <v>韦敏-04通帮138</v>
      </c>
      <c r="D144" s="4" t="str">
        <f t="shared" si="22"/>
        <v>桂BT7309-04通帮138</v>
      </c>
      <c r="E144" s="4" t="s">
        <v>3310</v>
      </c>
      <c r="F144" s="15">
        <v>114</v>
      </c>
      <c r="G144" s="199" t="s">
        <v>3679</v>
      </c>
      <c r="H144" s="86" t="s">
        <v>1500</v>
      </c>
      <c r="I144" s="201" t="s">
        <v>3680</v>
      </c>
      <c r="J144" s="199" t="s">
        <v>3413</v>
      </c>
      <c r="K144" s="183" t="s">
        <v>294</v>
      </c>
      <c r="L144" s="39">
        <v>6</v>
      </c>
      <c r="M144" s="39">
        <v>0</v>
      </c>
      <c r="N144" s="39">
        <v>0</v>
      </c>
      <c r="O144" s="39">
        <f t="shared" si="23"/>
        <v>0</v>
      </c>
      <c r="P144" s="105">
        <f t="shared" si="18"/>
        <v>6</v>
      </c>
    </row>
    <row r="145" spans="1:16">
      <c r="A145" s="17" t="s">
        <v>460</v>
      </c>
      <c r="B145" s="4" t="str">
        <f t="shared" si="20"/>
        <v>450200008719-04通帮139</v>
      </c>
      <c r="C145" s="4" t="str">
        <f t="shared" si="21"/>
        <v>杨玉凌-04通帮139</v>
      </c>
      <c r="D145" s="4" t="str">
        <f t="shared" si="22"/>
        <v>桂BT7309-04通帮139</v>
      </c>
      <c r="E145" s="4" t="s">
        <v>3310</v>
      </c>
      <c r="F145" s="15"/>
      <c r="G145" s="199" t="s">
        <v>3679</v>
      </c>
      <c r="H145" s="86" t="s">
        <v>3681</v>
      </c>
      <c r="I145" s="201" t="s">
        <v>3680</v>
      </c>
      <c r="J145" s="199" t="s">
        <v>3413</v>
      </c>
      <c r="K145" s="183"/>
      <c r="L145" s="39">
        <v>6</v>
      </c>
      <c r="M145" s="39">
        <v>0</v>
      </c>
      <c r="N145" s="39">
        <v>0</v>
      </c>
      <c r="O145" s="39">
        <f t="shared" si="23"/>
        <v>0</v>
      </c>
      <c r="P145" s="105">
        <f t="shared" si="18"/>
        <v>6</v>
      </c>
    </row>
    <row r="146" spans="1:16">
      <c r="A146" s="17" t="s">
        <v>463</v>
      </c>
      <c r="B146" s="4" t="str">
        <f t="shared" si="20"/>
        <v>450200008726-04通帮140</v>
      </c>
      <c r="C146" s="4" t="str">
        <f t="shared" si="21"/>
        <v>方朝声-04通帮140</v>
      </c>
      <c r="D146" s="4" t="str">
        <f t="shared" si="22"/>
        <v>桂BT7311-04通帮140</v>
      </c>
      <c r="E146" s="4" t="s">
        <v>3310</v>
      </c>
      <c r="F146" s="15">
        <v>115</v>
      </c>
      <c r="G146" s="199" t="s">
        <v>3682</v>
      </c>
      <c r="H146" s="86" t="s">
        <v>3683</v>
      </c>
      <c r="I146" s="201" t="s">
        <v>3684</v>
      </c>
      <c r="J146" s="199" t="s">
        <v>3413</v>
      </c>
      <c r="K146" s="183" t="s">
        <v>294</v>
      </c>
      <c r="L146" s="39">
        <v>12</v>
      </c>
      <c r="M146" s="39">
        <v>0</v>
      </c>
      <c r="N146" s="39">
        <v>0</v>
      </c>
      <c r="O146" s="39">
        <f t="shared" si="23"/>
        <v>0</v>
      </c>
      <c r="P146" s="39">
        <f t="shared" si="18"/>
        <v>12</v>
      </c>
    </row>
    <row r="147" spans="1:16">
      <c r="A147" s="17" t="s">
        <v>466</v>
      </c>
      <c r="B147" s="4" t="str">
        <f t="shared" si="20"/>
        <v>450200008727-04通帮141</v>
      </c>
      <c r="C147" s="4" t="str">
        <f t="shared" si="21"/>
        <v>乔荣哲-04通帮141</v>
      </c>
      <c r="D147" s="4" t="str">
        <f t="shared" si="22"/>
        <v>桂BT7312-04通帮141</v>
      </c>
      <c r="E147" s="4" t="s">
        <v>3310</v>
      </c>
      <c r="F147" s="15">
        <v>116</v>
      </c>
      <c r="G147" s="199" t="s">
        <v>3685</v>
      </c>
      <c r="H147" s="86" t="s">
        <v>3686</v>
      </c>
      <c r="I147" s="201" t="s">
        <v>3687</v>
      </c>
      <c r="J147" s="199" t="s">
        <v>3413</v>
      </c>
      <c r="K147" s="183" t="s">
        <v>294</v>
      </c>
      <c r="L147" s="39">
        <v>6</v>
      </c>
      <c r="M147" s="39">
        <v>0</v>
      </c>
      <c r="N147" s="39">
        <v>0</v>
      </c>
      <c r="O147" s="39">
        <f t="shared" si="23"/>
        <v>0</v>
      </c>
      <c r="P147" s="105">
        <f t="shared" si="18"/>
        <v>6</v>
      </c>
    </row>
    <row r="148" spans="1:16">
      <c r="A148" s="17" t="s">
        <v>469</v>
      </c>
      <c r="B148" s="4" t="str">
        <f t="shared" si="20"/>
        <v>450200008727-04通帮142</v>
      </c>
      <c r="C148" s="4" t="str">
        <f t="shared" si="21"/>
        <v>韦福伦-04通帮142</v>
      </c>
      <c r="D148" s="4" t="str">
        <f t="shared" si="22"/>
        <v>桂BT7312-04通帮142</v>
      </c>
      <c r="E148" s="4" t="s">
        <v>3310</v>
      </c>
      <c r="F148" s="15"/>
      <c r="G148" s="199" t="s">
        <v>3685</v>
      </c>
      <c r="H148" s="86" t="s">
        <v>3688</v>
      </c>
      <c r="I148" s="201" t="s">
        <v>3687</v>
      </c>
      <c r="J148" s="199" t="s">
        <v>3413</v>
      </c>
      <c r="K148" s="183"/>
      <c r="L148" s="39">
        <v>6</v>
      </c>
      <c r="M148" s="39">
        <v>0</v>
      </c>
      <c r="N148" s="39">
        <v>0</v>
      </c>
      <c r="O148" s="39">
        <f t="shared" si="23"/>
        <v>0</v>
      </c>
      <c r="P148" s="105">
        <f t="shared" si="18"/>
        <v>6</v>
      </c>
    </row>
    <row r="149" spans="1:16">
      <c r="A149" s="17" t="s">
        <v>472</v>
      </c>
      <c r="B149" s="4" t="str">
        <f t="shared" si="20"/>
        <v>450200008728-04通帮143</v>
      </c>
      <c r="C149" s="4" t="str">
        <f t="shared" si="21"/>
        <v>刘德裕-04通帮143</v>
      </c>
      <c r="D149" s="4" t="str">
        <f t="shared" si="22"/>
        <v>桂BT7313-04通帮143</v>
      </c>
      <c r="E149" s="4" t="s">
        <v>3310</v>
      </c>
      <c r="F149" s="15">
        <v>117</v>
      </c>
      <c r="G149" s="199" t="s">
        <v>3689</v>
      </c>
      <c r="H149" s="86" t="s">
        <v>3690</v>
      </c>
      <c r="I149" s="201" t="s">
        <v>3691</v>
      </c>
      <c r="J149" s="199" t="s">
        <v>3413</v>
      </c>
      <c r="K149" s="183" t="s">
        <v>294</v>
      </c>
      <c r="L149" s="39">
        <v>12</v>
      </c>
      <c r="M149" s="39">
        <v>0</v>
      </c>
      <c r="N149" s="39">
        <v>0</v>
      </c>
      <c r="O149" s="39">
        <f t="shared" si="23"/>
        <v>0</v>
      </c>
      <c r="P149" s="39">
        <f t="shared" ref="P149:P175" si="24">L149+M149+N149</f>
        <v>12</v>
      </c>
    </row>
    <row r="150" spans="1:16">
      <c r="A150" s="17" t="s">
        <v>474</v>
      </c>
      <c r="B150" s="4" t="str">
        <f t="shared" si="20"/>
        <v>450200008729-04通帮144</v>
      </c>
      <c r="C150" s="4" t="str">
        <f t="shared" si="21"/>
        <v>蓝日程-04通帮144</v>
      </c>
      <c r="D150" s="4" t="str">
        <f t="shared" si="22"/>
        <v>桂BT7315-04通帮144</v>
      </c>
      <c r="E150" s="4" t="s">
        <v>3310</v>
      </c>
      <c r="F150" s="15">
        <v>118</v>
      </c>
      <c r="G150" s="199" t="s">
        <v>3692</v>
      </c>
      <c r="H150" s="86" t="s">
        <v>3693</v>
      </c>
      <c r="I150" s="201" t="s">
        <v>3694</v>
      </c>
      <c r="J150" s="199" t="s">
        <v>3413</v>
      </c>
      <c r="K150" s="183" t="s">
        <v>294</v>
      </c>
      <c r="L150" s="39">
        <v>12</v>
      </c>
      <c r="M150" s="39">
        <v>0</v>
      </c>
      <c r="N150" s="39">
        <v>0</v>
      </c>
      <c r="O150" s="39">
        <f t="shared" si="23"/>
        <v>0</v>
      </c>
      <c r="P150" s="39">
        <f t="shared" si="24"/>
        <v>12</v>
      </c>
    </row>
    <row r="151" spans="1:16">
      <c r="A151" s="17" t="s">
        <v>477</v>
      </c>
      <c r="B151" s="4" t="str">
        <f t="shared" si="20"/>
        <v>450200008730-04通帮145</v>
      </c>
      <c r="C151" s="4" t="str">
        <f t="shared" si="21"/>
        <v>覃尚彩-04通帮145</v>
      </c>
      <c r="D151" s="4" t="str">
        <f t="shared" si="22"/>
        <v>桂BT7316-04通帮145</v>
      </c>
      <c r="E151" s="4" t="s">
        <v>3310</v>
      </c>
      <c r="F151" s="15">
        <v>119</v>
      </c>
      <c r="G151" s="199" t="s">
        <v>3695</v>
      </c>
      <c r="H151" s="86" t="s">
        <v>3696</v>
      </c>
      <c r="I151" s="201" t="s">
        <v>3697</v>
      </c>
      <c r="J151" s="199" t="s">
        <v>3413</v>
      </c>
      <c r="K151" s="183" t="s">
        <v>294</v>
      </c>
      <c r="L151" s="39">
        <v>12</v>
      </c>
      <c r="M151" s="39">
        <v>0</v>
      </c>
      <c r="N151" s="39">
        <v>0</v>
      </c>
      <c r="O151" s="39">
        <f t="shared" si="23"/>
        <v>0</v>
      </c>
      <c r="P151" s="39">
        <f t="shared" si="24"/>
        <v>12</v>
      </c>
    </row>
    <row r="152" spans="1:16">
      <c r="A152" s="17" t="s">
        <v>480</v>
      </c>
      <c r="B152" s="4" t="str">
        <f t="shared" si="20"/>
        <v>450200008731-04通帮146</v>
      </c>
      <c r="C152" s="4" t="str">
        <f t="shared" si="21"/>
        <v>秦文革-04通帮146</v>
      </c>
      <c r="D152" s="4" t="str">
        <f t="shared" si="22"/>
        <v>桂BT7317-04通帮146</v>
      </c>
      <c r="E152" s="4" t="s">
        <v>3310</v>
      </c>
      <c r="F152" s="15">
        <v>120</v>
      </c>
      <c r="G152" s="199" t="s">
        <v>3698</v>
      </c>
      <c r="H152" s="86" t="s">
        <v>3699</v>
      </c>
      <c r="I152" s="201" t="s">
        <v>3700</v>
      </c>
      <c r="J152" s="199" t="s">
        <v>3413</v>
      </c>
      <c r="K152" s="183" t="s">
        <v>294</v>
      </c>
      <c r="L152" s="39">
        <v>12</v>
      </c>
      <c r="M152" s="39">
        <v>0</v>
      </c>
      <c r="N152" s="39">
        <v>0</v>
      </c>
      <c r="O152" s="39">
        <f t="shared" si="23"/>
        <v>0</v>
      </c>
      <c r="P152" s="39">
        <f t="shared" si="24"/>
        <v>12</v>
      </c>
    </row>
    <row r="153" spans="1:16">
      <c r="A153" s="17" t="s">
        <v>483</v>
      </c>
      <c r="B153" s="4" t="str">
        <f t="shared" si="20"/>
        <v>450200008733-04通帮147</v>
      </c>
      <c r="C153" s="4" t="str">
        <f t="shared" si="21"/>
        <v>覃红举-04通帮147</v>
      </c>
      <c r="D153" s="4" t="str">
        <f t="shared" si="22"/>
        <v>桂BT7319-04通帮147</v>
      </c>
      <c r="E153" s="4" t="s">
        <v>3310</v>
      </c>
      <c r="F153" s="15">
        <v>121</v>
      </c>
      <c r="G153" s="199" t="s">
        <v>3701</v>
      </c>
      <c r="H153" s="86" t="s">
        <v>3702</v>
      </c>
      <c r="I153" s="201" t="s">
        <v>3703</v>
      </c>
      <c r="J153" s="199" t="s">
        <v>3413</v>
      </c>
      <c r="K153" s="183" t="s">
        <v>294</v>
      </c>
      <c r="L153" s="39">
        <v>12</v>
      </c>
      <c r="M153" s="39">
        <v>0</v>
      </c>
      <c r="N153" s="39">
        <v>0</v>
      </c>
      <c r="O153" s="39">
        <f t="shared" si="23"/>
        <v>0</v>
      </c>
      <c r="P153" s="39">
        <f t="shared" si="24"/>
        <v>12</v>
      </c>
    </row>
    <row r="154" spans="1:16">
      <c r="A154" s="17" t="s">
        <v>486</v>
      </c>
      <c r="B154" s="4" t="str">
        <f t="shared" si="20"/>
        <v>450200008734-04通帮148</v>
      </c>
      <c r="C154" s="4" t="str">
        <f t="shared" si="21"/>
        <v>彭基欢-04通帮148</v>
      </c>
      <c r="D154" s="4" t="str">
        <f t="shared" si="22"/>
        <v>桂BT7320-04通帮148</v>
      </c>
      <c r="E154" s="4" t="s">
        <v>3310</v>
      </c>
      <c r="F154" s="15">
        <v>122</v>
      </c>
      <c r="G154" s="199" t="s">
        <v>3704</v>
      </c>
      <c r="H154" s="86" t="s">
        <v>3705</v>
      </c>
      <c r="I154" s="201" t="s">
        <v>3706</v>
      </c>
      <c r="J154" s="199" t="s">
        <v>3413</v>
      </c>
      <c r="K154" s="183" t="s">
        <v>294</v>
      </c>
      <c r="L154" s="39">
        <v>12</v>
      </c>
      <c r="M154" s="39">
        <v>0</v>
      </c>
      <c r="N154" s="39">
        <v>0</v>
      </c>
      <c r="O154" s="39">
        <f t="shared" si="23"/>
        <v>0</v>
      </c>
      <c r="P154" s="39">
        <f t="shared" si="24"/>
        <v>12</v>
      </c>
    </row>
    <row r="155" spans="1:16">
      <c r="A155" s="17" t="s">
        <v>489</v>
      </c>
      <c r="B155" s="4" t="str">
        <f t="shared" si="20"/>
        <v>450200008735-04通帮149</v>
      </c>
      <c r="C155" s="4" t="str">
        <f t="shared" si="21"/>
        <v>凌永锋-04通帮149</v>
      </c>
      <c r="D155" s="4" t="str">
        <f t="shared" si="22"/>
        <v>桂BT7321-04通帮149</v>
      </c>
      <c r="E155" s="4" t="s">
        <v>3310</v>
      </c>
      <c r="F155" s="15">
        <v>123</v>
      </c>
      <c r="G155" s="199" t="s">
        <v>3707</v>
      </c>
      <c r="H155" s="86" t="s">
        <v>3708</v>
      </c>
      <c r="I155" s="201" t="s">
        <v>3709</v>
      </c>
      <c r="J155" s="199" t="s">
        <v>3413</v>
      </c>
      <c r="K155" s="183" t="s">
        <v>294</v>
      </c>
      <c r="L155" s="39">
        <v>12</v>
      </c>
      <c r="M155" s="39">
        <v>0</v>
      </c>
      <c r="N155" s="39">
        <v>0</v>
      </c>
      <c r="O155" s="39">
        <f t="shared" si="23"/>
        <v>0</v>
      </c>
      <c r="P155" s="39">
        <f t="shared" si="24"/>
        <v>12</v>
      </c>
    </row>
    <row r="156" spans="1:16">
      <c r="A156" s="17" t="s">
        <v>492</v>
      </c>
      <c r="B156" s="4" t="str">
        <f t="shared" si="20"/>
        <v>450200008736-04通帮150</v>
      </c>
      <c r="C156" s="4" t="str">
        <f t="shared" si="21"/>
        <v>周炳元-04通帮150</v>
      </c>
      <c r="D156" s="4" t="str">
        <f t="shared" si="22"/>
        <v>桂BT7322-04通帮150</v>
      </c>
      <c r="E156" s="4" t="s">
        <v>3310</v>
      </c>
      <c r="F156" s="15">
        <v>124</v>
      </c>
      <c r="G156" s="199" t="s">
        <v>3710</v>
      </c>
      <c r="H156" s="86" t="s">
        <v>3711</v>
      </c>
      <c r="I156" s="201" t="s">
        <v>3712</v>
      </c>
      <c r="J156" s="199" t="s">
        <v>3413</v>
      </c>
      <c r="K156" s="183" t="s">
        <v>294</v>
      </c>
      <c r="L156" s="39">
        <v>12</v>
      </c>
      <c r="M156" s="39">
        <v>0</v>
      </c>
      <c r="N156" s="39">
        <v>0</v>
      </c>
      <c r="O156" s="39">
        <f t="shared" si="23"/>
        <v>0</v>
      </c>
      <c r="P156" s="39">
        <f t="shared" si="24"/>
        <v>12</v>
      </c>
    </row>
    <row r="157" spans="1:16">
      <c r="A157" s="17" t="s">
        <v>495</v>
      </c>
      <c r="B157" s="4" t="str">
        <f t="shared" si="20"/>
        <v>450200008737-04通帮151</v>
      </c>
      <c r="C157" s="4" t="str">
        <f t="shared" si="21"/>
        <v>梁桂榕-04通帮151</v>
      </c>
      <c r="D157" s="4" t="str">
        <f t="shared" si="22"/>
        <v>桂BT7323-04通帮151</v>
      </c>
      <c r="E157" s="4" t="s">
        <v>3310</v>
      </c>
      <c r="F157" s="15">
        <v>125</v>
      </c>
      <c r="G157" s="199" t="s">
        <v>3713</v>
      </c>
      <c r="H157" s="86" t="s">
        <v>3714</v>
      </c>
      <c r="I157" s="201" t="s">
        <v>3715</v>
      </c>
      <c r="J157" s="199" t="s">
        <v>3413</v>
      </c>
      <c r="K157" s="183" t="s">
        <v>294</v>
      </c>
      <c r="L157" s="39">
        <v>12</v>
      </c>
      <c r="M157" s="39">
        <v>0</v>
      </c>
      <c r="N157" s="39">
        <v>0</v>
      </c>
      <c r="O157" s="39">
        <f t="shared" si="23"/>
        <v>0</v>
      </c>
      <c r="P157" s="39">
        <f t="shared" si="24"/>
        <v>12</v>
      </c>
    </row>
    <row r="158" spans="1:16">
      <c r="A158" s="17" t="s">
        <v>498</v>
      </c>
      <c r="B158" s="4" t="str">
        <f t="shared" si="20"/>
        <v>450200008738-04通帮152</v>
      </c>
      <c r="C158" s="4" t="str">
        <f t="shared" si="21"/>
        <v>卢耀睦-04通帮152</v>
      </c>
      <c r="D158" s="4" t="str">
        <f t="shared" si="22"/>
        <v>桂BT7325-04通帮152</v>
      </c>
      <c r="E158" s="4" t="s">
        <v>3310</v>
      </c>
      <c r="F158" s="15">
        <v>126</v>
      </c>
      <c r="G158" s="199" t="s">
        <v>3716</v>
      </c>
      <c r="H158" s="86" t="s">
        <v>3717</v>
      </c>
      <c r="I158" s="201" t="s">
        <v>3718</v>
      </c>
      <c r="J158" s="199" t="s">
        <v>3413</v>
      </c>
      <c r="K158" s="183" t="s">
        <v>294</v>
      </c>
      <c r="L158" s="39">
        <v>12</v>
      </c>
      <c r="M158" s="39">
        <v>0</v>
      </c>
      <c r="N158" s="39">
        <v>0</v>
      </c>
      <c r="O158" s="39">
        <f t="shared" si="23"/>
        <v>0</v>
      </c>
      <c r="P158" s="39">
        <f t="shared" si="24"/>
        <v>12</v>
      </c>
    </row>
    <row r="159" spans="1:16">
      <c r="A159" s="17" t="s">
        <v>501</v>
      </c>
      <c r="B159" s="4" t="str">
        <f t="shared" si="20"/>
        <v>450200008739-04通帮153</v>
      </c>
      <c r="C159" s="4" t="str">
        <f t="shared" si="21"/>
        <v>黄立清-04通帮153</v>
      </c>
      <c r="D159" s="4" t="str">
        <f t="shared" si="22"/>
        <v>桂BT7326-04通帮153</v>
      </c>
      <c r="E159" s="4" t="s">
        <v>3310</v>
      </c>
      <c r="F159" s="15">
        <v>127</v>
      </c>
      <c r="G159" s="199" t="s">
        <v>3719</v>
      </c>
      <c r="H159" s="86" t="s">
        <v>3720</v>
      </c>
      <c r="I159" s="201" t="s">
        <v>3721</v>
      </c>
      <c r="J159" s="199" t="s">
        <v>3413</v>
      </c>
      <c r="K159" s="183" t="s">
        <v>294</v>
      </c>
      <c r="L159" s="39">
        <v>12</v>
      </c>
      <c r="M159" s="39">
        <v>0</v>
      </c>
      <c r="N159" s="39">
        <v>0</v>
      </c>
      <c r="O159" s="39">
        <f t="shared" si="23"/>
        <v>0</v>
      </c>
      <c r="P159" s="39">
        <f t="shared" si="24"/>
        <v>12</v>
      </c>
    </row>
    <row r="160" spans="1:16">
      <c r="A160" s="17" t="s">
        <v>504</v>
      </c>
      <c r="B160" s="4" t="str">
        <f t="shared" si="20"/>
        <v>450200008740-04通帮154</v>
      </c>
      <c r="C160" s="4" t="str">
        <f t="shared" si="21"/>
        <v>牙候领-04通帮154</v>
      </c>
      <c r="D160" s="4" t="str">
        <f t="shared" si="22"/>
        <v>桂BT7327-04通帮154</v>
      </c>
      <c r="E160" s="4" t="s">
        <v>3310</v>
      </c>
      <c r="F160" s="15">
        <v>128</v>
      </c>
      <c r="G160" s="199" t="s">
        <v>3722</v>
      </c>
      <c r="H160" s="86" t="s">
        <v>3723</v>
      </c>
      <c r="I160" s="201" t="s">
        <v>3724</v>
      </c>
      <c r="J160" s="199" t="s">
        <v>3413</v>
      </c>
      <c r="K160" s="183" t="s">
        <v>294</v>
      </c>
      <c r="L160" s="39">
        <v>12</v>
      </c>
      <c r="M160" s="39">
        <v>0</v>
      </c>
      <c r="N160" s="39">
        <v>0</v>
      </c>
      <c r="O160" s="39">
        <f t="shared" si="23"/>
        <v>0</v>
      </c>
      <c r="P160" s="39">
        <f t="shared" si="24"/>
        <v>12</v>
      </c>
    </row>
    <row r="161" spans="1:16">
      <c r="A161" s="17" t="s">
        <v>506</v>
      </c>
      <c r="B161" s="4" t="str">
        <f t="shared" si="20"/>
        <v>450200008742-04通帮155</v>
      </c>
      <c r="C161" s="4" t="str">
        <f t="shared" si="21"/>
        <v>韦建秋-04通帮155</v>
      </c>
      <c r="D161" s="4" t="str">
        <f t="shared" si="22"/>
        <v>桂BT7328-04通帮155</v>
      </c>
      <c r="E161" s="4" t="s">
        <v>3310</v>
      </c>
      <c r="F161" s="15">
        <v>129</v>
      </c>
      <c r="G161" s="199" t="s">
        <v>3725</v>
      </c>
      <c r="H161" s="86" t="s">
        <v>3726</v>
      </c>
      <c r="I161" s="201" t="s">
        <v>3727</v>
      </c>
      <c r="J161" s="199" t="s">
        <v>3413</v>
      </c>
      <c r="K161" s="183" t="s">
        <v>294</v>
      </c>
      <c r="L161" s="39">
        <v>12</v>
      </c>
      <c r="M161" s="39">
        <v>0</v>
      </c>
      <c r="N161" s="39">
        <v>0</v>
      </c>
      <c r="O161" s="39">
        <f t="shared" si="23"/>
        <v>0</v>
      </c>
      <c r="P161" s="39">
        <f t="shared" si="24"/>
        <v>12</v>
      </c>
    </row>
    <row r="162" spans="1:16">
      <c r="A162" s="17" t="s">
        <v>509</v>
      </c>
      <c r="B162" s="4" t="str">
        <f t="shared" si="20"/>
        <v>450200008743-04通帮156</v>
      </c>
      <c r="C162" s="4" t="str">
        <f t="shared" si="21"/>
        <v>蔡美美-04通帮156</v>
      </c>
      <c r="D162" s="4" t="str">
        <f t="shared" si="22"/>
        <v>桂BT7329-04通帮156</v>
      </c>
      <c r="E162" s="4" t="s">
        <v>3310</v>
      </c>
      <c r="F162" s="15">
        <v>130</v>
      </c>
      <c r="G162" s="199" t="s">
        <v>3728</v>
      </c>
      <c r="H162" s="86" t="s">
        <v>3729</v>
      </c>
      <c r="I162" s="201" t="s">
        <v>3730</v>
      </c>
      <c r="J162" s="199" t="s">
        <v>3413</v>
      </c>
      <c r="K162" s="183" t="s">
        <v>294</v>
      </c>
      <c r="L162" s="39">
        <v>12</v>
      </c>
      <c r="M162" s="39">
        <v>0</v>
      </c>
      <c r="N162" s="39">
        <v>0</v>
      </c>
      <c r="O162" s="39">
        <f t="shared" si="23"/>
        <v>0</v>
      </c>
      <c r="P162" s="39">
        <f t="shared" si="24"/>
        <v>12</v>
      </c>
    </row>
    <row r="163" spans="1:16">
      <c r="A163" s="17" t="s">
        <v>512</v>
      </c>
      <c r="B163" s="4" t="str">
        <f t="shared" si="20"/>
        <v>450200008744-04通帮157</v>
      </c>
      <c r="C163" s="4" t="str">
        <f t="shared" si="21"/>
        <v>李世山-04通帮157</v>
      </c>
      <c r="D163" s="4" t="str">
        <f t="shared" si="22"/>
        <v>桂BT7330-04通帮157</v>
      </c>
      <c r="E163" s="4" t="s">
        <v>3310</v>
      </c>
      <c r="F163" s="15">
        <v>131</v>
      </c>
      <c r="G163" s="199" t="s">
        <v>3731</v>
      </c>
      <c r="H163" s="86" t="s">
        <v>3732</v>
      </c>
      <c r="I163" s="201" t="s">
        <v>3733</v>
      </c>
      <c r="J163" s="199" t="s">
        <v>3413</v>
      </c>
      <c r="K163" s="183" t="s">
        <v>294</v>
      </c>
      <c r="L163" s="39">
        <v>6</v>
      </c>
      <c r="M163" s="39">
        <v>0</v>
      </c>
      <c r="N163" s="39">
        <v>0</v>
      </c>
      <c r="O163" s="39">
        <f t="shared" si="23"/>
        <v>0</v>
      </c>
      <c r="P163" s="105">
        <f t="shared" si="24"/>
        <v>6</v>
      </c>
    </row>
    <row r="164" spans="1:16">
      <c r="A164" s="17" t="s">
        <v>515</v>
      </c>
      <c r="B164" s="4" t="str">
        <f t="shared" si="20"/>
        <v>450200008744-04通帮158</v>
      </c>
      <c r="C164" s="4" t="str">
        <f t="shared" si="21"/>
        <v>廖鑫发-04通帮158</v>
      </c>
      <c r="D164" s="4" t="str">
        <f t="shared" si="22"/>
        <v>桂BT7330-04通帮158</v>
      </c>
      <c r="E164" s="4" t="s">
        <v>3310</v>
      </c>
      <c r="F164" s="15"/>
      <c r="G164" s="199" t="s">
        <v>3731</v>
      </c>
      <c r="H164" s="86" t="s">
        <v>3734</v>
      </c>
      <c r="I164" s="201" t="s">
        <v>3733</v>
      </c>
      <c r="J164" s="199" t="s">
        <v>3413</v>
      </c>
      <c r="K164" s="183"/>
      <c r="L164" s="39">
        <v>6</v>
      </c>
      <c r="M164" s="39">
        <v>0</v>
      </c>
      <c r="N164" s="39">
        <v>0</v>
      </c>
      <c r="O164" s="39">
        <f t="shared" si="23"/>
        <v>0</v>
      </c>
      <c r="P164" s="105">
        <f t="shared" si="24"/>
        <v>6</v>
      </c>
    </row>
    <row r="165" spans="1:16">
      <c r="A165" s="17" t="s">
        <v>518</v>
      </c>
      <c r="B165" s="4" t="str">
        <f t="shared" si="20"/>
        <v>450200008745-04通帮159</v>
      </c>
      <c r="C165" s="4" t="str">
        <f t="shared" si="21"/>
        <v>温小柳-04通帮159</v>
      </c>
      <c r="D165" s="4" t="str">
        <f t="shared" si="22"/>
        <v>桂BT7331-04通帮159</v>
      </c>
      <c r="E165" s="4" t="s">
        <v>3310</v>
      </c>
      <c r="F165" s="15">
        <v>132</v>
      </c>
      <c r="G165" s="199" t="s">
        <v>3735</v>
      </c>
      <c r="H165" s="86" t="s">
        <v>3736</v>
      </c>
      <c r="I165" s="201" t="s">
        <v>3737</v>
      </c>
      <c r="J165" s="199" t="s">
        <v>3413</v>
      </c>
      <c r="K165" s="183" t="s">
        <v>294</v>
      </c>
      <c r="L165" s="39">
        <v>6</v>
      </c>
      <c r="M165" s="39">
        <v>0</v>
      </c>
      <c r="N165" s="39">
        <v>0</v>
      </c>
      <c r="O165" s="39">
        <f t="shared" si="23"/>
        <v>0</v>
      </c>
      <c r="P165" s="105">
        <f t="shared" si="24"/>
        <v>6</v>
      </c>
    </row>
    <row r="166" spans="1:16">
      <c r="A166" s="17" t="s">
        <v>521</v>
      </c>
      <c r="B166" s="4" t="str">
        <f t="shared" si="20"/>
        <v>450200008745-04通帮160</v>
      </c>
      <c r="C166" s="4" t="str">
        <f t="shared" si="21"/>
        <v>韦文林-04通帮160</v>
      </c>
      <c r="D166" s="4" t="str">
        <f t="shared" si="22"/>
        <v>桂BT7331-04通帮160</v>
      </c>
      <c r="E166" s="4" t="s">
        <v>3310</v>
      </c>
      <c r="F166" s="15"/>
      <c r="G166" s="199" t="s">
        <v>3735</v>
      </c>
      <c r="H166" s="86" t="s">
        <v>3738</v>
      </c>
      <c r="I166" s="201" t="s">
        <v>3737</v>
      </c>
      <c r="J166" s="199" t="s">
        <v>3413</v>
      </c>
      <c r="K166" s="183"/>
      <c r="L166" s="39">
        <v>6</v>
      </c>
      <c r="M166" s="39">
        <v>0</v>
      </c>
      <c r="N166" s="39">
        <v>0</v>
      </c>
      <c r="O166" s="39">
        <f t="shared" si="23"/>
        <v>0</v>
      </c>
      <c r="P166" s="105">
        <f t="shared" si="24"/>
        <v>6</v>
      </c>
    </row>
    <row r="167" spans="1:16">
      <c r="A167" s="17" t="s">
        <v>524</v>
      </c>
      <c r="B167" s="4" t="str">
        <f t="shared" si="20"/>
        <v>450200008746-04通帮161</v>
      </c>
      <c r="C167" s="4" t="str">
        <f t="shared" si="21"/>
        <v>蓝树康-04通帮161</v>
      </c>
      <c r="D167" s="4" t="str">
        <f t="shared" si="22"/>
        <v>桂BT7376-04通帮161</v>
      </c>
      <c r="E167" s="4" t="s">
        <v>3310</v>
      </c>
      <c r="F167" s="15">
        <v>133</v>
      </c>
      <c r="G167" s="199" t="s">
        <v>3739</v>
      </c>
      <c r="H167" s="86" t="s">
        <v>3740</v>
      </c>
      <c r="I167" s="201" t="s">
        <v>3741</v>
      </c>
      <c r="J167" s="199" t="s">
        <v>3413</v>
      </c>
      <c r="K167" s="183" t="s">
        <v>294</v>
      </c>
      <c r="L167" s="39">
        <v>12</v>
      </c>
      <c r="M167" s="39">
        <v>0</v>
      </c>
      <c r="N167" s="39">
        <v>0</v>
      </c>
      <c r="O167" s="39">
        <f t="shared" si="23"/>
        <v>0</v>
      </c>
      <c r="P167" s="39">
        <f t="shared" si="24"/>
        <v>12</v>
      </c>
    </row>
    <row r="168" spans="1:16">
      <c r="A168" s="17" t="s">
        <v>527</v>
      </c>
      <c r="B168" s="4" t="str">
        <f t="shared" si="20"/>
        <v>450200008749-04通帮162</v>
      </c>
      <c r="C168" s="4" t="str">
        <f t="shared" si="21"/>
        <v>姚明朱-04通帮162</v>
      </c>
      <c r="D168" s="4" t="str">
        <f t="shared" si="22"/>
        <v>桂BT7379-04通帮162</v>
      </c>
      <c r="E168" s="4" t="s">
        <v>3310</v>
      </c>
      <c r="F168" s="15">
        <v>134</v>
      </c>
      <c r="G168" s="199" t="s">
        <v>3742</v>
      </c>
      <c r="H168" s="86" t="s">
        <v>3743</v>
      </c>
      <c r="I168" s="201" t="s">
        <v>3744</v>
      </c>
      <c r="J168" s="199" t="s">
        <v>3413</v>
      </c>
      <c r="K168" s="183" t="s">
        <v>294</v>
      </c>
      <c r="L168" s="39">
        <v>12</v>
      </c>
      <c r="M168" s="39">
        <v>0</v>
      </c>
      <c r="N168" s="39">
        <v>0</v>
      </c>
      <c r="O168" s="39">
        <f t="shared" si="23"/>
        <v>0</v>
      </c>
      <c r="P168" s="39">
        <f t="shared" si="24"/>
        <v>12</v>
      </c>
    </row>
    <row r="169" spans="1:16">
      <c r="A169" s="17" t="s">
        <v>530</v>
      </c>
      <c r="B169" s="4" t="str">
        <f t="shared" si="20"/>
        <v>450200005342-04通帮163</v>
      </c>
      <c r="C169" s="4" t="str">
        <f t="shared" si="21"/>
        <v>韦威映-04通帮163</v>
      </c>
      <c r="D169" s="4" t="str">
        <f t="shared" si="22"/>
        <v>桂BT7381-04通帮163</v>
      </c>
      <c r="E169" s="4" t="s">
        <v>3310</v>
      </c>
      <c r="F169" s="210">
        <v>135</v>
      </c>
      <c r="G169" s="200" t="s">
        <v>3745</v>
      </c>
      <c r="H169" s="24" t="s">
        <v>3746</v>
      </c>
      <c r="I169" s="201" t="s">
        <v>3747</v>
      </c>
      <c r="J169" s="199" t="s">
        <v>3345</v>
      </c>
      <c r="K169" s="205" t="s">
        <v>2583</v>
      </c>
      <c r="L169" s="39">
        <v>0.5</v>
      </c>
      <c r="M169" s="39">
        <v>0</v>
      </c>
      <c r="N169" s="39">
        <v>0</v>
      </c>
      <c r="O169" s="39">
        <f t="shared" si="23"/>
        <v>0</v>
      </c>
      <c r="P169" s="39">
        <f t="shared" si="24"/>
        <v>0.5</v>
      </c>
    </row>
    <row r="170" spans="1:16">
      <c r="A170" s="17"/>
      <c r="F170" s="212"/>
      <c r="G170" s="200" t="s">
        <v>3745</v>
      </c>
      <c r="H170" s="24" t="s">
        <v>3748</v>
      </c>
      <c r="I170" s="201" t="s">
        <v>3747</v>
      </c>
      <c r="J170" s="199" t="s">
        <v>3345</v>
      </c>
      <c r="K170" s="206"/>
      <c r="L170" s="39">
        <v>0.5</v>
      </c>
      <c r="M170" s="39">
        <v>0</v>
      </c>
      <c r="N170" s="39">
        <v>0</v>
      </c>
      <c r="O170" s="39">
        <f t="shared" si="23"/>
        <v>0</v>
      </c>
      <c r="P170" s="105">
        <f t="shared" si="24"/>
        <v>0.5</v>
      </c>
    </row>
    <row r="171" spans="1:16">
      <c r="A171" s="17" t="s">
        <v>533</v>
      </c>
      <c r="B171" s="4" t="str">
        <f t="shared" ref="B171:B184" si="25">I171&amp;"-"&amp;E171&amp;A171</f>
        <v>450200008756-04通帮164</v>
      </c>
      <c r="C171" s="4" t="str">
        <f t="shared" ref="C171:C184" si="26">H171&amp;"-"&amp;E171&amp;A171</f>
        <v>杨志-04通帮164</v>
      </c>
      <c r="D171" s="4" t="str">
        <f t="shared" ref="D171:D184" si="27">G171&amp;"-"&amp;E171&amp;A171</f>
        <v>桂BT7382-04通帮164</v>
      </c>
      <c r="E171" s="4" t="s">
        <v>3310</v>
      </c>
      <c r="F171" s="15">
        <v>136</v>
      </c>
      <c r="G171" s="199" t="s">
        <v>3749</v>
      </c>
      <c r="H171" s="86" t="s">
        <v>3750</v>
      </c>
      <c r="I171" s="201" t="s">
        <v>3751</v>
      </c>
      <c r="J171" s="199" t="s">
        <v>3413</v>
      </c>
      <c r="K171" s="183" t="s">
        <v>294</v>
      </c>
      <c r="L171" s="39">
        <v>5.6</v>
      </c>
      <c r="M171" s="39">
        <v>0</v>
      </c>
      <c r="N171" s="39">
        <v>0</v>
      </c>
      <c r="O171" s="39">
        <f t="shared" ref="O171:O203" si="28">P171-L171</f>
        <v>0</v>
      </c>
      <c r="P171" s="105">
        <f t="shared" si="24"/>
        <v>5.6</v>
      </c>
    </row>
    <row r="172" spans="1:16">
      <c r="A172" s="17" t="s">
        <v>536</v>
      </c>
      <c r="B172" s="4" t="str">
        <f t="shared" si="25"/>
        <v>450200008756-04通帮165</v>
      </c>
      <c r="C172" s="4" t="str">
        <f t="shared" si="26"/>
        <v>梁文广-04通帮165</v>
      </c>
      <c r="D172" s="4" t="str">
        <f t="shared" si="27"/>
        <v>桂BT7382-04通帮165</v>
      </c>
      <c r="E172" s="4" t="s">
        <v>3310</v>
      </c>
      <c r="F172" s="15"/>
      <c r="G172" s="199" t="s">
        <v>3749</v>
      </c>
      <c r="H172" s="86" t="s">
        <v>3752</v>
      </c>
      <c r="I172" s="201" t="s">
        <v>3751</v>
      </c>
      <c r="J172" s="199" t="s">
        <v>3413</v>
      </c>
      <c r="K172" s="183"/>
      <c r="L172" s="39">
        <v>6.4</v>
      </c>
      <c r="M172" s="39">
        <v>0</v>
      </c>
      <c r="N172" s="39">
        <v>0</v>
      </c>
      <c r="O172" s="39">
        <f t="shared" si="28"/>
        <v>0</v>
      </c>
      <c r="P172" s="105">
        <f t="shared" si="24"/>
        <v>6.4</v>
      </c>
    </row>
    <row r="173" spans="1:16">
      <c r="A173" s="17" t="s">
        <v>539</v>
      </c>
      <c r="B173" s="4" t="str">
        <f t="shared" si="25"/>
        <v>450200005364-04通帮166</v>
      </c>
      <c r="C173" s="4" t="str">
        <f t="shared" si="26"/>
        <v>潘小勉-04通帮166</v>
      </c>
      <c r="D173" s="4" t="str">
        <f t="shared" si="27"/>
        <v>桂BT7386-04通帮166</v>
      </c>
      <c r="E173" s="4" t="s">
        <v>3310</v>
      </c>
      <c r="F173" s="15">
        <v>137</v>
      </c>
      <c r="G173" s="199" t="s">
        <v>3753</v>
      </c>
      <c r="H173" s="86" t="s">
        <v>3754</v>
      </c>
      <c r="I173" s="201" t="s">
        <v>3755</v>
      </c>
      <c r="J173" s="199" t="s">
        <v>3345</v>
      </c>
      <c r="K173" s="183" t="s">
        <v>2583</v>
      </c>
      <c r="L173" s="39">
        <v>1</v>
      </c>
      <c r="M173" s="39">
        <v>0</v>
      </c>
      <c r="N173" s="39">
        <v>0</v>
      </c>
      <c r="O173" s="39">
        <f t="shared" si="28"/>
        <v>0</v>
      </c>
      <c r="P173" s="39">
        <f t="shared" si="24"/>
        <v>1</v>
      </c>
    </row>
    <row r="174" spans="1:16">
      <c r="A174" s="17" t="s">
        <v>542</v>
      </c>
      <c r="B174" s="4" t="str">
        <f t="shared" si="25"/>
        <v>450200005363-04通帮167</v>
      </c>
      <c r="C174" s="4" t="str">
        <f t="shared" si="26"/>
        <v>韦兆贤-04通帮167</v>
      </c>
      <c r="D174" s="4" t="str">
        <f t="shared" si="27"/>
        <v>桂BT7387-04通帮167</v>
      </c>
      <c r="E174" s="4" t="s">
        <v>3310</v>
      </c>
      <c r="F174" s="15">
        <v>138</v>
      </c>
      <c r="G174" s="199" t="s">
        <v>3756</v>
      </c>
      <c r="H174" s="86" t="s">
        <v>3757</v>
      </c>
      <c r="I174" s="201" t="s">
        <v>3758</v>
      </c>
      <c r="J174" s="199" t="s">
        <v>3345</v>
      </c>
      <c r="K174" s="183" t="s">
        <v>2583</v>
      </c>
      <c r="L174" s="39">
        <v>0.5</v>
      </c>
      <c r="M174" s="39">
        <v>0</v>
      </c>
      <c r="N174" s="39">
        <v>0</v>
      </c>
      <c r="O174" s="39">
        <f t="shared" si="28"/>
        <v>0</v>
      </c>
      <c r="P174" s="105">
        <f t="shared" si="24"/>
        <v>0.5</v>
      </c>
    </row>
    <row r="175" spans="1:16">
      <c r="A175" s="17" t="s">
        <v>545</v>
      </c>
      <c r="B175" s="4" t="str">
        <f t="shared" si="25"/>
        <v>450200005363-04通帮168</v>
      </c>
      <c r="C175" s="4" t="str">
        <f t="shared" si="26"/>
        <v>罗志远-04通帮168</v>
      </c>
      <c r="D175" s="4" t="str">
        <f t="shared" si="27"/>
        <v>桂BT7387-04通帮168</v>
      </c>
      <c r="E175" s="4" t="s">
        <v>3310</v>
      </c>
      <c r="F175" s="15"/>
      <c r="G175" s="199" t="s">
        <v>3756</v>
      </c>
      <c r="H175" s="86" t="s">
        <v>3759</v>
      </c>
      <c r="I175" s="201" t="s">
        <v>3758</v>
      </c>
      <c r="J175" s="199" t="s">
        <v>3345</v>
      </c>
      <c r="K175" s="183"/>
      <c r="L175" s="39">
        <v>0.5</v>
      </c>
      <c r="M175" s="39">
        <v>0</v>
      </c>
      <c r="N175" s="39">
        <v>0</v>
      </c>
      <c r="O175" s="39">
        <f t="shared" si="28"/>
        <v>0</v>
      </c>
      <c r="P175" s="105">
        <f t="shared" si="24"/>
        <v>0.5</v>
      </c>
    </row>
    <row r="176" spans="1:16">
      <c r="A176" s="17" t="s">
        <v>548</v>
      </c>
      <c r="B176" s="4" t="str">
        <f t="shared" si="25"/>
        <v>450200005368-04通帮169</v>
      </c>
      <c r="C176" s="4" t="str">
        <f t="shared" si="26"/>
        <v>韦淑渊-04通帮169</v>
      </c>
      <c r="D176" s="4" t="str">
        <f t="shared" si="27"/>
        <v>桂BT7388-04通帮169</v>
      </c>
      <c r="E176" s="4" t="s">
        <v>3310</v>
      </c>
      <c r="F176" s="15">
        <v>139</v>
      </c>
      <c r="G176" s="199" t="s">
        <v>3760</v>
      </c>
      <c r="H176" s="86" t="s">
        <v>3761</v>
      </c>
      <c r="I176" s="201" t="s">
        <v>3762</v>
      </c>
      <c r="J176" s="199" t="s">
        <v>1191</v>
      </c>
      <c r="K176" s="183" t="s">
        <v>2583</v>
      </c>
      <c r="L176" s="39">
        <v>1</v>
      </c>
      <c r="M176" s="39">
        <v>0</v>
      </c>
      <c r="N176" s="39">
        <v>0</v>
      </c>
      <c r="O176" s="39">
        <f t="shared" si="28"/>
        <v>0</v>
      </c>
      <c r="P176" s="39">
        <f t="shared" ref="P176:P187" si="29">L176+M176+N176</f>
        <v>1</v>
      </c>
    </row>
    <row r="177" spans="1:16">
      <c r="A177" s="17" t="s">
        <v>551</v>
      </c>
      <c r="B177" s="4" t="str">
        <f t="shared" si="25"/>
        <v>450200005359-04通帮170</v>
      </c>
      <c r="C177" s="4" t="str">
        <f t="shared" si="26"/>
        <v>何清龙-04通帮170</v>
      </c>
      <c r="D177" s="4" t="str">
        <f t="shared" si="27"/>
        <v>桂BT7389-04通帮170</v>
      </c>
      <c r="E177" s="4" t="s">
        <v>3310</v>
      </c>
      <c r="F177" s="15">
        <v>140</v>
      </c>
      <c r="G177" s="199" t="s">
        <v>3763</v>
      </c>
      <c r="H177" s="86" t="s">
        <v>3764</v>
      </c>
      <c r="I177" s="201" t="s">
        <v>3765</v>
      </c>
      <c r="J177" s="199" t="s">
        <v>1191</v>
      </c>
      <c r="K177" s="183" t="s">
        <v>2583</v>
      </c>
      <c r="L177" s="39">
        <v>1</v>
      </c>
      <c r="M177" s="39">
        <v>0</v>
      </c>
      <c r="N177" s="39">
        <v>0</v>
      </c>
      <c r="O177" s="39">
        <f t="shared" si="28"/>
        <v>0</v>
      </c>
      <c r="P177" s="39">
        <f t="shared" si="29"/>
        <v>1</v>
      </c>
    </row>
    <row r="178" spans="1:16">
      <c r="A178" s="17" t="s">
        <v>554</v>
      </c>
      <c r="B178" s="4" t="str">
        <f t="shared" si="25"/>
        <v>450200005367-04通帮171</v>
      </c>
      <c r="C178" s="4" t="str">
        <f t="shared" si="26"/>
        <v>覃元甫-04通帮171</v>
      </c>
      <c r="D178" s="4" t="str">
        <f t="shared" si="27"/>
        <v>桂BT7390-04通帮171</v>
      </c>
      <c r="E178" s="4" t="s">
        <v>3310</v>
      </c>
      <c r="F178" s="15">
        <v>141</v>
      </c>
      <c r="G178" s="199" t="s">
        <v>3766</v>
      </c>
      <c r="H178" s="86" t="s">
        <v>3767</v>
      </c>
      <c r="I178" s="201" t="s">
        <v>3768</v>
      </c>
      <c r="J178" s="199" t="s">
        <v>1191</v>
      </c>
      <c r="K178" s="183" t="s">
        <v>2583</v>
      </c>
      <c r="L178" s="39">
        <v>1</v>
      </c>
      <c r="M178" s="39">
        <v>0</v>
      </c>
      <c r="N178" s="39">
        <v>0</v>
      </c>
      <c r="O178" s="39">
        <f t="shared" si="28"/>
        <v>0</v>
      </c>
      <c r="P178" s="39">
        <f t="shared" si="29"/>
        <v>1</v>
      </c>
    </row>
    <row r="179" spans="1:16">
      <c r="A179" s="17" t="s">
        <v>557</v>
      </c>
      <c r="B179" s="4" t="str">
        <f t="shared" si="25"/>
        <v>450200005360-04通帮172</v>
      </c>
      <c r="C179" s="4" t="str">
        <f t="shared" si="26"/>
        <v>高鹏-04通帮172</v>
      </c>
      <c r="D179" s="4" t="str">
        <f t="shared" si="27"/>
        <v>桂BT7391-04通帮172</v>
      </c>
      <c r="E179" s="4" t="s">
        <v>3310</v>
      </c>
      <c r="F179" s="15">
        <v>142</v>
      </c>
      <c r="G179" s="199" t="s">
        <v>3769</v>
      </c>
      <c r="H179" s="86" t="s">
        <v>3770</v>
      </c>
      <c r="I179" s="201" t="s">
        <v>3771</v>
      </c>
      <c r="J179" s="199" t="s">
        <v>1191</v>
      </c>
      <c r="K179" s="183" t="s">
        <v>2583</v>
      </c>
      <c r="L179" s="39">
        <v>1</v>
      </c>
      <c r="M179" s="39">
        <v>0</v>
      </c>
      <c r="N179" s="39">
        <v>0</v>
      </c>
      <c r="O179" s="39">
        <f t="shared" si="28"/>
        <v>0</v>
      </c>
      <c r="P179" s="39">
        <f t="shared" si="29"/>
        <v>1</v>
      </c>
    </row>
    <row r="180" spans="1:16">
      <c r="A180" s="17" t="s">
        <v>560</v>
      </c>
      <c r="B180" s="4" t="str">
        <f t="shared" si="25"/>
        <v>450200005361-04通帮173</v>
      </c>
      <c r="C180" s="4" t="str">
        <f t="shared" si="26"/>
        <v>廖炳领-04通帮173</v>
      </c>
      <c r="D180" s="4" t="str">
        <f t="shared" si="27"/>
        <v>桂BT7393-04通帮173</v>
      </c>
      <c r="E180" s="4" t="s">
        <v>3310</v>
      </c>
      <c r="F180" s="15">
        <v>143</v>
      </c>
      <c r="G180" s="199" t="s">
        <v>3772</v>
      </c>
      <c r="H180" s="86" t="s">
        <v>3773</v>
      </c>
      <c r="I180" s="201" t="s">
        <v>3774</v>
      </c>
      <c r="J180" s="199" t="s">
        <v>1191</v>
      </c>
      <c r="K180" s="183" t="s">
        <v>2583</v>
      </c>
      <c r="L180" s="39">
        <v>1</v>
      </c>
      <c r="M180" s="39">
        <v>0</v>
      </c>
      <c r="N180" s="39">
        <v>0</v>
      </c>
      <c r="O180" s="39">
        <f t="shared" si="28"/>
        <v>0</v>
      </c>
      <c r="P180" s="39">
        <f t="shared" si="29"/>
        <v>1</v>
      </c>
    </row>
    <row r="181" spans="1:16">
      <c r="A181" s="17" t="s">
        <v>563</v>
      </c>
      <c r="B181" s="4" t="str">
        <f t="shared" si="25"/>
        <v>450200008757-04通帮174</v>
      </c>
      <c r="C181" s="4" t="str">
        <f t="shared" si="26"/>
        <v>谭九二-04通帮174</v>
      </c>
      <c r="D181" s="4" t="str">
        <f t="shared" si="27"/>
        <v>桂BT7395-04通帮174</v>
      </c>
      <c r="E181" s="4" t="s">
        <v>3310</v>
      </c>
      <c r="F181" s="15">
        <v>144</v>
      </c>
      <c r="G181" s="199" t="s">
        <v>3775</v>
      </c>
      <c r="H181" s="86" t="s">
        <v>3776</v>
      </c>
      <c r="I181" s="201" t="s">
        <v>3777</v>
      </c>
      <c r="J181" s="199" t="s">
        <v>3413</v>
      </c>
      <c r="K181" s="183" t="s">
        <v>294</v>
      </c>
      <c r="L181" s="39">
        <v>12</v>
      </c>
      <c r="M181" s="39">
        <v>0</v>
      </c>
      <c r="N181" s="39">
        <v>0</v>
      </c>
      <c r="O181" s="39">
        <f t="shared" si="28"/>
        <v>0</v>
      </c>
      <c r="P181" s="39">
        <f t="shared" si="29"/>
        <v>12</v>
      </c>
    </row>
    <row r="182" spans="1:16">
      <c r="A182" s="17" t="s">
        <v>566</v>
      </c>
      <c r="B182" s="4" t="str">
        <f t="shared" si="25"/>
        <v>450200008758-04通帮175</v>
      </c>
      <c r="C182" s="4" t="str">
        <f t="shared" si="26"/>
        <v>温振基-04通帮175</v>
      </c>
      <c r="D182" s="4" t="str">
        <f t="shared" si="27"/>
        <v>桂BT7396-04通帮175</v>
      </c>
      <c r="E182" s="4" t="s">
        <v>3310</v>
      </c>
      <c r="F182" s="15">
        <v>145</v>
      </c>
      <c r="G182" s="199" t="s">
        <v>3778</v>
      </c>
      <c r="H182" s="86" t="s">
        <v>3779</v>
      </c>
      <c r="I182" s="201" t="s">
        <v>3780</v>
      </c>
      <c r="J182" s="199" t="s">
        <v>3413</v>
      </c>
      <c r="K182" s="183" t="s">
        <v>294</v>
      </c>
      <c r="L182" s="39">
        <v>12</v>
      </c>
      <c r="M182" s="39">
        <v>0</v>
      </c>
      <c r="N182" s="39">
        <v>0</v>
      </c>
      <c r="O182" s="39">
        <f t="shared" si="28"/>
        <v>0</v>
      </c>
      <c r="P182" s="39">
        <f t="shared" si="29"/>
        <v>12</v>
      </c>
    </row>
    <row r="183" spans="1:16">
      <c r="A183" s="17" t="s">
        <v>569</v>
      </c>
      <c r="B183" s="4" t="str">
        <f t="shared" si="25"/>
        <v>450200008759-04通帮176</v>
      </c>
      <c r="C183" s="4" t="str">
        <f t="shared" si="26"/>
        <v>汤俊勇-04通帮176</v>
      </c>
      <c r="D183" s="4" t="str">
        <f t="shared" si="27"/>
        <v>桂BT7397-04通帮176</v>
      </c>
      <c r="E183" s="4" t="s">
        <v>3310</v>
      </c>
      <c r="F183" s="15">
        <v>146</v>
      </c>
      <c r="G183" s="199" t="s">
        <v>3781</v>
      </c>
      <c r="H183" s="86" t="s">
        <v>3782</v>
      </c>
      <c r="I183" s="201" t="s">
        <v>3783</v>
      </c>
      <c r="J183" s="199" t="s">
        <v>3413</v>
      </c>
      <c r="K183" s="183" t="s">
        <v>294</v>
      </c>
      <c r="L183" s="39">
        <v>12</v>
      </c>
      <c r="M183" s="39">
        <v>0</v>
      </c>
      <c r="N183" s="39">
        <v>0</v>
      </c>
      <c r="O183" s="39">
        <f t="shared" si="28"/>
        <v>0</v>
      </c>
      <c r="P183" s="39">
        <f t="shared" si="29"/>
        <v>12</v>
      </c>
    </row>
    <row r="184" spans="1:16">
      <c r="A184" s="17" t="s">
        <v>572</v>
      </c>
      <c r="B184" s="4" t="str">
        <f t="shared" si="25"/>
        <v>450200006044-04通帮177</v>
      </c>
      <c r="C184" s="4" t="str">
        <f t="shared" si="26"/>
        <v>刘卿-04通帮177</v>
      </c>
      <c r="D184" s="4" t="str">
        <f t="shared" si="27"/>
        <v>桂BT7399-04通帮177</v>
      </c>
      <c r="E184" s="4" t="s">
        <v>3310</v>
      </c>
      <c r="F184" s="102">
        <v>147</v>
      </c>
      <c r="G184" s="200" t="s">
        <v>3784</v>
      </c>
      <c r="H184" s="24" t="s">
        <v>3785</v>
      </c>
      <c r="I184" s="203" t="s">
        <v>3786</v>
      </c>
      <c r="J184" s="204" t="s">
        <v>1191</v>
      </c>
      <c r="K184" s="209" t="s">
        <v>3451</v>
      </c>
      <c r="L184" s="39">
        <v>2</v>
      </c>
      <c r="M184" s="39">
        <v>0</v>
      </c>
      <c r="N184" s="39">
        <v>0</v>
      </c>
      <c r="O184" s="39">
        <f t="shared" si="28"/>
        <v>0</v>
      </c>
      <c r="P184" s="39">
        <f t="shared" si="29"/>
        <v>2</v>
      </c>
    </row>
    <row r="185" spans="1:16">
      <c r="A185" s="17"/>
      <c r="F185" s="104"/>
      <c r="G185" s="200" t="s">
        <v>3784</v>
      </c>
      <c r="H185" s="24" t="s">
        <v>3787</v>
      </c>
      <c r="I185" s="203" t="s">
        <v>3786</v>
      </c>
      <c r="J185" s="204" t="s">
        <v>1191</v>
      </c>
      <c r="K185" s="209" t="s">
        <v>3451</v>
      </c>
      <c r="L185" s="39">
        <v>2</v>
      </c>
      <c r="M185" s="39">
        <v>0</v>
      </c>
      <c r="N185" s="39">
        <v>0</v>
      </c>
      <c r="O185" s="39">
        <f t="shared" si="28"/>
        <v>0</v>
      </c>
      <c r="P185" s="39">
        <f t="shared" si="29"/>
        <v>2</v>
      </c>
    </row>
    <row r="186" spans="1:16">
      <c r="A186" s="17" t="s">
        <v>575</v>
      </c>
      <c r="B186" s="4" t="str">
        <f>I186&amp;"-"&amp;E186&amp;A186</f>
        <v>450200008760-04通帮178</v>
      </c>
      <c r="C186" s="4" t="str">
        <f>H186&amp;"-"&amp;E186&amp;A186</f>
        <v>罗园-04通帮178</v>
      </c>
      <c r="D186" s="4" t="str">
        <f>G186&amp;"-"&amp;E186&amp;A186</f>
        <v>桂BT7500-04通帮178</v>
      </c>
      <c r="E186" s="4" t="s">
        <v>3310</v>
      </c>
      <c r="F186" s="15">
        <v>148</v>
      </c>
      <c r="G186" s="199" t="s">
        <v>3788</v>
      </c>
      <c r="H186" s="19" t="s">
        <v>3789</v>
      </c>
      <c r="I186" s="201" t="s">
        <v>3790</v>
      </c>
      <c r="J186" s="199" t="s">
        <v>3495</v>
      </c>
      <c r="K186" s="183" t="s">
        <v>294</v>
      </c>
      <c r="L186" s="39">
        <v>3</v>
      </c>
      <c r="M186" s="39">
        <v>0</v>
      </c>
      <c r="N186" s="39">
        <v>0</v>
      </c>
      <c r="O186" s="39">
        <f t="shared" si="28"/>
        <v>0</v>
      </c>
      <c r="P186" s="105">
        <f t="shared" si="29"/>
        <v>3</v>
      </c>
    </row>
    <row r="187" spans="1:16">
      <c r="A187" s="17" t="s">
        <v>578</v>
      </c>
      <c r="B187" s="4" t="str">
        <f>I187&amp;"-"&amp;E187&amp;A187</f>
        <v>450200008760-04通帮179</v>
      </c>
      <c r="C187" s="4" t="str">
        <f>H187&amp;"-"&amp;E187&amp;A187</f>
        <v>刘泽亮-04通帮179</v>
      </c>
      <c r="D187" s="4" t="str">
        <f>G187&amp;"-"&amp;E187&amp;A187</f>
        <v>桂BT7500-04通帮179</v>
      </c>
      <c r="E187" s="4" t="s">
        <v>3310</v>
      </c>
      <c r="F187" s="15"/>
      <c r="G187" s="199" t="s">
        <v>3788</v>
      </c>
      <c r="H187" s="86" t="s">
        <v>3791</v>
      </c>
      <c r="I187" s="201" t="s">
        <v>3790</v>
      </c>
      <c r="J187" s="199" t="s">
        <v>3495</v>
      </c>
      <c r="K187" s="183"/>
      <c r="L187" s="39">
        <v>9</v>
      </c>
      <c r="M187" s="39">
        <v>0</v>
      </c>
      <c r="N187" s="39">
        <v>0</v>
      </c>
      <c r="O187" s="39">
        <f t="shared" si="28"/>
        <v>0</v>
      </c>
      <c r="P187" s="105">
        <f t="shared" si="29"/>
        <v>9</v>
      </c>
    </row>
    <row r="188" spans="1:16">
      <c r="A188" s="17" t="s">
        <v>581</v>
      </c>
      <c r="B188" s="4" t="str">
        <f>I188&amp;"-"&amp;E188&amp;A188</f>
        <v>450200005387-04通帮180</v>
      </c>
      <c r="C188" s="4" t="str">
        <f>H188&amp;"-"&amp;E188&amp;A188</f>
        <v>吴柳灿-04通帮180</v>
      </c>
      <c r="D188" s="4" t="str">
        <f>G188&amp;"-"&amp;E188&amp;A188</f>
        <v>桂BT7501-04通帮180</v>
      </c>
      <c r="E188" s="4" t="s">
        <v>3310</v>
      </c>
      <c r="F188" s="15">
        <v>149</v>
      </c>
      <c r="G188" s="199" t="s">
        <v>3792</v>
      </c>
      <c r="H188" s="86" t="s">
        <v>3793</v>
      </c>
      <c r="I188" s="201" t="s">
        <v>3794</v>
      </c>
      <c r="J188" s="199" t="s">
        <v>1191</v>
      </c>
      <c r="K188" s="183" t="s">
        <v>2583</v>
      </c>
      <c r="L188" s="39">
        <v>1</v>
      </c>
      <c r="M188" s="39">
        <v>0</v>
      </c>
      <c r="N188" s="39">
        <v>0</v>
      </c>
      <c r="O188" s="39">
        <f t="shared" si="28"/>
        <v>0</v>
      </c>
      <c r="P188" s="39">
        <f t="shared" ref="P188:P228" si="30">L188+M188+N188</f>
        <v>1</v>
      </c>
    </row>
    <row r="189" spans="1:16">
      <c r="A189" s="17" t="s">
        <v>584</v>
      </c>
      <c r="B189" s="4" t="str">
        <f>I189&amp;"-"&amp;E189&amp;A189</f>
        <v>450200005344-04通帮181</v>
      </c>
      <c r="C189" s="4" t="str">
        <f>H189&amp;"-"&amp;E189&amp;A189</f>
        <v>王宝林-04通帮181</v>
      </c>
      <c r="D189" s="4" t="str">
        <f>G189&amp;"-"&amp;E189&amp;A189</f>
        <v>桂BT7503-04通帮181</v>
      </c>
      <c r="E189" s="4" t="s">
        <v>3310</v>
      </c>
      <c r="F189" s="102">
        <v>150</v>
      </c>
      <c r="G189" s="200" t="s">
        <v>3795</v>
      </c>
      <c r="H189" s="24" t="s">
        <v>3796</v>
      </c>
      <c r="I189" s="203" t="s">
        <v>3797</v>
      </c>
      <c r="J189" s="204" t="s">
        <v>1191</v>
      </c>
      <c r="K189" s="207" t="s">
        <v>2583</v>
      </c>
      <c r="L189" s="39">
        <v>0.5</v>
      </c>
      <c r="M189" s="39">
        <v>0</v>
      </c>
      <c r="N189" s="39">
        <v>0</v>
      </c>
      <c r="O189" s="39">
        <f t="shared" si="28"/>
        <v>0</v>
      </c>
      <c r="P189" s="39">
        <f t="shared" si="30"/>
        <v>0.5</v>
      </c>
    </row>
    <row r="190" spans="1:16">
      <c r="A190" s="17"/>
      <c r="F190" s="104"/>
      <c r="G190" s="200" t="s">
        <v>3795</v>
      </c>
      <c r="H190" s="24" t="s">
        <v>3798</v>
      </c>
      <c r="I190" s="203" t="s">
        <v>3797</v>
      </c>
      <c r="J190" s="204" t="s">
        <v>1191</v>
      </c>
      <c r="K190" s="208"/>
      <c r="L190" s="39">
        <v>0.5</v>
      </c>
      <c r="M190" s="39">
        <v>0</v>
      </c>
      <c r="N190" s="39">
        <v>0</v>
      </c>
      <c r="O190" s="39">
        <f t="shared" si="28"/>
        <v>0</v>
      </c>
      <c r="P190" s="39">
        <f t="shared" si="30"/>
        <v>0.5</v>
      </c>
    </row>
    <row r="191" spans="1:16">
      <c r="A191" s="17" t="s">
        <v>587</v>
      </c>
      <c r="B191" s="4" t="str">
        <f t="shared" ref="B191:B202" si="31">I191&amp;"-"&amp;E191&amp;A191</f>
        <v>450200005345-04通帮182</v>
      </c>
      <c r="C191" s="4" t="str">
        <f t="shared" ref="C191:C202" si="32">H191&amp;"-"&amp;E191&amp;A191</f>
        <v>谢浩英-04通帮182</v>
      </c>
      <c r="D191" s="4" t="str">
        <f t="shared" ref="D191:D202" si="33">G191&amp;"-"&amp;E191&amp;A191</f>
        <v>桂BT7505-04通帮182</v>
      </c>
      <c r="E191" s="4" t="s">
        <v>3310</v>
      </c>
      <c r="F191" s="15">
        <v>151</v>
      </c>
      <c r="G191" s="199" t="s">
        <v>3799</v>
      </c>
      <c r="H191" s="86" t="s">
        <v>3800</v>
      </c>
      <c r="I191" s="201" t="s">
        <v>3801</v>
      </c>
      <c r="J191" s="199" t="s">
        <v>3345</v>
      </c>
      <c r="K191" s="183" t="s">
        <v>2583</v>
      </c>
      <c r="L191" s="39">
        <v>1</v>
      </c>
      <c r="M191" s="39">
        <v>0</v>
      </c>
      <c r="N191" s="39">
        <v>0</v>
      </c>
      <c r="O191" s="39">
        <f t="shared" si="28"/>
        <v>0</v>
      </c>
      <c r="P191" s="39">
        <f t="shared" si="30"/>
        <v>1</v>
      </c>
    </row>
    <row r="192" spans="1:16">
      <c r="A192" s="17" t="s">
        <v>590</v>
      </c>
      <c r="B192" s="4" t="str">
        <f t="shared" si="31"/>
        <v>450200005365-04通帮183</v>
      </c>
      <c r="C192" s="4" t="str">
        <f t="shared" si="32"/>
        <v>莫安堂-04通帮183</v>
      </c>
      <c r="D192" s="4" t="str">
        <f t="shared" si="33"/>
        <v>桂BT7506-04通帮183</v>
      </c>
      <c r="E192" s="4" t="s">
        <v>3310</v>
      </c>
      <c r="F192" s="15">
        <v>152</v>
      </c>
      <c r="G192" s="200" t="s">
        <v>3802</v>
      </c>
      <c r="H192" s="24" t="s">
        <v>3803</v>
      </c>
      <c r="I192" s="201" t="s">
        <v>3804</v>
      </c>
      <c r="J192" s="199" t="s">
        <v>3345</v>
      </c>
      <c r="K192" s="183" t="s">
        <v>2583</v>
      </c>
      <c r="L192" s="39">
        <v>1</v>
      </c>
      <c r="M192" s="39">
        <v>0</v>
      </c>
      <c r="N192" s="39">
        <v>0</v>
      </c>
      <c r="O192" s="39">
        <f t="shared" si="28"/>
        <v>0</v>
      </c>
      <c r="P192" s="39">
        <f t="shared" si="30"/>
        <v>1</v>
      </c>
    </row>
    <row r="193" spans="1:16">
      <c r="A193" s="17" t="s">
        <v>593</v>
      </c>
      <c r="B193" s="4" t="str">
        <f t="shared" si="31"/>
        <v>450200006233-04通帮184</v>
      </c>
      <c r="C193" s="4" t="str">
        <f t="shared" si="32"/>
        <v>何晓平-04通帮184</v>
      </c>
      <c r="D193" s="4" t="str">
        <f t="shared" si="33"/>
        <v>桂BT7507-04通帮184</v>
      </c>
      <c r="E193" s="4" t="s">
        <v>3310</v>
      </c>
      <c r="F193" s="15">
        <v>153</v>
      </c>
      <c r="G193" s="199" t="s">
        <v>3805</v>
      </c>
      <c r="H193" s="86" t="s">
        <v>3806</v>
      </c>
      <c r="I193" s="201" t="s">
        <v>3807</v>
      </c>
      <c r="J193" s="199" t="s">
        <v>3345</v>
      </c>
      <c r="K193" s="183" t="s">
        <v>3448</v>
      </c>
      <c r="L193" s="39">
        <v>5</v>
      </c>
      <c r="M193" s="39">
        <v>0</v>
      </c>
      <c r="N193" s="39">
        <v>0</v>
      </c>
      <c r="O193" s="39">
        <f t="shared" si="28"/>
        <v>0</v>
      </c>
      <c r="P193" s="39">
        <f t="shared" si="30"/>
        <v>5</v>
      </c>
    </row>
    <row r="194" spans="1:16">
      <c r="A194" s="17" t="s">
        <v>596</v>
      </c>
      <c r="B194" s="4" t="str">
        <f t="shared" si="31"/>
        <v>450200005439-04通帮185</v>
      </c>
      <c r="C194" s="4" t="str">
        <f t="shared" si="32"/>
        <v>兰海贵-04通帮185</v>
      </c>
      <c r="D194" s="4" t="str">
        <f t="shared" si="33"/>
        <v>桂BT7509-04通帮185</v>
      </c>
      <c r="E194" s="4" t="s">
        <v>3310</v>
      </c>
      <c r="F194" s="15">
        <v>154</v>
      </c>
      <c r="G194" s="199" t="s">
        <v>3808</v>
      </c>
      <c r="H194" s="86" t="s">
        <v>3809</v>
      </c>
      <c r="I194" s="201" t="s">
        <v>3810</v>
      </c>
      <c r="J194" s="199" t="s">
        <v>1191</v>
      </c>
      <c r="K194" s="183" t="s">
        <v>2583</v>
      </c>
      <c r="L194" s="39">
        <v>1</v>
      </c>
      <c r="M194" s="39">
        <v>0</v>
      </c>
      <c r="N194" s="39">
        <v>0</v>
      </c>
      <c r="O194" s="39">
        <f t="shared" si="28"/>
        <v>0</v>
      </c>
      <c r="P194" s="39">
        <f t="shared" si="30"/>
        <v>1</v>
      </c>
    </row>
    <row r="195" spans="1:16">
      <c r="A195" s="17" t="s">
        <v>599</v>
      </c>
      <c r="B195" s="4" t="str">
        <f t="shared" si="31"/>
        <v>450201250973-04通帮186</v>
      </c>
      <c r="C195" s="4" t="str">
        <f t="shared" si="32"/>
        <v>韦慧娟-04通帮186</v>
      </c>
      <c r="D195" s="4" t="str">
        <f t="shared" si="33"/>
        <v>桂BT7510-04通帮186</v>
      </c>
      <c r="E195" s="4" t="s">
        <v>3310</v>
      </c>
      <c r="F195" s="15">
        <v>155</v>
      </c>
      <c r="G195" s="199" t="s">
        <v>3811</v>
      </c>
      <c r="H195" s="86" t="s">
        <v>3812</v>
      </c>
      <c r="I195" s="201" t="s">
        <v>3813</v>
      </c>
      <c r="J195" s="199" t="s">
        <v>1191</v>
      </c>
      <c r="K195" s="183" t="s">
        <v>2583</v>
      </c>
      <c r="L195" s="39">
        <v>1</v>
      </c>
      <c r="M195" s="39">
        <v>0</v>
      </c>
      <c r="N195" s="39">
        <v>0</v>
      </c>
      <c r="O195" s="39">
        <f t="shared" si="28"/>
        <v>0</v>
      </c>
      <c r="P195" s="39">
        <f t="shared" si="30"/>
        <v>1</v>
      </c>
    </row>
    <row r="196" spans="1:16">
      <c r="A196" s="17" t="s">
        <v>603</v>
      </c>
      <c r="B196" s="4" t="str">
        <f t="shared" si="31"/>
        <v>450200005390-04通帮187</v>
      </c>
      <c r="C196" s="4" t="str">
        <f t="shared" si="32"/>
        <v>覃德军-04通帮187</v>
      </c>
      <c r="D196" s="4" t="str">
        <f t="shared" si="33"/>
        <v>桂BT7511-04通帮187</v>
      </c>
      <c r="E196" s="4" t="s">
        <v>3310</v>
      </c>
      <c r="F196" s="15">
        <v>156</v>
      </c>
      <c r="G196" s="199" t="s">
        <v>3814</v>
      </c>
      <c r="H196" s="86" t="s">
        <v>3815</v>
      </c>
      <c r="I196" s="201" t="s">
        <v>3816</v>
      </c>
      <c r="J196" s="199" t="s">
        <v>1191</v>
      </c>
      <c r="K196" s="183" t="s">
        <v>2583</v>
      </c>
      <c r="L196" s="39">
        <v>1</v>
      </c>
      <c r="M196" s="39">
        <v>0</v>
      </c>
      <c r="N196" s="39">
        <v>0</v>
      </c>
      <c r="O196" s="39">
        <f t="shared" si="28"/>
        <v>0</v>
      </c>
      <c r="P196" s="39">
        <f t="shared" si="30"/>
        <v>1</v>
      </c>
    </row>
    <row r="197" spans="1:16">
      <c r="A197" s="17" t="s">
        <v>606</v>
      </c>
      <c r="B197" s="4" t="str">
        <f t="shared" si="31"/>
        <v>450200005395-04通帮188</v>
      </c>
      <c r="C197" s="4" t="str">
        <f t="shared" si="32"/>
        <v>莫奎昌-04通帮188</v>
      </c>
      <c r="D197" s="4" t="str">
        <f t="shared" si="33"/>
        <v>桂BT7512-04通帮188</v>
      </c>
      <c r="E197" s="4" t="s">
        <v>3310</v>
      </c>
      <c r="F197" s="15">
        <v>157</v>
      </c>
      <c r="G197" s="199" t="s">
        <v>3817</v>
      </c>
      <c r="H197" s="86" t="s">
        <v>3818</v>
      </c>
      <c r="I197" s="201" t="s">
        <v>3819</v>
      </c>
      <c r="J197" s="199" t="s">
        <v>1191</v>
      </c>
      <c r="K197" s="183" t="s">
        <v>2583</v>
      </c>
      <c r="L197" s="39">
        <v>1</v>
      </c>
      <c r="M197" s="39">
        <v>0</v>
      </c>
      <c r="N197" s="39">
        <v>0</v>
      </c>
      <c r="O197" s="39">
        <f t="shared" si="28"/>
        <v>0</v>
      </c>
      <c r="P197" s="39">
        <f t="shared" si="30"/>
        <v>1</v>
      </c>
    </row>
    <row r="198" spans="1:16">
      <c r="A198" s="17" t="s">
        <v>609</v>
      </c>
      <c r="B198" s="4" t="str">
        <f t="shared" si="31"/>
        <v>450200005442-04通帮189</v>
      </c>
      <c r="C198" s="4" t="str">
        <f t="shared" si="32"/>
        <v>韦加所-04通帮189</v>
      </c>
      <c r="D198" s="4" t="str">
        <f t="shared" si="33"/>
        <v>桂BT7515-04通帮189</v>
      </c>
      <c r="E198" s="4" t="s">
        <v>3310</v>
      </c>
      <c r="F198" s="15">
        <v>158</v>
      </c>
      <c r="G198" s="199" t="s">
        <v>3820</v>
      </c>
      <c r="H198" s="86" t="s">
        <v>3821</v>
      </c>
      <c r="I198" s="201" t="s">
        <v>3822</v>
      </c>
      <c r="J198" s="199" t="s">
        <v>3345</v>
      </c>
      <c r="K198" s="183" t="s">
        <v>2583</v>
      </c>
      <c r="L198" s="39">
        <v>1</v>
      </c>
      <c r="M198" s="39">
        <v>0</v>
      </c>
      <c r="N198" s="39">
        <v>0</v>
      </c>
      <c r="O198" s="39">
        <f t="shared" si="28"/>
        <v>0</v>
      </c>
      <c r="P198" s="39">
        <f t="shared" si="30"/>
        <v>1</v>
      </c>
    </row>
    <row r="199" spans="1:16">
      <c r="A199" s="17" t="s">
        <v>612</v>
      </c>
      <c r="B199" s="4" t="str">
        <f t="shared" si="31"/>
        <v>450200005389-04通帮190</v>
      </c>
      <c r="C199" s="4" t="str">
        <f t="shared" si="32"/>
        <v>莫健林-04通帮190</v>
      </c>
      <c r="D199" s="4" t="str">
        <f t="shared" si="33"/>
        <v>桂BT7519-04通帮190</v>
      </c>
      <c r="E199" s="4" t="s">
        <v>3310</v>
      </c>
      <c r="F199" s="15">
        <v>159</v>
      </c>
      <c r="G199" s="199" t="s">
        <v>3823</v>
      </c>
      <c r="H199" s="86" t="s">
        <v>3824</v>
      </c>
      <c r="I199" s="201" t="s">
        <v>3825</v>
      </c>
      <c r="J199" s="199" t="s">
        <v>1191</v>
      </c>
      <c r="K199" s="183" t="s">
        <v>2583</v>
      </c>
      <c r="L199" s="39">
        <v>1</v>
      </c>
      <c r="M199" s="39">
        <v>0</v>
      </c>
      <c r="N199" s="39">
        <v>0</v>
      </c>
      <c r="O199" s="39">
        <f t="shared" si="28"/>
        <v>0</v>
      </c>
      <c r="P199" s="39">
        <f t="shared" si="30"/>
        <v>1</v>
      </c>
    </row>
    <row r="200" spans="1:16">
      <c r="A200" s="17" t="s">
        <v>615</v>
      </c>
      <c r="B200" s="4" t="str">
        <f t="shared" si="31"/>
        <v>450200005378-04通帮191</v>
      </c>
      <c r="C200" s="4" t="str">
        <f t="shared" si="32"/>
        <v>林桂荣-04通帮191</v>
      </c>
      <c r="D200" s="4" t="str">
        <f t="shared" si="33"/>
        <v>桂BT7522-04通帮191</v>
      </c>
      <c r="E200" s="4" t="s">
        <v>3310</v>
      </c>
      <c r="F200" s="15">
        <v>160</v>
      </c>
      <c r="G200" s="199" t="s">
        <v>3826</v>
      </c>
      <c r="H200" s="86" t="s">
        <v>3827</v>
      </c>
      <c r="I200" s="201" t="s">
        <v>3828</v>
      </c>
      <c r="J200" s="199" t="s">
        <v>1191</v>
      </c>
      <c r="K200" s="183" t="s">
        <v>2583</v>
      </c>
      <c r="L200" s="39">
        <v>1</v>
      </c>
      <c r="M200" s="39">
        <v>0</v>
      </c>
      <c r="N200" s="39">
        <v>0</v>
      </c>
      <c r="O200" s="39">
        <f t="shared" si="28"/>
        <v>0</v>
      </c>
      <c r="P200" s="39">
        <f t="shared" si="30"/>
        <v>1</v>
      </c>
    </row>
    <row r="201" spans="1:16">
      <c r="A201" s="17" t="s">
        <v>618</v>
      </c>
      <c r="B201" s="4" t="str">
        <f t="shared" si="31"/>
        <v>450200005383-04通帮192</v>
      </c>
      <c r="C201" s="4" t="str">
        <f t="shared" si="32"/>
        <v>莫金胜-04通帮192</v>
      </c>
      <c r="D201" s="4" t="str">
        <f t="shared" si="33"/>
        <v>桂BT7523-04通帮192</v>
      </c>
      <c r="E201" s="4" t="s">
        <v>3310</v>
      </c>
      <c r="F201" s="15">
        <v>161</v>
      </c>
      <c r="G201" s="199" t="s">
        <v>3829</v>
      </c>
      <c r="H201" s="86" t="s">
        <v>3830</v>
      </c>
      <c r="I201" s="201" t="s">
        <v>3831</v>
      </c>
      <c r="J201" s="199" t="s">
        <v>1191</v>
      </c>
      <c r="K201" s="183" t="s">
        <v>2583</v>
      </c>
      <c r="L201" s="39">
        <v>1</v>
      </c>
      <c r="M201" s="39">
        <v>0</v>
      </c>
      <c r="N201" s="39">
        <v>0</v>
      </c>
      <c r="O201" s="39">
        <f t="shared" si="28"/>
        <v>0</v>
      </c>
      <c r="P201" s="39">
        <f t="shared" si="30"/>
        <v>1</v>
      </c>
    </row>
    <row r="202" spans="1:16">
      <c r="A202" s="17" t="s">
        <v>621</v>
      </c>
      <c r="B202" s="4" t="str">
        <f t="shared" si="31"/>
        <v>450200005355-04通帮193</v>
      </c>
      <c r="C202" s="4" t="str">
        <f t="shared" si="32"/>
        <v>蒙代军-04通帮193</v>
      </c>
      <c r="D202" s="4" t="str">
        <f t="shared" si="33"/>
        <v>桂BT7525-04通帮193</v>
      </c>
      <c r="E202" s="4" t="s">
        <v>3310</v>
      </c>
      <c r="F202" s="210">
        <v>162</v>
      </c>
      <c r="G202" s="200" t="s">
        <v>3832</v>
      </c>
      <c r="H202" s="24" t="s">
        <v>3833</v>
      </c>
      <c r="I202" s="201" t="s">
        <v>3834</v>
      </c>
      <c r="J202" s="199" t="s">
        <v>1191</v>
      </c>
      <c r="K202" s="205" t="s">
        <v>2583</v>
      </c>
      <c r="L202" s="39">
        <v>0.5</v>
      </c>
      <c r="M202" s="39">
        <v>0</v>
      </c>
      <c r="N202" s="39">
        <v>0</v>
      </c>
      <c r="O202" s="39">
        <f t="shared" si="28"/>
        <v>0</v>
      </c>
      <c r="P202" s="39">
        <f t="shared" si="30"/>
        <v>0.5</v>
      </c>
    </row>
    <row r="203" spans="1:16">
      <c r="A203" s="20"/>
      <c r="F203" s="212"/>
      <c r="G203" s="200" t="s">
        <v>3832</v>
      </c>
      <c r="H203" s="24" t="s">
        <v>3835</v>
      </c>
      <c r="I203" s="201" t="s">
        <v>3834</v>
      </c>
      <c r="J203" s="199" t="s">
        <v>1191</v>
      </c>
      <c r="K203" s="206"/>
      <c r="L203" s="39">
        <v>0.5</v>
      </c>
      <c r="M203" s="39">
        <v>0</v>
      </c>
      <c r="N203" s="39">
        <v>0</v>
      </c>
      <c r="O203" s="39">
        <f t="shared" si="28"/>
        <v>0</v>
      </c>
      <c r="P203" s="39">
        <f t="shared" si="30"/>
        <v>0.5</v>
      </c>
    </row>
    <row r="204" spans="1:16">
      <c r="A204" s="20" t="s">
        <v>624</v>
      </c>
      <c r="B204" s="4" t="str">
        <f t="shared" ref="B204:B217" si="34">I204&amp;"-"&amp;E204&amp;A204</f>
        <v>450200005446-04通帮194</v>
      </c>
      <c r="C204" s="4" t="str">
        <f t="shared" ref="C204:C217" si="35">H204&amp;"-"&amp;E204&amp;A204</f>
        <v>陈盛-04通帮194</v>
      </c>
      <c r="D204" s="4" t="str">
        <f t="shared" ref="D204:D217" si="36">G204&amp;"-"&amp;E204&amp;A204</f>
        <v>桂BT7528-04通帮194</v>
      </c>
      <c r="E204" s="4" t="s">
        <v>3310</v>
      </c>
      <c r="F204" s="15">
        <v>163</v>
      </c>
      <c r="G204" s="199" t="s">
        <v>3836</v>
      </c>
      <c r="H204" s="97" t="s">
        <v>402</v>
      </c>
      <c r="I204" s="201" t="s">
        <v>3837</v>
      </c>
      <c r="J204" s="199" t="s">
        <v>1191</v>
      </c>
      <c r="K204" s="183" t="s">
        <v>2583</v>
      </c>
      <c r="L204" s="39">
        <v>1</v>
      </c>
      <c r="M204" s="39">
        <v>0</v>
      </c>
      <c r="N204" s="39">
        <v>0</v>
      </c>
      <c r="O204" s="39">
        <f t="shared" ref="O204:O263" si="37">P204-L204</f>
        <v>0</v>
      </c>
      <c r="P204" s="39">
        <f t="shared" si="30"/>
        <v>1</v>
      </c>
    </row>
    <row r="205" spans="1:16">
      <c r="A205" s="17" t="s">
        <v>627</v>
      </c>
      <c r="B205" s="4" t="str">
        <f t="shared" si="34"/>
        <v>450200005443-04通帮195</v>
      </c>
      <c r="C205" s="4" t="str">
        <f t="shared" si="35"/>
        <v>潘啟明-04通帮195</v>
      </c>
      <c r="D205" s="4" t="str">
        <f t="shared" si="36"/>
        <v>桂BT7529-04通帮195</v>
      </c>
      <c r="E205" s="4" t="s">
        <v>3310</v>
      </c>
      <c r="F205" s="15">
        <v>164</v>
      </c>
      <c r="G205" s="199" t="s">
        <v>3838</v>
      </c>
      <c r="H205" s="86" t="s">
        <v>3839</v>
      </c>
      <c r="I205" s="201" t="s">
        <v>3840</v>
      </c>
      <c r="J205" s="199" t="s">
        <v>1191</v>
      </c>
      <c r="K205" s="183" t="s">
        <v>2583</v>
      </c>
      <c r="L205" s="39">
        <v>1</v>
      </c>
      <c r="M205" s="39">
        <v>0</v>
      </c>
      <c r="N205" s="39">
        <v>0</v>
      </c>
      <c r="O205" s="39">
        <f t="shared" si="37"/>
        <v>0</v>
      </c>
      <c r="P205" s="39">
        <f t="shared" si="30"/>
        <v>1</v>
      </c>
    </row>
    <row r="206" spans="1:16">
      <c r="A206" s="17" t="s">
        <v>630</v>
      </c>
      <c r="B206" s="4" t="str">
        <f t="shared" si="34"/>
        <v>450200005377-04通帮196</v>
      </c>
      <c r="C206" s="4" t="str">
        <f t="shared" si="35"/>
        <v>吴俊-04通帮196</v>
      </c>
      <c r="D206" s="4" t="str">
        <f t="shared" si="36"/>
        <v>桂BT7531-04通帮196</v>
      </c>
      <c r="E206" s="4" t="s">
        <v>3310</v>
      </c>
      <c r="F206" s="15">
        <v>165</v>
      </c>
      <c r="G206" s="199" t="s">
        <v>3841</v>
      </c>
      <c r="H206" s="86" t="s">
        <v>3842</v>
      </c>
      <c r="I206" s="201" t="s">
        <v>3843</v>
      </c>
      <c r="J206" s="199" t="s">
        <v>1191</v>
      </c>
      <c r="K206" s="183" t="s">
        <v>2583</v>
      </c>
      <c r="L206" s="39">
        <v>1</v>
      </c>
      <c r="M206" s="39">
        <v>0</v>
      </c>
      <c r="N206" s="39">
        <v>0</v>
      </c>
      <c r="O206" s="39">
        <f t="shared" si="37"/>
        <v>0</v>
      </c>
      <c r="P206" s="39">
        <f t="shared" si="30"/>
        <v>1</v>
      </c>
    </row>
    <row r="207" spans="1:16">
      <c r="A207" s="17" t="s">
        <v>633</v>
      </c>
      <c r="B207" s="4" t="str">
        <f t="shared" si="34"/>
        <v>450200005401-04通帮197</v>
      </c>
      <c r="C207" s="4" t="str">
        <f t="shared" si="35"/>
        <v>覃克烟-04通帮197</v>
      </c>
      <c r="D207" s="4" t="str">
        <f t="shared" si="36"/>
        <v>桂BT7532-04通帮197</v>
      </c>
      <c r="E207" s="4" t="s">
        <v>3310</v>
      </c>
      <c r="F207" s="15">
        <v>166</v>
      </c>
      <c r="G207" s="199" t="s">
        <v>3844</v>
      </c>
      <c r="H207" s="86" t="s">
        <v>3845</v>
      </c>
      <c r="I207" s="201" t="s">
        <v>3846</v>
      </c>
      <c r="J207" s="199" t="s">
        <v>1191</v>
      </c>
      <c r="K207" s="183" t="s">
        <v>2583</v>
      </c>
      <c r="L207" s="39">
        <v>1</v>
      </c>
      <c r="M207" s="39">
        <v>0</v>
      </c>
      <c r="N207" s="39">
        <v>0</v>
      </c>
      <c r="O207" s="39">
        <f t="shared" si="37"/>
        <v>0</v>
      </c>
      <c r="P207" s="39">
        <f t="shared" si="30"/>
        <v>1</v>
      </c>
    </row>
    <row r="208" spans="1:16">
      <c r="A208" s="17" t="s">
        <v>636</v>
      </c>
      <c r="B208" s="4" t="str">
        <f t="shared" si="34"/>
        <v>450200005375-04通帮198</v>
      </c>
      <c r="C208" s="4" t="str">
        <f t="shared" si="35"/>
        <v>李宏涛-04通帮198</v>
      </c>
      <c r="D208" s="4" t="str">
        <f t="shared" si="36"/>
        <v>桂BT7533-04通帮198</v>
      </c>
      <c r="E208" s="4" t="s">
        <v>3310</v>
      </c>
      <c r="F208" s="15">
        <v>167</v>
      </c>
      <c r="G208" s="199" t="s">
        <v>3847</v>
      </c>
      <c r="H208" s="86" t="s">
        <v>3848</v>
      </c>
      <c r="I208" s="201" t="s">
        <v>3849</v>
      </c>
      <c r="J208" s="199" t="s">
        <v>3345</v>
      </c>
      <c r="K208" s="183" t="s">
        <v>2583</v>
      </c>
      <c r="L208" s="39">
        <v>1</v>
      </c>
      <c r="M208" s="39">
        <v>0</v>
      </c>
      <c r="N208" s="39">
        <v>0</v>
      </c>
      <c r="O208" s="39">
        <f t="shared" si="37"/>
        <v>0</v>
      </c>
      <c r="P208" s="39">
        <f t="shared" si="30"/>
        <v>1</v>
      </c>
    </row>
    <row r="209" spans="1:16">
      <c r="A209" s="17" t="s">
        <v>639</v>
      </c>
      <c r="B209" s="4" t="str">
        <f t="shared" si="34"/>
        <v>450200006045-04通帮199</v>
      </c>
      <c r="C209" s="4" t="str">
        <f t="shared" si="35"/>
        <v>粟光永-04通帮199</v>
      </c>
      <c r="D209" s="4" t="str">
        <f t="shared" si="36"/>
        <v>桂BT7537-04通帮199</v>
      </c>
      <c r="E209" s="4" t="s">
        <v>3310</v>
      </c>
      <c r="F209" s="15">
        <v>168</v>
      </c>
      <c r="G209" s="199" t="s">
        <v>3850</v>
      </c>
      <c r="H209" s="86" t="s">
        <v>3851</v>
      </c>
      <c r="I209" s="201" t="s">
        <v>3852</v>
      </c>
      <c r="J209" s="199" t="s">
        <v>1191</v>
      </c>
      <c r="K209" s="183" t="s">
        <v>3451</v>
      </c>
      <c r="L209" s="39">
        <v>4</v>
      </c>
      <c r="M209" s="39">
        <v>0</v>
      </c>
      <c r="N209" s="39">
        <v>0</v>
      </c>
      <c r="O209" s="39">
        <f t="shared" si="37"/>
        <v>0</v>
      </c>
      <c r="P209" s="39">
        <f t="shared" si="30"/>
        <v>4</v>
      </c>
    </row>
    <row r="210" spans="1:16">
      <c r="A210" s="17" t="s">
        <v>642</v>
      </c>
      <c r="B210" s="4" t="str">
        <f t="shared" si="34"/>
        <v>450200006052-04通帮200</v>
      </c>
      <c r="C210" s="4" t="str">
        <f t="shared" si="35"/>
        <v>覃世晚-04通帮200</v>
      </c>
      <c r="D210" s="4" t="str">
        <f t="shared" si="36"/>
        <v>桂BT7539-04通帮200</v>
      </c>
      <c r="E210" s="4" t="s">
        <v>3310</v>
      </c>
      <c r="F210" s="15">
        <v>169</v>
      </c>
      <c r="G210" s="199" t="s">
        <v>3853</v>
      </c>
      <c r="H210" s="86" t="s">
        <v>2942</v>
      </c>
      <c r="I210" s="201" t="s">
        <v>3854</v>
      </c>
      <c r="J210" s="199" t="s">
        <v>1191</v>
      </c>
      <c r="K210" s="183" t="s">
        <v>3451</v>
      </c>
      <c r="L210" s="39">
        <v>2</v>
      </c>
      <c r="M210" s="39">
        <v>0</v>
      </c>
      <c r="N210" s="39">
        <v>0</v>
      </c>
      <c r="O210" s="39">
        <f t="shared" si="37"/>
        <v>0</v>
      </c>
      <c r="P210" s="105">
        <f t="shared" si="30"/>
        <v>2</v>
      </c>
    </row>
    <row r="211" spans="1:16">
      <c r="A211" s="17" t="s">
        <v>645</v>
      </c>
      <c r="B211" s="4" t="str">
        <f t="shared" si="34"/>
        <v>450200006052-04通帮201</v>
      </c>
      <c r="C211" s="4" t="str">
        <f t="shared" si="35"/>
        <v>黎廷康-04通帮201</v>
      </c>
      <c r="D211" s="4" t="str">
        <f t="shared" si="36"/>
        <v>桂BT7539-04通帮201</v>
      </c>
      <c r="E211" s="4" t="s">
        <v>3310</v>
      </c>
      <c r="F211" s="15"/>
      <c r="G211" s="199" t="s">
        <v>3853</v>
      </c>
      <c r="H211" s="86" t="s">
        <v>3855</v>
      </c>
      <c r="I211" s="201" t="s">
        <v>3854</v>
      </c>
      <c r="J211" s="199" t="s">
        <v>1191</v>
      </c>
      <c r="K211" s="183"/>
      <c r="L211" s="39">
        <v>2</v>
      </c>
      <c r="M211" s="39">
        <v>0</v>
      </c>
      <c r="N211" s="39">
        <v>0</v>
      </c>
      <c r="O211" s="39">
        <f t="shared" si="37"/>
        <v>0</v>
      </c>
      <c r="P211" s="105">
        <f t="shared" si="30"/>
        <v>2</v>
      </c>
    </row>
    <row r="212" spans="1:16">
      <c r="A212" s="17" t="s">
        <v>648</v>
      </c>
      <c r="B212" s="4" t="str">
        <f t="shared" si="34"/>
        <v>450200005429-04通帮202</v>
      </c>
      <c r="C212" s="4" t="str">
        <f t="shared" si="35"/>
        <v>廖家立-04通帮202</v>
      </c>
      <c r="D212" s="4" t="str">
        <f t="shared" si="36"/>
        <v>桂BT7550-04通帮202</v>
      </c>
      <c r="E212" s="4" t="s">
        <v>3310</v>
      </c>
      <c r="F212" s="15">
        <v>170</v>
      </c>
      <c r="G212" s="200" t="s">
        <v>3856</v>
      </c>
      <c r="H212" s="24" t="s">
        <v>3857</v>
      </c>
      <c r="I212" s="201" t="s">
        <v>3858</v>
      </c>
      <c r="J212" s="199" t="s">
        <v>1191</v>
      </c>
      <c r="K212" s="183" t="s">
        <v>2583</v>
      </c>
      <c r="L212" s="39">
        <v>1</v>
      </c>
      <c r="M212" s="39">
        <v>0</v>
      </c>
      <c r="N212" s="39">
        <v>0</v>
      </c>
      <c r="O212" s="39">
        <f t="shared" si="37"/>
        <v>0</v>
      </c>
      <c r="P212" s="39">
        <f t="shared" si="30"/>
        <v>1</v>
      </c>
    </row>
    <row r="213" spans="1:16">
      <c r="A213" s="17" t="s">
        <v>651</v>
      </c>
      <c r="B213" s="4" t="str">
        <f t="shared" si="34"/>
        <v>450200006049-04通帮203</v>
      </c>
      <c r="C213" s="4" t="str">
        <f t="shared" si="35"/>
        <v>韦芳秀-04通帮203</v>
      </c>
      <c r="D213" s="4" t="str">
        <f t="shared" si="36"/>
        <v>桂BT7551-04通帮203</v>
      </c>
      <c r="E213" s="4" t="s">
        <v>3310</v>
      </c>
      <c r="F213" s="15">
        <v>171</v>
      </c>
      <c r="G213" s="199" t="s">
        <v>3859</v>
      </c>
      <c r="H213" s="86" t="s">
        <v>3860</v>
      </c>
      <c r="I213" s="201" t="s">
        <v>3861</v>
      </c>
      <c r="J213" s="199" t="s">
        <v>1191</v>
      </c>
      <c r="K213" s="183" t="s">
        <v>3451</v>
      </c>
      <c r="L213" s="39">
        <v>2</v>
      </c>
      <c r="M213" s="39">
        <v>0</v>
      </c>
      <c r="N213" s="39">
        <v>0</v>
      </c>
      <c r="O213" s="39">
        <f t="shared" si="37"/>
        <v>0</v>
      </c>
      <c r="P213" s="105">
        <f t="shared" si="30"/>
        <v>2</v>
      </c>
    </row>
    <row r="214" spans="1:16">
      <c r="A214" s="17" t="s">
        <v>654</v>
      </c>
      <c r="B214" s="4" t="str">
        <f t="shared" si="34"/>
        <v>450200006049-04通帮204</v>
      </c>
      <c r="C214" s="4" t="str">
        <f t="shared" si="35"/>
        <v>韦贤规-04通帮204</v>
      </c>
      <c r="D214" s="4" t="str">
        <f t="shared" si="36"/>
        <v>桂BT7551-04通帮204</v>
      </c>
      <c r="E214" s="4" t="s">
        <v>3310</v>
      </c>
      <c r="F214" s="15"/>
      <c r="G214" s="199" t="s">
        <v>3859</v>
      </c>
      <c r="H214" s="86" t="s">
        <v>3862</v>
      </c>
      <c r="I214" s="201" t="s">
        <v>3861</v>
      </c>
      <c r="J214" s="199" t="s">
        <v>1191</v>
      </c>
      <c r="K214" s="183"/>
      <c r="L214" s="39">
        <v>2</v>
      </c>
      <c r="M214" s="39">
        <v>0</v>
      </c>
      <c r="N214" s="39">
        <v>0</v>
      </c>
      <c r="O214" s="39">
        <f t="shared" si="37"/>
        <v>0</v>
      </c>
      <c r="P214" s="105">
        <f t="shared" si="30"/>
        <v>2</v>
      </c>
    </row>
    <row r="215" spans="1:16">
      <c r="A215" s="17" t="s">
        <v>657</v>
      </c>
      <c r="B215" s="4" t="str">
        <f t="shared" si="34"/>
        <v>450200005374-04通帮205</v>
      </c>
      <c r="C215" s="4" t="str">
        <f t="shared" si="35"/>
        <v>陈松-04通帮205</v>
      </c>
      <c r="D215" s="4" t="str">
        <f t="shared" si="36"/>
        <v>桂BT7552-04通帮205</v>
      </c>
      <c r="E215" s="4" t="s">
        <v>3310</v>
      </c>
      <c r="F215" s="15">
        <v>172</v>
      </c>
      <c r="G215" s="199" t="s">
        <v>3863</v>
      </c>
      <c r="H215" s="86" t="s">
        <v>3864</v>
      </c>
      <c r="I215" s="201" t="s">
        <v>3865</v>
      </c>
      <c r="J215" s="199" t="s">
        <v>1191</v>
      </c>
      <c r="K215" s="183" t="s">
        <v>2583</v>
      </c>
      <c r="L215" s="39">
        <v>1</v>
      </c>
      <c r="M215" s="39">
        <v>0</v>
      </c>
      <c r="N215" s="39">
        <v>0</v>
      </c>
      <c r="O215" s="39">
        <f t="shared" si="37"/>
        <v>0</v>
      </c>
      <c r="P215" s="39">
        <f t="shared" si="30"/>
        <v>1</v>
      </c>
    </row>
    <row r="216" spans="1:16">
      <c r="A216" s="17" t="s">
        <v>660</v>
      </c>
      <c r="B216" s="4" t="str">
        <f t="shared" si="34"/>
        <v>450200005435-04通帮206</v>
      </c>
      <c r="C216" s="4" t="str">
        <f t="shared" si="35"/>
        <v>梁厚胜-04通帮206</v>
      </c>
      <c r="D216" s="4" t="str">
        <f t="shared" si="36"/>
        <v>桂BT7553-04通帮206</v>
      </c>
      <c r="E216" s="4" t="s">
        <v>3310</v>
      </c>
      <c r="F216" s="15">
        <v>173</v>
      </c>
      <c r="G216" s="199" t="s">
        <v>3866</v>
      </c>
      <c r="H216" s="86" t="s">
        <v>3867</v>
      </c>
      <c r="I216" s="201" t="s">
        <v>3868</v>
      </c>
      <c r="J216" s="199" t="s">
        <v>1191</v>
      </c>
      <c r="K216" s="183" t="s">
        <v>2583</v>
      </c>
      <c r="L216" s="39">
        <v>1</v>
      </c>
      <c r="M216" s="39">
        <v>0</v>
      </c>
      <c r="N216" s="39">
        <v>0</v>
      </c>
      <c r="O216" s="39">
        <f t="shared" si="37"/>
        <v>0</v>
      </c>
      <c r="P216" s="39">
        <f t="shared" si="30"/>
        <v>1</v>
      </c>
    </row>
    <row r="217" spans="1:16">
      <c r="A217" s="20" t="s">
        <v>663</v>
      </c>
      <c r="B217" s="4" t="str">
        <f t="shared" si="34"/>
        <v>450200005431-04通帮207</v>
      </c>
      <c r="C217" s="4" t="str">
        <f t="shared" si="35"/>
        <v>吴国琨-04通帮207</v>
      </c>
      <c r="D217" s="4" t="str">
        <f t="shared" si="36"/>
        <v>桂BT7561-04通帮207</v>
      </c>
      <c r="E217" s="4" t="s">
        <v>3310</v>
      </c>
      <c r="F217" s="102">
        <v>174</v>
      </c>
      <c r="G217" s="200" t="s">
        <v>3869</v>
      </c>
      <c r="H217" s="24" t="s">
        <v>3870</v>
      </c>
      <c r="I217" s="203" t="s">
        <v>3871</v>
      </c>
      <c r="J217" s="204" t="s">
        <v>1191</v>
      </c>
      <c r="K217" s="207" t="s">
        <v>2583</v>
      </c>
      <c r="L217" s="39">
        <v>0.5</v>
      </c>
      <c r="M217" s="39">
        <v>0</v>
      </c>
      <c r="N217" s="39">
        <v>0</v>
      </c>
      <c r="O217" s="39">
        <f t="shared" si="37"/>
        <v>0</v>
      </c>
      <c r="P217" s="39">
        <f t="shared" si="30"/>
        <v>0.5</v>
      </c>
    </row>
    <row r="218" spans="1:16">
      <c r="A218" s="17"/>
      <c r="F218" s="104"/>
      <c r="G218" s="200" t="s">
        <v>3869</v>
      </c>
      <c r="H218" s="24" t="s">
        <v>3270</v>
      </c>
      <c r="I218" s="203" t="s">
        <v>3871</v>
      </c>
      <c r="J218" s="204" t="s">
        <v>1191</v>
      </c>
      <c r="K218" s="208"/>
      <c r="L218" s="39">
        <v>0.5</v>
      </c>
      <c r="M218" s="39">
        <v>0</v>
      </c>
      <c r="N218" s="39">
        <v>0</v>
      </c>
      <c r="O218" s="39">
        <f t="shared" si="37"/>
        <v>0</v>
      </c>
      <c r="P218" s="39">
        <f t="shared" si="30"/>
        <v>0.5</v>
      </c>
    </row>
    <row r="219" spans="1:16">
      <c r="A219" s="17" t="s">
        <v>666</v>
      </c>
      <c r="B219" s="4" t="str">
        <f t="shared" ref="B219:B282" si="38">I219&amp;"-"&amp;E219&amp;A219</f>
        <v>450200008965-04通帮208</v>
      </c>
      <c r="C219" s="4" t="str">
        <f t="shared" ref="C219:C282" si="39">H219&amp;"-"&amp;E219&amp;A219</f>
        <v>雷建国-04通帮208</v>
      </c>
      <c r="D219" s="4" t="str">
        <f t="shared" ref="D219:D282" si="40">G219&amp;"-"&amp;E219&amp;A219</f>
        <v>桂BT7603-04通帮208</v>
      </c>
      <c r="E219" s="4" t="s">
        <v>3310</v>
      </c>
      <c r="F219" s="15">
        <v>175</v>
      </c>
      <c r="G219" s="199" t="s">
        <v>3872</v>
      </c>
      <c r="H219" s="86" t="s">
        <v>3873</v>
      </c>
      <c r="I219" s="201" t="s">
        <v>3874</v>
      </c>
      <c r="J219" s="199" t="s">
        <v>3413</v>
      </c>
      <c r="K219" s="183" t="s">
        <v>294</v>
      </c>
      <c r="L219" s="39">
        <v>6</v>
      </c>
      <c r="M219" s="39">
        <v>0</v>
      </c>
      <c r="N219" s="39">
        <v>0</v>
      </c>
      <c r="O219" s="39">
        <f t="shared" si="37"/>
        <v>0</v>
      </c>
      <c r="P219" s="105">
        <f t="shared" si="30"/>
        <v>6</v>
      </c>
    </row>
    <row r="220" spans="1:16">
      <c r="A220" s="17" t="s">
        <v>669</v>
      </c>
      <c r="B220" s="4" t="str">
        <f t="shared" si="38"/>
        <v>450200008965-04通帮209</v>
      </c>
      <c r="C220" s="4" t="str">
        <f t="shared" si="39"/>
        <v>雷泽锋-04通帮209</v>
      </c>
      <c r="D220" s="4" t="str">
        <f t="shared" si="40"/>
        <v>桂BT7603-04通帮209</v>
      </c>
      <c r="E220" s="4" t="s">
        <v>3310</v>
      </c>
      <c r="F220" s="15"/>
      <c r="G220" s="199" t="s">
        <v>3872</v>
      </c>
      <c r="H220" s="86" t="s">
        <v>3875</v>
      </c>
      <c r="I220" s="201" t="s">
        <v>3874</v>
      </c>
      <c r="J220" s="199" t="s">
        <v>3413</v>
      </c>
      <c r="K220" s="183"/>
      <c r="L220" s="39">
        <v>6</v>
      </c>
      <c r="M220" s="39">
        <v>0</v>
      </c>
      <c r="N220" s="39">
        <v>0</v>
      </c>
      <c r="O220" s="39">
        <f t="shared" si="37"/>
        <v>0</v>
      </c>
      <c r="P220" s="105">
        <f t="shared" si="30"/>
        <v>6</v>
      </c>
    </row>
    <row r="221" spans="1:16">
      <c r="A221" s="17" t="s">
        <v>672</v>
      </c>
      <c r="B221" s="4" t="str">
        <f t="shared" si="38"/>
        <v>450200008966-04通帮210</v>
      </c>
      <c r="C221" s="4" t="str">
        <f t="shared" si="39"/>
        <v>居玉文-04通帮210</v>
      </c>
      <c r="D221" s="4" t="str">
        <f t="shared" si="40"/>
        <v>桂BT7606-04通帮210</v>
      </c>
      <c r="E221" s="4" t="s">
        <v>3310</v>
      </c>
      <c r="F221" s="15">
        <v>176</v>
      </c>
      <c r="G221" s="199" t="s">
        <v>3876</v>
      </c>
      <c r="H221" s="86" t="s">
        <v>3877</v>
      </c>
      <c r="I221" s="201" t="s">
        <v>3878</v>
      </c>
      <c r="J221" s="199" t="s">
        <v>3413</v>
      </c>
      <c r="K221" s="183" t="s">
        <v>294</v>
      </c>
      <c r="L221" s="39">
        <v>6</v>
      </c>
      <c r="M221" s="39">
        <v>0</v>
      </c>
      <c r="N221" s="39">
        <v>0</v>
      </c>
      <c r="O221" s="39">
        <f t="shared" si="37"/>
        <v>0</v>
      </c>
      <c r="P221" s="105">
        <f t="shared" si="30"/>
        <v>6</v>
      </c>
    </row>
    <row r="222" spans="1:16">
      <c r="A222" s="17" t="s">
        <v>675</v>
      </c>
      <c r="B222" s="4" t="str">
        <f t="shared" si="38"/>
        <v>450200008966-04通帮211</v>
      </c>
      <c r="C222" s="4" t="str">
        <f t="shared" si="39"/>
        <v>黄泽生-04通帮211</v>
      </c>
      <c r="D222" s="4" t="str">
        <f t="shared" si="40"/>
        <v>桂BT7606-04通帮211</v>
      </c>
      <c r="E222" s="4" t="s">
        <v>3310</v>
      </c>
      <c r="F222" s="15"/>
      <c r="G222" s="199" t="s">
        <v>3876</v>
      </c>
      <c r="H222" s="86" t="s">
        <v>3879</v>
      </c>
      <c r="I222" s="201" t="s">
        <v>3878</v>
      </c>
      <c r="J222" s="199" t="s">
        <v>3413</v>
      </c>
      <c r="K222" s="183"/>
      <c r="L222" s="39">
        <v>6</v>
      </c>
      <c r="M222" s="39">
        <v>0</v>
      </c>
      <c r="N222" s="39">
        <v>0</v>
      </c>
      <c r="O222" s="39">
        <f t="shared" si="37"/>
        <v>0</v>
      </c>
      <c r="P222" s="105">
        <f t="shared" si="30"/>
        <v>6</v>
      </c>
    </row>
    <row r="223" spans="1:16">
      <c r="A223" s="17" t="s">
        <v>678</v>
      </c>
      <c r="B223" s="4" t="str">
        <f t="shared" si="38"/>
        <v>450200008893-04通帮212</v>
      </c>
      <c r="C223" s="4" t="str">
        <f t="shared" si="39"/>
        <v>沈梦佳-04通帮212</v>
      </c>
      <c r="D223" s="4" t="str">
        <f t="shared" si="40"/>
        <v>桂BT7615-04通帮212</v>
      </c>
      <c r="E223" s="4" t="s">
        <v>3310</v>
      </c>
      <c r="F223" s="15">
        <v>177</v>
      </c>
      <c r="G223" s="199" t="s">
        <v>3880</v>
      </c>
      <c r="H223" s="86" t="s">
        <v>3881</v>
      </c>
      <c r="I223" s="201" t="s">
        <v>3882</v>
      </c>
      <c r="J223" s="199" t="s">
        <v>3413</v>
      </c>
      <c r="K223" s="183" t="s">
        <v>294</v>
      </c>
      <c r="L223" s="39">
        <v>12</v>
      </c>
      <c r="M223" s="39">
        <v>0</v>
      </c>
      <c r="N223" s="39">
        <v>0</v>
      </c>
      <c r="O223" s="39">
        <f t="shared" si="37"/>
        <v>0</v>
      </c>
      <c r="P223" s="39">
        <f t="shared" si="30"/>
        <v>12</v>
      </c>
    </row>
    <row r="224" spans="1:16">
      <c r="A224" s="17" t="s">
        <v>681</v>
      </c>
      <c r="B224" s="4" t="str">
        <f t="shared" si="38"/>
        <v>450200008894-04通帮213</v>
      </c>
      <c r="C224" s="4" t="str">
        <f t="shared" si="39"/>
        <v>覃思雄-04通帮213</v>
      </c>
      <c r="D224" s="4" t="str">
        <f t="shared" si="40"/>
        <v>桂BT7617-04通帮213</v>
      </c>
      <c r="E224" s="4" t="s">
        <v>3310</v>
      </c>
      <c r="F224" s="15">
        <v>178</v>
      </c>
      <c r="G224" s="199" t="s">
        <v>3883</v>
      </c>
      <c r="H224" s="86" t="s">
        <v>3884</v>
      </c>
      <c r="I224" s="201" t="s">
        <v>3885</v>
      </c>
      <c r="J224" s="199" t="s">
        <v>3413</v>
      </c>
      <c r="K224" s="183" t="s">
        <v>294</v>
      </c>
      <c r="L224" s="39">
        <v>12</v>
      </c>
      <c r="M224" s="39">
        <v>0</v>
      </c>
      <c r="N224" s="39">
        <v>0</v>
      </c>
      <c r="O224" s="39">
        <f t="shared" si="37"/>
        <v>0</v>
      </c>
      <c r="P224" s="39">
        <f t="shared" si="30"/>
        <v>12</v>
      </c>
    </row>
    <row r="225" spans="1:16">
      <c r="A225" s="17" t="s">
        <v>684</v>
      </c>
      <c r="B225" s="4" t="str">
        <f t="shared" si="38"/>
        <v>450200008895-04通帮214</v>
      </c>
      <c r="C225" s="4" t="str">
        <f t="shared" si="39"/>
        <v>刘荣誉-04通帮214</v>
      </c>
      <c r="D225" s="4" t="str">
        <f t="shared" si="40"/>
        <v>桂BT7620-04通帮214</v>
      </c>
      <c r="E225" s="4" t="s">
        <v>3310</v>
      </c>
      <c r="F225" s="15">
        <v>179</v>
      </c>
      <c r="G225" s="199" t="s">
        <v>3886</v>
      </c>
      <c r="H225" s="86" t="s">
        <v>3887</v>
      </c>
      <c r="I225" s="201" t="s">
        <v>3888</v>
      </c>
      <c r="J225" s="199" t="s">
        <v>3413</v>
      </c>
      <c r="K225" s="183" t="s">
        <v>294</v>
      </c>
      <c r="L225" s="39">
        <v>6</v>
      </c>
      <c r="M225" s="39">
        <v>0</v>
      </c>
      <c r="N225" s="39">
        <v>0</v>
      </c>
      <c r="O225" s="39">
        <f t="shared" si="37"/>
        <v>0</v>
      </c>
      <c r="P225" s="105">
        <f t="shared" si="30"/>
        <v>6</v>
      </c>
    </row>
    <row r="226" spans="1:16">
      <c r="A226" s="17" t="s">
        <v>687</v>
      </c>
      <c r="B226" s="4" t="str">
        <f t="shared" si="38"/>
        <v>450200008895-04通帮215</v>
      </c>
      <c r="C226" s="4" t="str">
        <f t="shared" si="39"/>
        <v>覃作勇-04通帮215</v>
      </c>
      <c r="D226" s="4" t="str">
        <f t="shared" si="40"/>
        <v>桂BT7620-04通帮215</v>
      </c>
      <c r="E226" s="4" t="s">
        <v>3310</v>
      </c>
      <c r="F226" s="15"/>
      <c r="G226" s="199" t="s">
        <v>3886</v>
      </c>
      <c r="H226" s="86" t="s">
        <v>3889</v>
      </c>
      <c r="I226" s="201" t="s">
        <v>3888</v>
      </c>
      <c r="J226" s="199" t="s">
        <v>3413</v>
      </c>
      <c r="K226" s="183"/>
      <c r="L226" s="39">
        <v>6</v>
      </c>
      <c r="M226" s="39">
        <v>0</v>
      </c>
      <c r="N226" s="39">
        <v>0</v>
      </c>
      <c r="O226" s="39">
        <f t="shared" si="37"/>
        <v>0</v>
      </c>
      <c r="P226" s="105">
        <f t="shared" si="30"/>
        <v>6</v>
      </c>
    </row>
    <row r="227" spans="1:16">
      <c r="A227" s="17" t="s">
        <v>690</v>
      </c>
      <c r="B227" s="4" t="str">
        <f t="shared" si="38"/>
        <v>450200008967-04通帮216</v>
      </c>
      <c r="C227" s="4" t="str">
        <f t="shared" si="39"/>
        <v>黄志超-04通帮216</v>
      </c>
      <c r="D227" s="4" t="str">
        <f t="shared" si="40"/>
        <v>桂BT7621-04通帮216</v>
      </c>
      <c r="E227" s="4" t="s">
        <v>3310</v>
      </c>
      <c r="F227" s="15">
        <v>180</v>
      </c>
      <c r="G227" s="199" t="s">
        <v>3890</v>
      </c>
      <c r="H227" s="86" t="s">
        <v>3891</v>
      </c>
      <c r="I227" s="201" t="s">
        <v>3892</v>
      </c>
      <c r="J227" s="199" t="s">
        <v>3413</v>
      </c>
      <c r="K227" s="183" t="s">
        <v>294</v>
      </c>
      <c r="L227" s="39">
        <v>6</v>
      </c>
      <c r="M227" s="39">
        <v>0</v>
      </c>
      <c r="N227" s="39">
        <v>0</v>
      </c>
      <c r="O227" s="39">
        <f t="shared" si="37"/>
        <v>0</v>
      </c>
      <c r="P227" s="105">
        <f t="shared" si="30"/>
        <v>6</v>
      </c>
    </row>
    <row r="228" spans="1:16">
      <c r="A228" s="17" t="s">
        <v>693</v>
      </c>
      <c r="B228" s="4" t="str">
        <f t="shared" si="38"/>
        <v>450200008967-04通帮217</v>
      </c>
      <c r="C228" s="4" t="str">
        <f t="shared" si="39"/>
        <v>郭强-04通帮217</v>
      </c>
      <c r="D228" s="4" t="str">
        <f t="shared" si="40"/>
        <v>桂BT7621-04通帮217</v>
      </c>
      <c r="E228" s="4" t="s">
        <v>3310</v>
      </c>
      <c r="F228" s="15"/>
      <c r="G228" s="199" t="s">
        <v>3890</v>
      </c>
      <c r="H228" s="86" t="s">
        <v>3893</v>
      </c>
      <c r="I228" s="201" t="s">
        <v>3892</v>
      </c>
      <c r="J228" s="199" t="s">
        <v>3413</v>
      </c>
      <c r="K228" s="183"/>
      <c r="L228" s="39">
        <v>6</v>
      </c>
      <c r="M228" s="39">
        <v>0</v>
      </c>
      <c r="N228" s="39">
        <v>0</v>
      </c>
      <c r="O228" s="39">
        <f t="shared" si="37"/>
        <v>0</v>
      </c>
      <c r="P228" s="105">
        <f t="shared" si="30"/>
        <v>6</v>
      </c>
    </row>
    <row r="229" spans="1:16">
      <c r="A229" s="17" t="s">
        <v>696</v>
      </c>
      <c r="B229" s="4" t="str">
        <f t="shared" si="38"/>
        <v>450200008896-04通帮218</v>
      </c>
      <c r="C229" s="4" t="str">
        <f t="shared" si="39"/>
        <v>黄乐华-04通帮218</v>
      </c>
      <c r="D229" s="4" t="str">
        <f t="shared" si="40"/>
        <v>桂BT7622-04通帮218</v>
      </c>
      <c r="E229" s="4" t="s">
        <v>3310</v>
      </c>
      <c r="F229" s="15">
        <v>181</v>
      </c>
      <c r="G229" s="199" t="s">
        <v>3894</v>
      </c>
      <c r="H229" s="86" t="s">
        <v>3895</v>
      </c>
      <c r="I229" s="201" t="s">
        <v>3896</v>
      </c>
      <c r="J229" s="199" t="s">
        <v>3413</v>
      </c>
      <c r="K229" s="183" t="s">
        <v>294</v>
      </c>
      <c r="L229" s="39">
        <v>12</v>
      </c>
      <c r="M229" s="39">
        <v>0</v>
      </c>
      <c r="N229" s="39">
        <v>0</v>
      </c>
      <c r="O229" s="39">
        <f t="shared" si="37"/>
        <v>0</v>
      </c>
      <c r="P229" s="39">
        <f t="shared" ref="P229:P257" si="41">L229+M229+N229</f>
        <v>12</v>
      </c>
    </row>
    <row r="230" spans="1:16">
      <c r="A230" s="17" t="s">
        <v>699</v>
      </c>
      <c r="B230" s="4" t="str">
        <f t="shared" si="38"/>
        <v>450200008968-04通帮219</v>
      </c>
      <c r="C230" s="4" t="str">
        <f t="shared" si="39"/>
        <v>陈小东-04通帮219</v>
      </c>
      <c r="D230" s="4" t="str">
        <f t="shared" si="40"/>
        <v>桂BT7623-04通帮219</v>
      </c>
      <c r="E230" s="4" t="s">
        <v>3310</v>
      </c>
      <c r="F230" s="15">
        <v>182</v>
      </c>
      <c r="G230" s="200" t="s">
        <v>3897</v>
      </c>
      <c r="H230" s="24" t="s">
        <v>3898</v>
      </c>
      <c r="I230" s="201" t="s">
        <v>3899</v>
      </c>
      <c r="J230" s="199" t="s">
        <v>3413</v>
      </c>
      <c r="K230" s="183" t="s">
        <v>294</v>
      </c>
      <c r="L230" s="39">
        <v>12</v>
      </c>
      <c r="M230" s="39">
        <v>0</v>
      </c>
      <c r="N230" s="39">
        <v>0</v>
      </c>
      <c r="O230" s="39">
        <f t="shared" si="37"/>
        <v>0</v>
      </c>
      <c r="P230" s="39">
        <f t="shared" si="41"/>
        <v>12</v>
      </c>
    </row>
    <row r="231" spans="1:16">
      <c r="A231" s="17" t="s">
        <v>702</v>
      </c>
      <c r="B231" s="4" t="str">
        <f t="shared" si="38"/>
        <v>450200008897-04通帮220</v>
      </c>
      <c r="C231" s="4" t="str">
        <f t="shared" si="39"/>
        <v>陈文芳-04通帮220</v>
      </c>
      <c r="D231" s="4" t="str">
        <f t="shared" si="40"/>
        <v>桂BT7625-04通帮220</v>
      </c>
      <c r="E231" s="4" t="s">
        <v>3310</v>
      </c>
      <c r="F231" s="15">
        <v>183</v>
      </c>
      <c r="G231" s="199" t="s">
        <v>3900</v>
      </c>
      <c r="H231" s="86" t="s">
        <v>3901</v>
      </c>
      <c r="I231" s="201" t="s">
        <v>3902</v>
      </c>
      <c r="J231" s="199" t="s">
        <v>3413</v>
      </c>
      <c r="K231" s="183" t="s">
        <v>294</v>
      </c>
      <c r="L231" s="39">
        <v>12</v>
      </c>
      <c r="M231" s="39">
        <v>0</v>
      </c>
      <c r="N231" s="39">
        <v>0</v>
      </c>
      <c r="O231" s="39">
        <f t="shared" si="37"/>
        <v>0</v>
      </c>
      <c r="P231" s="39">
        <f t="shared" si="41"/>
        <v>12</v>
      </c>
    </row>
    <row r="232" spans="1:16">
      <c r="A232" s="17" t="s">
        <v>705</v>
      </c>
      <c r="B232" s="4" t="str">
        <f t="shared" si="38"/>
        <v>450200008898-04通帮221</v>
      </c>
      <c r="C232" s="4" t="str">
        <f t="shared" si="39"/>
        <v>韦文召-04通帮221</v>
      </c>
      <c r="D232" s="4" t="str">
        <f t="shared" si="40"/>
        <v>桂BT7627-04通帮221</v>
      </c>
      <c r="E232" s="4" t="s">
        <v>3310</v>
      </c>
      <c r="F232" s="15">
        <v>184</v>
      </c>
      <c r="G232" s="199" t="s">
        <v>3903</v>
      </c>
      <c r="H232" s="86" t="s">
        <v>3904</v>
      </c>
      <c r="I232" s="201" t="s">
        <v>3905</v>
      </c>
      <c r="J232" s="199" t="s">
        <v>3413</v>
      </c>
      <c r="K232" s="183" t="s">
        <v>294</v>
      </c>
      <c r="L232" s="39">
        <v>12</v>
      </c>
      <c r="M232" s="39">
        <v>0</v>
      </c>
      <c r="N232" s="39">
        <v>0</v>
      </c>
      <c r="O232" s="39">
        <f t="shared" si="37"/>
        <v>0</v>
      </c>
      <c r="P232" s="39">
        <f t="shared" si="41"/>
        <v>12</v>
      </c>
    </row>
    <row r="233" spans="1:16">
      <c r="A233" s="17" t="s">
        <v>708</v>
      </c>
      <c r="B233" s="4" t="str">
        <f t="shared" si="38"/>
        <v>450200008899-04通帮222</v>
      </c>
      <c r="C233" s="4" t="str">
        <f t="shared" si="39"/>
        <v>谭香慧-04通帮222</v>
      </c>
      <c r="D233" s="4" t="str">
        <f t="shared" si="40"/>
        <v>桂BT7629-04通帮222</v>
      </c>
      <c r="E233" s="4" t="s">
        <v>3310</v>
      </c>
      <c r="F233" s="15">
        <v>185</v>
      </c>
      <c r="G233" s="199" t="s">
        <v>3906</v>
      </c>
      <c r="H233" s="86" t="s">
        <v>3907</v>
      </c>
      <c r="I233" s="201" t="s">
        <v>3908</v>
      </c>
      <c r="J233" s="199" t="s">
        <v>3413</v>
      </c>
      <c r="K233" s="183" t="s">
        <v>294</v>
      </c>
      <c r="L233" s="39">
        <v>12</v>
      </c>
      <c r="M233" s="39">
        <v>0</v>
      </c>
      <c r="N233" s="39">
        <v>0</v>
      </c>
      <c r="O233" s="39">
        <f t="shared" si="37"/>
        <v>0</v>
      </c>
      <c r="P233" s="39">
        <f t="shared" si="41"/>
        <v>12</v>
      </c>
    </row>
    <row r="234" spans="1:16">
      <c r="A234" s="17" t="s">
        <v>711</v>
      </c>
      <c r="B234" s="4" t="str">
        <f t="shared" si="38"/>
        <v>450200008900-04通帮223</v>
      </c>
      <c r="C234" s="4" t="str">
        <f t="shared" si="39"/>
        <v>刘建林-04通帮223</v>
      </c>
      <c r="D234" s="4" t="str">
        <f t="shared" si="40"/>
        <v>桂BT7630-04通帮223</v>
      </c>
      <c r="E234" s="4" t="s">
        <v>3310</v>
      </c>
      <c r="F234" s="15">
        <v>186</v>
      </c>
      <c r="G234" s="199" t="s">
        <v>3909</v>
      </c>
      <c r="H234" s="86" t="s">
        <v>3910</v>
      </c>
      <c r="I234" s="201" t="s">
        <v>3911</v>
      </c>
      <c r="J234" s="199" t="s">
        <v>3413</v>
      </c>
      <c r="K234" s="183" t="s">
        <v>294</v>
      </c>
      <c r="L234" s="39">
        <v>12</v>
      </c>
      <c r="M234" s="39">
        <v>0</v>
      </c>
      <c r="N234" s="39">
        <v>0</v>
      </c>
      <c r="O234" s="39">
        <f t="shared" si="37"/>
        <v>0</v>
      </c>
      <c r="P234" s="39">
        <f t="shared" si="41"/>
        <v>12</v>
      </c>
    </row>
    <row r="235" spans="1:16">
      <c r="A235" s="17" t="s">
        <v>714</v>
      </c>
      <c r="B235" s="4" t="str">
        <f t="shared" si="38"/>
        <v>450200008901-04通帮224</v>
      </c>
      <c r="C235" s="4" t="str">
        <f t="shared" si="39"/>
        <v>彭庆才-04通帮224</v>
      </c>
      <c r="D235" s="4" t="str">
        <f t="shared" si="40"/>
        <v>桂BT7631-04通帮224</v>
      </c>
      <c r="E235" s="4" t="s">
        <v>3310</v>
      </c>
      <c r="F235" s="15">
        <v>187</v>
      </c>
      <c r="G235" s="199" t="s">
        <v>3912</v>
      </c>
      <c r="H235" s="86" t="s">
        <v>3913</v>
      </c>
      <c r="I235" s="201" t="s">
        <v>3914</v>
      </c>
      <c r="J235" s="199" t="s">
        <v>3413</v>
      </c>
      <c r="K235" s="183" t="s">
        <v>294</v>
      </c>
      <c r="L235" s="39">
        <v>12</v>
      </c>
      <c r="M235" s="39">
        <v>0</v>
      </c>
      <c r="N235" s="39">
        <v>0</v>
      </c>
      <c r="O235" s="39">
        <f t="shared" si="37"/>
        <v>0</v>
      </c>
      <c r="P235" s="39">
        <f t="shared" si="41"/>
        <v>12</v>
      </c>
    </row>
    <row r="236" spans="1:16">
      <c r="A236" s="17" t="s">
        <v>717</v>
      </c>
      <c r="B236" s="4" t="str">
        <f t="shared" si="38"/>
        <v>450200008902-04通帮225</v>
      </c>
      <c r="C236" s="4" t="str">
        <f t="shared" si="39"/>
        <v>黄国华-04通帮225</v>
      </c>
      <c r="D236" s="4" t="str">
        <f t="shared" si="40"/>
        <v>桂BT7632-04通帮225</v>
      </c>
      <c r="E236" s="4" t="s">
        <v>3310</v>
      </c>
      <c r="F236" s="15">
        <v>188</v>
      </c>
      <c r="G236" s="199" t="s">
        <v>3915</v>
      </c>
      <c r="H236" s="86" t="s">
        <v>3916</v>
      </c>
      <c r="I236" s="201" t="s">
        <v>3917</v>
      </c>
      <c r="J236" s="199" t="s">
        <v>3413</v>
      </c>
      <c r="K236" s="183" t="s">
        <v>294</v>
      </c>
      <c r="L236" s="39">
        <v>12</v>
      </c>
      <c r="M236" s="39">
        <v>0</v>
      </c>
      <c r="N236" s="39">
        <v>0</v>
      </c>
      <c r="O236" s="39">
        <f t="shared" si="37"/>
        <v>0</v>
      </c>
      <c r="P236" s="39">
        <f t="shared" si="41"/>
        <v>12</v>
      </c>
    </row>
    <row r="237" spans="1:16">
      <c r="A237" s="17" t="s">
        <v>720</v>
      </c>
      <c r="B237" s="4" t="str">
        <f t="shared" si="38"/>
        <v>450200008903-04通帮226</v>
      </c>
      <c r="C237" s="4" t="str">
        <f t="shared" si="39"/>
        <v>韦加坚-04通帮226</v>
      </c>
      <c r="D237" s="4" t="str">
        <f t="shared" si="40"/>
        <v>桂BT7633-04通帮226</v>
      </c>
      <c r="E237" s="4" t="s">
        <v>3310</v>
      </c>
      <c r="F237" s="15">
        <v>189</v>
      </c>
      <c r="G237" s="199" t="s">
        <v>3918</v>
      </c>
      <c r="H237" s="86" t="s">
        <v>3919</v>
      </c>
      <c r="I237" s="201" t="s">
        <v>3920</v>
      </c>
      <c r="J237" s="199" t="s">
        <v>3413</v>
      </c>
      <c r="K237" s="183" t="s">
        <v>294</v>
      </c>
      <c r="L237" s="39">
        <v>6</v>
      </c>
      <c r="M237" s="39">
        <v>0</v>
      </c>
      <c r="N237" s="39">
        <v>0</v>
      </c>
      <c r="O237" s="39">
        <f t="shared" si="37"/>
        <v>0</v>
      </c>
      <c r="P237" s="105">
        <f t="shared" si="41"/>
        <v>6</v>
      </c>
    </row>
    <row r="238" spans="1:16">
      <c r="A238" s="17" t="s">
        <v>723</v>
      </c>
      <c r="B238" s="4" t="str">
        <f t="shared" si="38"/>
        <v>450200008903-04通帮227</v>
      </c>
      <c r="C238" s="4" t="str">
        <f t="shared" si="39"/>
        <v>韦家兵-04通帮227</v>
      </c>
      <c r="D238" s="4" t="str">
        <f t="shared" si="40"/>
        <v>桂BT7633-04通帮227</v>
      </c>
      <c r="E238" s="4" t="s">
        <v>3310</v>
      </c>
      <c r="F238" s="15"/>
      <c r="G238" s="199" t="s">
        <v>3918</v>
      </c>
      <c r="H238" s="86" t="s">
        <v>3921</v>
      </c>
      <c r="I238" s="201" t="s">
        <v>3920</v>
      </c>
      <c r="J238" s="199" t="s">
        <v>3413</v>
      </c>
      <c r="K238" s="183"/>
      <c r="L238" s="39">
        <v>6</v>
      </c>
      <c r="M238" s="39">
        <v>0</v>
      </c>
      <c r="N238" s="39">
        <v>0</v>
      </c>
      <c r="O238" s="39">
        <f t="shared" si="37"/>
        <v>0</v>
      </c>
      <c r="P238" s="105">
        <f t="shared" si="41"/>
        <v>6</v>
      </c>
    </row>
    <row r="239" spans="1:16">
      <c r="A239" s="17" t="s">
        <v>726</v>
      </c>
      <c r="B239" s="4" t="str">
        <f t="shared" si="38"/>
        <v>450200008969-04通帮228</v>
      </c>
      <c r="C239" s="4" t="str">
        <f t="shared" si="39"/>
        <v>陆家朝-04通帮228</v>
      </c>
      <c r="D239" s="4" t="str">
        <f t="shared" si="40"/>
        <v>桂BT7635-04通帮228</v>
      </c>
      <c r="E239" s="4" t="s">
        <v>3310</v>
      </c>
      <c r="F239" s="15">
        <v>190</v>
      </c>
      <c r="G239" s="199" t="s">
        <v>3922</v>
      </c>
      <c r="H239" s="86" t="s">
        <v>3433</v>
      </c>
      <c r="I239" s="201" t="s">
        <v>3923</v>
      </c>
      <c r="J239" s="199" t="s">
        <v>3413</v>
      </c>
      <c r="K239" s="183" t="s">
        <v>294</v>
      </c>
      <c r="L239" s="39">
        <v>5.5</v>
      </c>
      <c r="M239" s="39">
        <v>0</v>
      </c>
      <c r="N239" s="39">
        <v>0</v>
      </c>
      <c r="O239" s="39">
        <f t="shared" si="37"/>
        <v>0</v>
      </c>
      <c r="P239" s="105">
        <f t="shared" si="41"/>
        <v>5.5</v>
      </c>
    </row>
    <row r="240" spans="1:16">
      <c r="A240" s="17" t="s">
        <v>729</v>
      </c>
      <c r="B240" s="4" t="str">
        <f t="shared" si="38"/>
        <v>450200008969-04通帮229</v>
      </c>
      <c r="C240" s="4" t="str">
        <f t="shared" si="39"/>
        <v>李洲华-04通帮229</v>
      </c>
      <c r="D240" s="4" t="str">
        <f t="shared" si="40"/>
        <v>桂BT7635-04通帮229</v>
      </c>
      <c r="E240" s="4" t="s">
        <v>3310</v>
      </c>
      <c r="F240" s="15"/>
      <c r="G240" s="199" t="s">
        <v>3922</v>
      </c>
      <c r="H240" s="86" t="s">
        <v>3435</v>
      </c>
      <c r="I240" s="201" t="s">
        <v>3923</v>
      </c>
      <c r="J240" s="199" t="s">
        <v>3413</v>
      </c>
      <c r="K240" s="183"/>
      <c r="L240" s="39">
        <v>5.5</v>
      </c>
      <c r="M240" s="39">
        <v>0</v>
      </c>
      <c r="N240" s="39">
        <v>0</v>
      </c>
      <c r="O240" s="39">
        <f t="shared" si="37"/>
        <v>0</v>
      </c>
      <c r="P240" s="105">
        <f t="shared" si="41"/>
        <v>5.5</v>
      </c>
    </row>
    <row r="241" spans="1:16">
      <c r="A241" s="17" t="s">
        <v>732</v>
      </c>
      <c r="B241" s="4" t="str">
        <f t="shared" si="38"/>
        <v>450200008969-04通帮230</v>
      </c>
      <c r="C241" s="4" t="str">
        <f t="shared" si="39"/>
        <v>李建华-04通帮230</v>
      </c>
      <c r="D241" s="4" t="str">
        <f t="shared" si="40"/>
        <v>桂BT7635-04通帮230</v>
      </c>
      <c r="E241" s="4" t="s">
        <v>3310</v>
      </c>
      <c r="F241" s="15"/>
      <c r="G241" s="199" t="s">
        <v>3922</v>
      </c>
      <c r="H241" s="86" t="s">
        <v>3924</v>
      </c>
      <c r="I241" s="201" t="s">
        <v>3923</v>
      </c>
      <c r="J241" s="199" t="s">
        <v>3413</v>
      </c>
      <c r="K241" s="183"/>
      <c r="L241" s="39">
        <v>1</v>
      </c>
      <c r="M241" s="39">
        <v>0</v>
      </c>
      <c r="N241" s="39">
        <v>0</v>
      </c>
      <c r="O241" s="39">
        <f t="shared" si="37"/>
        <v>0</v>
      </c>
      <c r="P241" s="105">
        <f t="shared" si="41"/>
        <v>1</v>
      </c>
    </row>
    <row r="242" spans="1:16">
      <c r="A242" s="17" t="s">
        <v>735</v>
      </c>
      <c r="B242" s="4" t="str">
        <f t="shared" si="38"/>
        <v>450200008904-04通帮231</v>
      </c>
      <c r="C242" s="4" t="str">
        <f t="shared" si="39"/>
        <v>梁素枝-04通帮231</v>
      </c>
      <c r="D242" s="4" t="str">
        <f t="shared" si="40"/>
        <v>桂BT7636-04通帮231</v>
      </c>
      <c r="E242" s="4" t="s">
        <v>3310</v>
      </c>
      <c r="F242" s="15">
        <v>191</v>
      </c>
      <c r="G242" s="199" t="s">
        <v>3925</v>
      </c>
      <c r="H242" s="86" t="s">
        <v>3926</v>
      </c>
      <c r="I242" s="201" t="s">
        <v>3927</v>
      </c>
      <c r="J242" s="199" t="s">
        <v>3413</v>
      </c>
      <c r="K242" s="183" t="s">
        <v>294</v>
      </c>
      <c r="L242" s="39">
        <v>12</v>
      </c>
      <c r="M242" s="39">
        <v>0</v>
      </c>
      <c r="N242" s="39">
        <v>-12</v>
      </c>
      <c r="O242" s="39">
        <f t="shared" si="37"/>
        <v>-12</v>
      </c>
      <c r="P242" s="96">
        <f t="shared" si="41"/>
        <v>0</v>
      </c>
    </row>
    <row r="243" spans="1:16">
      <c r="A243" s="17" t="s">
        <v>738</v>
      </c>
      <c r="B243" s="4" t="str">
        <f t="shared" si="38"/>
        <v>450200008905-04通帮232</v>
      </c>
      <c r="C243" s="4" t="str">
        <f t="shared" si="39"/>
        <v>陈德钦-04通帮232</v>
      </c>
      <c r="D243" s="4" t="str">
        <f t="shared" si="40"/>
        <v>桂BT7637-04通帮232</v>
      </c>
      <c r="E243" s="4" t="s">
        <v>3310</v>
      </c>
      <c r="F243" s="15">
        <v>192</v>
      </c>
      <c r="G243" s="199" t="s">
        <v>3928</v>
      </c>
      <c r="H243" s="86" t="s">
        <v>3929</v>
      </c>
      <c r="I243" s="201" t="s">
        <v>3930</v>
      </c>
      <c r="J243" s="199" t="s">
        <v>3413</v>
      </c>
      <c r="K243" s="183" t="s">
        <v>294</v>
      </c>
      <c r="L243" s="39">
        <v>12</v>
      </c>
      <c r="M243" s="39">
        <v>0</v>
      </c>
      <c r="N243" s="39">
        <v>0</v>
      </c>
      <c r="O243" s="39">
        <f t="shared" si="37"/>
        <v>0</v>
      </c>
      <c r="P243" s="39">
        <f t="shared" si="41"/>
        <v>12</v>
      </c>
    </row>
    <row r="244" spans="1:16">
      <c r="A244" s="17" t="s">
        <v>741</v>
      </c>
      <c r="B244" s="4" t="str">
        <f t="shared" si="38"/>
        <v>450200008970-04通帮233</v>
      </c>
      <c r="C244" s="4" t="str">
        <f t="shared" si="39"/>
        <v>肖少明-04通帮233</v>
      </c>
      <c r="D244" s="4" t="str">
        <f t="shared" si="40"/>
        <v>桂BT7687-04通帮233</v>
      </c>
      <c r="E244" s="4" t="s">
        <v>3310</v>
      </c>
      <c r="F244" s="15">
        <v>193</v>
      </c>
      <c r="G244" s="199" t="s">
        <v>3931</v>
      </c>
      <c r="H244" s="86" t="s">
        <v>3932</v>
      </c>
      <c r="I244" s="201" t="s">
        <v>3933</v>
      </c>
      <c r="J244" s="199" t="s">
        <v>3413</v>
      </c>
      <c r="K244" s="183" t="s">
        <v>294</v>
      </c>
      <c r="L244" s="39">
        <v>6</v>
      </c>
      <c r="M244" s="39">
        <v>0</v>
      </c>
      <c r="N244" s="39">
        <v>0</v>
      </c>
      <c r="O244" s="39">
        <f t="shared" si="37"/>
        <v>0</v>
      </c>
      <c r="P244" s="105">
        <f t="shared" si="41"/>
        <v>6</v>
      </c>
    </row>
    <row r="245" spans="1:16">
      <c r="A245" s="17" t="s">
        <v>744</v>
      </c>
      <c r="B245" s="4" t="str">
        <f t="shared" si="38"/>
        <v>450200008970-04通帮234</v>
      </c>
      <c r="C245" s="4" t="str">
        <f t="shared" si="39"/>
        <v>蓝芝景-04通帮234</v>
      </c>
      <c r="D245" s="4" t="str">
        <f t="shared" si="40"/>
        <v>桂BT7687-04通帮234</v>
      </c>
      <c r="E245" s="4" t="s">
        <v>3310</v>
      </c>
      <c r="F245" s="15"/>
      <c r="G245" s="199" t="s">
        <v>3931</v>
      </c>
      <c r="H245" s="86" t="s">
        <v>3934</v>
      </c>
      <c r="I245" s="201" t="s">
        <v>3933</v>
      </c>
      <c r="J245" s="199" t="s">
        <v>3413</v>
      </c>
      <c r="K245" s="183"/>
      <c r="L245" s="39">
        <v>6</v>
      </c>
      <c r="M245" s="39">
        <v>0</v>
      </c>
      <c r="N245" s="39">
        <v>0</v>
      </c>
      <c r="O245" s="39">
        <f t="shared" si="37"/>
        <v>0</v>
      </c>
      <c r="P245" s="105">
        <f t="shared" si="41"/>
        <v>6</v>
      </c>
    </row>
    <row r="246" spans="1:16">
      <c r="A246" s="17" t="s">
        <v>748</v>
      </c>
      <c r="B246" s="4" t="str">
        <f t="shared" si="38"/>
        <v>450200008971-04通帮235</v>
      </c>
      <c r="C246" s="4" t="str">
        <f t="shared" si="39"/>
        <v>王东仑-04通帮235</v>
      </c>
      <c r="D246" s="4" t="str">
        <f t="shared" si="40"/>
        <v>桂BT7690-04通帮235</v>
      </c>
      <c r="E246" s="4" t="s">
        <v>3310</v>
      </c>
      <c r="F246" s="15">
        <v>194</v>
      </c>
      <c r="G246" s="199" t="s">
        <v>3935</v>
      </c>
      <c r="H246" s="86" t="s">
        <v>3936</v>
      </c>
      <c r="I246" s="201" t="s">
        <v>3937</v>
      </c>
      <c r="J246" s="199" t="s">
        <v>3647</v>
      </c>
      <c r="K246" s="183" t="s">
        <v>294</v>
      </c>
      <c r="L246" s="39">
        <v>6</v>
      </c>
      <c r="M246" s="39">
        <v>0</v>
      </c>
      <c r="N246" s="39">
        <v>0</v>
      </c>
      <c r="O246" s="39">
        <f t="shared" si="37"/>
        <v>0</v>
      </c>
      <c r="P246" s="105">
        <f t="shared" si="41"/>
        <v>6</v>
      </c>
    </row>
    <row r="247" spans="1:16">
      <c r="A247" s="17" t="s">
        <v>751</v>
      </c>
      <c r="B247" s="4" t="str">
        <f t="shared" si="38"/>
        <v>450200008971-04通帮236</v>
      </c>
      <c r="C247" s="4" t="str">
        <f t="shared" si="39"/>
        <v>吕陆学-04通帮236</v>
      </c>
      <c r="D247" s="4" t="str">
        <f t="shared" si="40"/>
        <v>桂BT7690-04通帮236</v>
      </c>
      <c r="E247" s="4" t="s">
        <v>3310</v>
      </c>
      <c r="F247" s="15"/>
      <c r="G247" s="199" t="s">
        <v>3935</v>
      </c>
      <c r="H247" s="86" t="s">
        <v>3938</v>
      </c>
      <c r="I247" s="201" t="s">
        <v>3937</v>
      </c>
      <c r="J247" s="199" t="s">
        <v>3647</v>
      </c>
      <c r="K247" s="183"/>
      <c r="L247" s="39">
        <v>6</v>
      </c>
      <c r="M247" s="39">
        <v>0</v>
      </c>
      <c r="N247" s="39">
        <v>0</v>
      </c>
      <c r="O247" s="39">
        <f t="shared" si="37"/>
        <v>0</v>
      </c>
      <c r="P247" s="105">
        <f t="shared" si="41"/>
        <v>6</v>
      </c>
    </row>
    <row r="248" spans="1:16">
      <c r="A248" s="17" t="s">
        <v>754</v>
      </c>
      <c r="B248" s="4" t="str">
        <f t="shared" si="38"/>
        <v>450200008972-04通帮237</v>
      </c>
      <c r="C248" s="4" t="str">
        <f t="shared" si="39"/>
        <v>李润七-04通帮237</v>
      </c>
      <c r="D248" s="4" t="str">
        <f t="shared" si="40"/>
        <v>桂BT7691-04通帮237</v>
      </c>
      <c r="E248" s="4" t="s">
        <v>3310</v>
      </c>
      <c r="F248" s="15">
        <v>195</v>
      </c>
      <c r="G248" s="199" t="s">
        <v>3939</v>
      </c>
      <c r="H248" s="86" t="s">
        <v>3940</v>
      </c>
      <c r="I248" s="201" t="s">
        <v>3941</v>
      </c>
      <c r="J248" s="199" t="s">
        <v>3413</v>
      </c>
      <c r="K248" s="183" t="s">
        <v>294</v>
      </c>
      <c r="L248" s="39">
        <v>12</v>
      </c>
      <c r="M248" s="39">
        <v>0</v>
      </c>
      <c r="N248" s="39">
        <v>0</v>
      </c>
      <c r="O248" s="39">
        <f t="shared" si="37"/>
        <v>0</v>
      </c>
      <c r="P248" s="39">
        <f t="shared" si="41"/>
        <v>12</v>
      </c>
    </row>
    <row r="249" spans="1:16">
      <c r="A249" s="17" t="s">
        <v>757</v>
      </c>
      <c r="B249" s="4" t="str">
        <f t="shared" si="38"/>
        <v>450200008973-04通帮238</v>
      </c>
      <c r="C249" s="4" t="str">
        <f t="shared" si="39"/>
        <v>韦政华-04通帮238</v>
      </c>
      <c r="D249" s="4" t="str">
        <f t="shared" si="40"/>
        <v>桂BT7692-04通帮238</v>
      </c>
      <c r="E249" s="4" t="s">
        <v>3310</v>
      </c>
      <c r="F249" s="15">
        <v>196</v>
      </c>
      <c r="G249" s="199" t="s">
        <v>3942</v>
      </c>
      <c r="H249" s="86" t="s">
        <v>3943</v>
      </c>
      <c r="I249" s="201" t="s">
        <v>3944</v>
      </c>
      <c r="J249" s="199" t="s">
        <v>3413</v>
      </c>
      <c r="K249" s="183" t="s">
        <v>294</v>
      </c>
      <c r="L249" s="39">
        <v>12</v>
      </c>
      <c r="M249" s="39">
        <v>0</v>
      </c>
      <c r="N249" s="39">
        <v>0</v>
      </c>
      <c r="O249" s="39">
        <f t="shared" si="37"/>
        <v>0</v>
      </c>
      <c r="P249" s="39">
        <f t="shared" si="41"/>
        <v>12</v>
      </c>
    </row>
    <row r="250" spans="1:16">
      <c r="A250" s="17" t="s">
        <v>760</v>
      </c>
      <c r="B250" s="4" t="str">
        <f t="shared" si="38"/>
        <v>450200008974-04通帮239</v>
      </c>
      <c r="C250" s="4" t="str">
        <f t="shared" si="39"/>
        <v>覃宗耀-04通帮239</v>
      </c>
      <c r="D250" s="4" t="str">
        <f t="shared" si="40"/>
        <v>桂BT7693-04通帮239</v>
      </c>
      <c r="E250" s="4" t="s">
        <v>3310</v>
      </c>
      <c r="F250" s="15">
        <v>197</v>
      </c>
      <c r="G250" s="199" t="s">
        <v>3945</v>
      </c>
      <c r="H250" s="86" t="s">
        <v>3946</v>
      </c>
      <c r="I250" s="201" t="s">
        <v>3947</v>
      </c>
      <c r="J250" s="199" t="s">
        <v>3413</v>
      </c>
      <c r="K250" s="183" t="s">
        <v>294</v>
      </c>
      <c r="L250" s="39">
        <v>12</v>
      </c>
      <c r="M250" s="39">
        <v>0</v>
      </c>
      <c r="N250" s="39">
        <v>0</v>
      </c>
      <c r="O250" s="39">
        <f t="shared" si="37"/>
        <v>0</v>
      </c>
      <c r="P250" s="39">
        <f t="shared" si="41"/>
        <v>12</v>
      </c>
    </row>
    <row r="251" spans="1:16">
      <c r="A251" s="17" t="s">
        <v>763</v>
      </c>
      <c r="B251" s="4" t="str">
        <f t="shared" si="38"/>
        <v>450200008975-04通帮240</v>
      </c>
      <c r="C251" s="4" t="str">
        <f t="shared" si="39"/>
        <v>林海斌-04通帮240</v>
      </c>
      <c r="D251" s="4" t="str">
        <f t="shared" si="40"/>
        <v>桂BT7695-04通帮240</v>
      </c>
      <c r="E251" s="4" t="s">
        <v>3310</v>
      </c>
      <c r="F251" s="15">
        <v>198</v>
      </c>
      <c r="G251" s="199" t="s">
        <v>3948</v>
      </c>
      <c r="H251" s="86" t="s">
        <v>3949</v>
      </c>
      <c r="I251" s="201" t="s">
        <v>3950</v>
      </c>
      <c r="J251" s="199" t="s">
        <v>3413</v>
      </c>
      <c r="K251" s="183" t="s">
        <v>294</v>
      </c>
      <c r="L251" s="39">
        <v>12</v>
      </c>
      <c r="M251" s="39">
        <v>0</v>
      </c>
      <c r="N251" s="39">
        <v>0</v>
      </c>
      <c r="O251" s="39">
        <f t="shared" si="37"/>
        <v>0</v>
      </c>
      <c r="P251" s="39">
        <f t="shared" si="41"/>
        <v>12</v>
      </c>
    </row>
    <row r="252" spans="1:16">
      <c r="A252" s="17" t="s">
        <v>766</v>
      </c>
      <c r="B252" s="4" t="str">
        <f t="shared" si="38"/>
        <v>450200008976-04通帮241</v>
      </c>
      <c r="C252" s="4" t="str">
        <f t="shared" si="39"/>
        <v>韦旅方-04通帮241</v>
      </c>
      <c r="D252" s="4" t="str">
        <f t="shared" si="40"/>
        <v>桂BT7696-04通帮241</v>
      </c>
      <c r="E252" s="4" t="s">
        <v>3310</v>
      </c>
      <c r="F252" s="15">
        <v>199</v>
      </c>
      <c r="G252" s="199" t="s">
        <v>3951</v>
      </c>
      <c r="H252" s="86" t="s">
        <v>3952</v>
      </c>
      <c r="I252" s="201" t="s">
        <v>3953</v>
      </c>
      <c r="J252" s="199" t="s">
        <v>3413</v>
      </c>
      <c r="K252" s="183" t="s">
        <v>294</v>
      </c>
      <c r="L252" s="39">
        <v>6</v>
      </c>
      <c r="M252" s="39">
        <v>0</v>
      </c>
      <c r="N252" s="39">
        <v>0</v>
      </c>
      <c r="O252" s="39">
        <f t="shared" si="37"/>
        <v>0</v>
      </c>
      <c r="P252" s="105">
        <f t="shared" si="41"/>
        <v>6</v>
      </c>
    </row>
    <row r="253" spans="1:16">
      <c r="A253" s="17" t="s">
        <v>769</v>
      </c>
      <c r="B253" s="4" t="str">
        <f t="shared" si="38"/>
        <v>450200008976-04通帮242</v>
      </c>
      <c r="C253" s="4" t="str">
        <f t="shared" si="39"/>
        <v>张正洪-04通帮242</v>
      </c>
      <c r="D253" s="4" t="str">
        <f t="shared" si="40"/>
        <v>桂BT7696-04通帮242</v>
      </c>
      <c r="E253" s="4" t="s">
        <v>3310</v>
      </c>
      <c r="F253" s="15"/>
      <c r="G253" s="199" t="s">
        <v>3951</v>
      </c>
      <c r="H253" s="86" t="s">
        <v>3954</v>
      </c>
      <c r="I253" s="201" t="s">
        <v>3953</v>
      </c>
      <c r="J253" s="199" t="s">
        <v>3413</v>
      </c>
      <c r="K253" s="183"/>
      <c r="L253" s="39">
        <v>6</v>
      </c>
      <c r="M253" s="39">
        <v>0</v>
      </c>
      <c r="N253" s="39">
        <v>0</v>
      </c>
      <c r="O253" s="39">
        <f t="shared" si="37"/>
        <v>0</v>
      </c>
      <c r="P253" s="105">
        <f t="shared" si="41"/>
        <v>6</v>
      </c>
    </row>
    <row r="254" spans="1:16">
      <c r="A254" s="17" t="s">
        <v>773</v>
      </c>
      <c r="B254" s="4" t="str">
        <f t="shared" si="38"/>
        <v>450200008977-04通帮243</v>
      </c>
      <c r="C254" s="4" t="str">
        <f t="shared" si="39"/>
        <v>蒋世林-04通帮243</v>
      </c>
      <c r="D254" s="4" t="str">
        <f t="shared" si="40"/>
        <v>桂BT7712-04通帮243</v>
      </c>
      <c r="E254" s="4" t="s">
        <v>3310</v>
      </c>
      <c r="F254" s="15">
        <v>200</v>
      </c>
      <c r="G254" s="199" t="s">
        <v>3955</v>
      </c>
      <c r="H254" s="86" t="s">
        <v>3956</v>
      </c>
      <c r="I254" s="201" t="s">
        <v>3957</v>
      </c>
      <c r="J254" s="199" t="s">
        <v>3413</v>
      </c>
      <c r="K254" s="183" t="s">
        <v>294</v>
      </c>
      <c r="L254" s="39">
        <v>12</v>
      </c>
      <c r="M254" s="39">
        <v>0</v>
      </c>
      <c r="N254" s="39">
        <v>0</v>
      </c>
      <c r="O254" s="39">
        <f t="shared" si="37"/>
        <v>0</v>
      </c>
      <c r="P254" s="39">
        <f t="shared" si="41"/>
        <v>12</v>
      </c>
    </row>
    <row r="255" spans="1:16">
      <c r="A255" s="17" t="s">
        <v>776</v>
      </c>
      <c r="B255" s="4" t="str">
        <f t="shared" si="38"/>
        <v>450200008978-04通帮244</v>
      </c>
      <c r="C255" s="4" t="str">
        <f t="shared" si="39"/>
        <v>杨劼-04通帮244</v>
      </c>
      <c r="D255" s="4" t="str">
        <f t="shared" si="40"/>
        <v>桂BT7713-04通帮244</v>
      </c>
      <c r="E255" s="4" t="s">
        <v>3310</v>
      </c>
      <c r="F255" s="15">
        <v>201</v>
      </c>
      <c r="G255" s="199" t="s">
        <v>3958</v>
      </c>
      <c r="H255" s="86" t="s">
        <v>3959</v>
      </c>
      <c r="I255" s="201" t="s">
        <v>3960</v>
      </c>
      <c r="J255" s="199" t="s">
        <v>3413</v>
      </c>
      <c r="K255" s="183" t="s">
        <v>294</v>
      </c>
      <c r="L255" s="39">
        <v>12</v>
      </c>
      <c r="M255" s="39">
        <v>0</v>
      </c>
      <c r="N255" s="39">
        <v>0</v>
      </c>
      <c r="O255" s="39">
        <f t="shared" si="37"/>
        <v>0</v>
      </c>
      <c r="P255" s="39">
        <f t="shared" si="41"/>
        <v>12</v>
      </c>
    </row>
    <row r="256" spans="1:16">
      <c r="A256" s="17" t="s">
        <v>779</v>
      </c>
      <c r="B256" s="4" t="str">
        <f t="shared" si="38"/>
        <v>450200008979-04通帮245</v>
      </c>
      <c r="C256" s="4" t="str">
        <f t="shared" si="39"/>
        <v>梁致家-04通帮245</v>
      </c>
      <c r="D256" s="4" t="str">
        <f t="shared" si="40"/>
        <v>桂BT7715-04通帮245</v>
      </c>
      <c r="E256" s="4" t="s">
        <v>3310</v>
      </c>
      <c r="F256" s="15">
        <v>202</v>
      </c>
      <c r="G256" s="199" t="s">
        <v>3961</v>
      </c>
      <c r="H256" s="86" t="s">
        <v>3962</v>
      </c>
      <c r="I256" s="201" t="s">
        <v>3963</v>
      </c>
      <c r="J256" s="199" t="s">
        <v>3413</v>
      </c>
      <c r="K256" s="183" t="s">
        <v>294</v>
      </c>
      <c r="L256" s="39">
        <v>6</v>
      </c>
      <c r="M256" s="39">
        <v>0</v>
      </c>
      <c r="N256" s="39">
        <v>0</v>
      </c>
      <c r="O256" s="39">
        <f t="shared" si="37"/>
        <v>0</v>
      </c>
      <c r="P256" s="105">
        <f t="shared" si="41"/>
        <v>6</v>
      </c>
    </row>
    <row r="257" spans="1:16">
      <c r="A257" s="17" t="s">
        <v>782</v>
      </c>
      <c r="B257" s="4" t="str">
        <f t="shared" si="38"/>
        <v>450200008979-04通帮246</v>
      </c>
      <c r="C257" s="4" t="str">
        <f t="shared" si="39"/>
        <v>吴流刚-04通帮246</v>
      </c>
      <c r="D257" s="4" t="str">
        <f t="shared" si="40"/>
        <v>桂BT7715-04通帮246</v>
      </c>
      <c r="E257" s="4" t="s">
        <v>3310</v>
      </c>
      <c r="F257" s="15"/>
      <c r="G257" s="199" t="s">
        <v>3961</v>
      </c>
      <c r="H257" s="86" t="s">
        <v>3964</v>
      </c>
      <c r="I257" s="201" t="s">
        <v>3963</v>
      </c>
      <c r="J257" s="199" t="s">
        <v>3413</v>
      </c>
      <c r="K257" s="183"/>
      <c r="L257" s="39">
        <v>6</v>
      </c>
      <c r="M257" s="39">
        <v>0</v>
      </c>
      <c r="N257" s="39">
        <v>0</v>
      </c>
      <c r="O257" s="39">
        <f t="shared" si="37"/>
        <v>0</v>
      </c>
      <c r="P257" s="105">
        <f t="shared" si="41"/>
        <v>6</v>
      </c>
    </row>
    <row r="258" spans="1:16">
      <c r="A258" s="17" t="s">
        <v>785</v>
      </c>
      <c r="B258" s="4" t="str">
        <f t="shared" si="38"/>
        <v>450200008980-04通帮247</v>
      </c>
      <c r="C258" s="4" t="str">
        <f t="shared" si="39"/>
        <v>周竖棋-04通帮247</v>
      </c>
      <c r="D258" s="4" t="str">
        <f t="shared" si="40"/>
        <v>桂BT7717-04通帮247</v>
      </c>
      <c r="E258" s="4" t="s">
        <v>3310</v>
      </c>
      <c r="F258" s="15">
        <v>203</v>
      </c>
      <c r="G258" s="199" t="s">
        <v>3965</v>
      </c>
      <c r="H258" s="86" t="s">
        <v>3966</v>
      </c>
      <c r="I258" s="201" t="s">
        <v>3967</v>
      </c>
      <c r="J258" s="199" t="s">
        <v>3413</v>
      </c>
      <c r="K258" s="183" t="s">
        <v>294</v>
      </c>
      <c r="L258" s="39">
        <v>12</v>
      </c>
      <c r="M258" s="39">
        <v>0</v>
      </c>
      <c r="N258" s="39">
        <v>0</v>
      </c>
      <c r="O258" s="39">
        <f t="shared" si="37"/>
        <v>0</v>
      </c>
      <c r="P258" s="39">
        <f t="shared" ref="P258:P285" si="42">L258+M258+N258</f>
        <v>12</v>
      </c>
    </row>
    <row r="259" spans="1:16">
      <c r="A259" s="17" t="s">
        <v>788</v>
      </c>
      <c r="B259" s="4" t="str">
        <f t="shared" si="38"/>
        <v>450200008981-04通帮248</v>
      </c>
      <c r="C259" s="4" t="str">
        <f t="shared" si="39"/>
        <v>陈飞艳-04通帮248</v>
      </c>
      <c r="D259" s="4" t="str">
        <f t="shared" si="40"/>
        <v>桂BT7720-04通帮248</v>
      </c>
      <c r="E259" s="4" t="s">
        <v>3310</v>
      </c>
      <c r="F259" s="15">
        <v>204</v>
      </c>
      <c r="G259" s="199" t="s">
        <v>3968</v>
      </c>
      <c r="H259" s="86" t="s">
        <v>3969</v>
      </c>
      <c r="I259" s="201" t="s">
        <v>3970</v>
      </c>
      <c r="J259" s="199" t="s">
        <v>3413</v>
      </c>
      <c r="K259" s="183" t="s">
        <v>294</v>
      </c>
      <c r="L259" s="39">
        <v>12</v>
      </c>
      <c r="M259" s="39">
        <v>0</v>
      </c>
      <c r="N259" s="39">
        <v>0</v>
      </c>
      <c r="O259" s="39">
        <f t="shared" si="37"/>
        <v>0</v>
      </c>
      <c r="P259" s="39">
        <f t="shared" si="42"/>
        <v>12</v>
      </c>
    </row>
    <row r="260" spans="1:16">
      <c r="A260" s="17" t="s">
        <v>791</v>
      </c>
      <c r="B260" s="4" t="str">
        <f t="shared" si="38"/>
        <v>450200008982-04通帮249</v>
      </c>
      <c r="C260" s="4" t="str">
        <f t="shared" si="39"/>
        <v>樊召-04通帮249</v>
      </c>
      <c r="D260" s="4" t="str">
        <f t="shared" si="40"/>
        <v>桂BT7721-04通帮249</v>
      </c>
      <c r="E260" s="4" t="s">
        <v>3310</v>
      </c>
      <c r="F260" s="15">
        <v>205</v>
      </c>
      <c r="G260" s="199" t="s">
        <v>3971</v>
      </c>
      <c r="H260" s="86" t="s">
        <v>3972</v>
      </c>
      <c r="I260" s="201" t="s">
        <v>3973</v>
      </c>
      <c r="J260" s="199" t="s">
        <v>3413</v>
      </c>
      <c r="K260" s="183" t="s">
        <v>294</v>
      </c>
      <c r="L260" s="39">
        <v>12</v>
      </c>
      <c r="M260" s="39">
        <v>0</v>
      </c>
      <c r="N260" s="39">
        <v>0</v>
      </c>
      <c r="O260" s="39">
        <f t="shared" si="37"/>
        <v>0</v>
      </c>
      <c r="P260" s="39">
        <f t="shared" si="42"/>
        <v>12</v>
      </c>
    </row>
    <row r="261" spans="1:16">
      <c r="A261" s="17" t="s">
        <v>794</v>
      </c>
      <c r="B261" s="4" t="str">
        <f t="shared" si="38"/>
        <v>450200008983-04通帮250</v>
      </c>
      <c r="C261" s="4" t="str">
        <f t="shared" si="39"/>
        <v>邱广林-04通帮250</v>
      </c>
      <c r="D261" s="4" t="str">
        <f t="shared" si="40"/>
        <v>桂BT7722-04通帮250</v>
      </c>
      <c r="E261" s="4" t="s">
        <v>3310</v>
      </c>
      <c r="F261" s="15">
        <v>206</v>
      </c>
      <c r="G261" s="199" t="s">
        <v>3974</v>
      </c>
      <c r="H261" s="86" t="s">
        <v>3975</v>
      </c>
      <c r="I261" s="201" t="s">
        <v>3976</v>
      </c>
      <c r="J261" s="199" t="s">
        <v>3413</v>
      </c>
      <c r="K261" s="183" t="s">
        <v>294</v>
      </c>
      <c r="L261" s="39">
        <v>12</v>
      </c>
      <c r="M261" s="39">
        <v>0</v>
      </c>
      <c r="N261" s="39">
        <v>0</v>
      </c>
      <c r="O261" s="39">
        <f t="shared" si="37"/>
        <v>0</v>
      </c>
      <c r="P261" s="39">
        <f t="shared" si="42"/>
        <v>12</v>
      </c>
    </row>
    <row r="262" spans="1:16">
      <c r="A262" s="17" t="s">
        <v>797</v>
      </c>
      <c r="B262" s="4" t="str">
        <f t="shared" si="38"/>
        <v>450200008984-04通帮251</v>
      </c>
      <c r="C262" s="4" t="str">
        <f t="shared" si="39"/>
        <v>韦崇光-04通帮251</v>
      </c>
      <c r="D262" s="4" t="str">
        <f t="shared" si="40"/>
        <v>桂BT7723-04通帮251</v>
      </c>
      <c r="E262" s="4" t="s">
        <v>3310</v>
      </c>
      <c r="F262" s="15">
        <v>207</v>
      </c>
      <c r="G262" s="199" t="s">
        <v>3977</v>
      </c>
      <c r="H262" s="86" t="s">
        <v>3978</v>
      </c>
      <c r="I262" s="201" t="s">
        <v>3979</v>
      </c>
      <c r="J262" s="199" t="s">
        <v>3413</v>
      </c>
      <c r="K262" s="183" t="s">
        <v>294</v>
      </c>
      <c r="L262" s="39">
        <v>12</v>
      </c>
      <c r="M262" s="39">
        <v>0</v>
      </c>
      <c r="N262" s="39">
        <v>0</v>
      </c>
      <c r="O262" s="39">
        <f t="shared" si="37"/>
        <v>0</v>
      </c>
      <c r="P262" s="39">
        <f t="shared" si="42"/>
        <v>12</v>
      </c>
    </row>
    <row r="263" spans="1:16">
      <c r="A263" s="17" t="s">
        <v>800</v>
      </c>
      <c r="B263" s="4" t="str">
        <f t="shared" si="38"/>
        <v>450200008985-04通帮252</v>
      </c>
      <c r="C263" s="4" t="str">
        <f t="shared" si="39"/>
        <v>叶桂林-04通帮252</v>
      </c>
      <c r="D263" s="4" t="str">
        <f t="shared" si="40"/>
        <v>桂BT7725-04通帮252</v>
      </c>
      <c r="E263" s="4" t="s">
        <v>3310</v>
      </c>
      <c r="F263" s="15">
        <v>208</v>
      </c>
      <c r="G263" s="199" t="s">
        <v>3980</v>
      </c>
      <c r="H263" s="86" t="s">
        <v>3981</v>
      </c>
      <c r="I263" s="201" t="s">
        <v>3982</v>
      </c>
      <c r="J263" s="199" t="s">
        <v>3413</v>
      </c>
      <c r="K263" s="183" t="s">
        <v>294</v>
      </c>
      <c r="L263" s="39">
        <v>12</v>
      </c>
      <c r="M263" s="39">
        <v>0</v>
      </c>
      <c r="N263" s="39">
        <v>0</v>
      </c>
      <c r="O263" s="39">
        <f t="shared" si="37"/>
        <v>0</v>
      </c>
      <c r="P263" s="39">
        <f t="shared" si="42"/>
        <v>12</v>
      </c>
    </row>
    <row r="264" spans="1:16">
      <c r="A264" s="17" t="s">
        <v>803</v>
      </c>
      <c r="B264" s="4" t="str">
        <f t="shared" si="38"/>
        <v>450200008986-04通帮253</v>
      </c>
      <c r="C264" s="4" t="str">
        <f t="shared" si="39"/>
        <v>施胜-04通帮253</v>
      </c>
      <c r="D264" s="4" t="str">
        <f t="shared" si="40"/>
        <v>桂BT7727-04通帮253</v>
      </c>
      <c r="E264" s="4" t="s">
        <v>3310</v>
      </c>
      <c r="F264" s="15">
        <v>209</v>
      </c>
      <c r="G264" s="199" t="s">
        <v>3983</v>
      </c>
      <c r="H264" s="86" t="s">
        <v>3984</v>
      </c>
      <c r="I264" s="201" t="s">
        <v>3985</v>
      </c>
      <c r="J264" s="199" t="s">
        <v>3413</v>
      </c>
      <c r="K264" s="183" t="s">
        <v>294</v>
      </c>
      <c r="L264" s="39">
        <v>12</v>
      </c>
      <c r="M264" s="39">
        <v>0</v>
      </c>
      <c r="N264" s="39">
        <v>0</v>
      </c>
      <c r="O264" s="39">
        <f t="shared" ref="O264:O327" si="43">P264-L264</f>
        <v>0</v>
      </c>
      <c r="P264" s="39">
        <f t="shared" si="42"/>
        <v>12</v>
      </c>
    </row>
    <row r="265" spans="1:16">
      <c r="A265" s="17" t="s">
        <v>806</v>
      </c>
      <c r="B265" s="4" t="str">
        <f t="shared" si="38"/>
        <v>450200008987-04通帮254</v>
      </c>
      <c r="C265" s="4" t="str">
        <f t="shared" si="39"/>
        <v>兰瑞华-04通帮254</v>
      </c>
      <c r="D265" s="4" t="str">
        <f t="shared" si="40"/>
        <v>桂BT7729-04通帮254</v>
      </c>
      <c r="E265" s="4" t="s">
        <v>3310</v>
      </c>
      <c r="F265" s="15">
        <v>210</v>
      </c>
      <c r="G265" s="199" t="s">
        <v>3986</v>
      </c>
      <c r="H265" s="86" t="s">
        <v>3987</v>
      </c>
      <c r="I265" s="201" t="s">
        <v>3988</v>
      </c>
      <c r="J265" s="199" t="s">
        <v>3413</v>
      </c>
      <c r="K265" s="183" t="s">
        <v>294</v>
      </c>
      <c r="L265" s="39">
        <v>12</v>
      </c>
      <c r="M265" s="39">
        <v>0</v>
      </c>
      <c r="N265" s="39">
        <v>0</v>
      </c>
      <c r="O265" s="39">
        <f t="shared" si="43"/>
        <v>0</v>
      </c>
      <c r="P265" s="39">
        <f t="shared" si="42"/>
        <v>12</v>
      </c>
    </row>
    <row r="266" spans="1:16">
      <c r="A266" s="17" t="s">
        <v>809</v>
      </c>
      <c r="B266" s="4" t="str">
        <f t="shared" si="38"/>
        <v>450200008988-04通帮255</v>
      </c>
      <c r="C266" s="4" t="str">
        <f t="shared" si="39"/>
        <v>李雪华-04通帮255</v>
      </c>
      <c r="D266" s="4" t="str">
        <f t="shared" si="40"/>
        <v>桂BT7730-04通帮255</v>
      </c>
      <c r="E266" s="4" t="s">
        <v>3310</v>
      </c>
      <c r="F266" s="15">
        <v>211</v>
      </c>
      <c r="G266" s="199" t="s">
        <v>3989</v>
      </c>
      <c r="H266" s="86" t="s">
        <v>3990</v>
      </c>
      <c r="I266" s="201" t="s">
        <v>3991</v>
      </c>
      <c r="J266" s="199" t="s">
        <v>3413</v>
      </c>
      <c r="K266" s="183" t="s">
        <v>294</v>
      </c>
      <c r="L266" s="39">
        <v>12</v>
      </c>
      <c r="M266" s="39">
        <v>0</v>
      </c>
      <c r="N266" s="39">
        <v>0</v>
      </c>
      <c r="O266" s="39">
        <f t="shared" si="43"/>
        <v>0</v>
      </c>
      <c r="P266" s="39">
        <f t="shared" si="42"/>
        <v>12</v>
      </c>
    </row>
    <row r="267" spans="1:16">
      <c r="A267" s="17" t="s">
        <v>812</v>
      </c>
      <c r="B267" s="4" t="str">
        <f t="shared" si="38"/>
        <v>450200008989-04通帮256</v>
      </c>
      <c r="C267" s="4" t="str">
        <f t="shared" si="39"/>
        <v>何定益-04通帮256</v>
      </c>
      <c r="D267" s="4" t="str">
        <f t="shared" si="40"/>
        <v>桂BT7731-04通帮256</v>
      </c>
      <c r="E267" s="4" t="s">
        <v>3310</v>
      </c>
      <c r="F267" s="15">
        <v>212</v>
      </c>
      <c r="G267" s="199" t="s">
        <v>3992</v>
      </c>
      <c r="H267" s="86" t="s">
        <v>3993</v>
      </c>
      <c r="I267" s="201" t="s">
        <v>3994</v>
      </c>
      <c r="J267" s="199" t="s">
        <v>3413</v>
      </c>
      <c r="K267" s="183" t="s">
        <v>294</v>
      </c>
      <c r="L267" s="39">
        <v>12</v>
      </c>
      <c r="M267" s="39">
        <v>0</v>
      </c>
      <c r="N267" s="39">
        <v>0</v>
      </c>
      <c r="O267" s="39">
        <f t="shared" si="43"/>
        <v>0</v>
      </c>
      <c r="P267" s="39">
        <f t="shared" si="42"/>
        <v>12</v>
      </c>
    </row>
    <row r="268" spans="1:16">
      <c r="A268" s="17" t="s">
        <v>815</v>
      </c>
      <c r="B268" s="4" t="str">
        <f t="shared" si="38"/>
        <v>450200008990-04通帮257</v>
      </c>
      <c r="C268" s="4" t="str">
        <f t="shared" si="39"/>
        <v>韦乐-04通帮257</v>
      </c>
      <c r="D268" s="4" t="str">
        <f t="shared" si="40"/>
        <v>桂BT7732-04通帮257</v>
      </c>
      <c r="E268" s="4" t="s">
        <v>3310</v>
      </c>
      <c r="F268" s="15">
        <v>213</v>
      </c>
      <c r="G268" s="199" t="s">
        <v>3995</v>
      </c>
      <c r="H268" s="86" t="s">
        <v>3996</v>
      </c>
      <c r="I268" s="201" t="s">
        <v>3997</v>
      </c>
      <c r="J268" s="199" t="s">
        <v>3413</v>
      </c>
      <c r="K268" s="183" t="s">
        <v>294</v>
      </c>
      <c r="L268" s="39">
        <v>12</v>
      </c>
      <c r="M268" s="39">
        <v>0</v>
      </c>
      <c r="N268" s="39">
        <v>0</v>
      </c>
      <c r="O268" s="39">
        <f t="shared" si="43"/>
        <v>0</v>
      </c>
      <c r="P268" s="39">
        <f t="shared" si="42"/>
        <v>12</v>
      </c>
    </row>
    <row r="269" spans="1:16">
      <c r="A269" s="17" t="s">
        <v>818</v>
      </c>
      <c r="B269" s="4" t="str">
        <f t="shared" si="38"/>
        <v>450200008991-04通帮258</v>
      </c>
      <c r="C269" s="4" t="str">
        <f t="shared" si="39"/>
        <v>张启亮-04通帮258</v>
      </c>
      <c r="D269" s="4" t="str">
        <f t="shared" si="40"/>
        <v>桂BT7733-04通帮258</v>
      </c>
      <c r="E269" s="4" t="s">
        <v>3310</v>
      </c>
      <c r="F269" s="15">
        <v>214</v>
      </c>
      <c r="G269" s="199" t="s">
        <v>3998</v>
      </c>
      <c r="H269" s="86" t="s">
        <v>3999</v>
      </c>
      <c r="I269" s="201" t="s">
        <v>4000</v>
      </c>
      <c r="J269" s="199" t="s">
        <v>3413</v>
      </c>
      <c r="K269" s="183" t="s">
        <v>294</v>
      </c>
      <c r="L269" s="39">
        <v>12</v>
      </c>
      <c r="M269" s="39">
        <v>0</v>
      </c>
      <c r="N269" s="39">
        <v>0</v>
      </c>
      <c r="O269" s="39">
        <f t="shared" si="43"/>
        <v>0</v>
      </c>
      <c r="P269" s="39">
        <f t="shared" si="42"/>
        <v>12</v>
      </c>
    </row>
    <row r="270" spans="1:16">
      <c r="A270" s="17" t="s">
        <v>821</v>
      </c>
      <c r="B270" s="4" t="str">
        <f t="shared" si="38"/>
        <v>450200008992-04通帮259</v>
      </c>
      <c r="C270" s="4" t="str">
        <f t="shared" si="39"/>
        <v>覃能强-04通帮259</v>
      </c>
      <c r="D270" s="4" t="str">
        <f t="shared" si="40"/>
        <v>桂BT7735-04通帮259</v>
      </c>
      <c r="E270" s="4" t="s">
        <v>3310</v>
      </c>
      <c r="F270" s="15">
        <v>215</v>
      </c>
      <c r="G270" s="199" t="s">
        <v>4001</v>
      </c>
      <c r="H270" s="86" t="s">
        <v>4002</v>
      </c>
      <c r="I270" s="201" t="s">
        <v>4003</v>
      </c>
      <c r="J270" s="199" t="s">
        <v>3413</v>
      </c>
      <c r="K270" s="183" t="s">
        <v>294</v>
      </c>
      <c r="L270" s="39">
        <v>12</v>
      </c>
      <c r="M270" s="39">
        <v>0</v>
      </c>
      <c r="N270" s="39">
        <v>0</v>
      </c>
      <c r="O270" s="39">
        <f t="shared" si="43"/>
        <v>0</v>
      </c>
      <c r="P270" s="39">
        <f t="shared" si="42"/>
        <v>12</v>
      </c>
    </row>
    <row r="271" spans="1:16">
      <c r="A271" s="17" t="s">
        <v>824</v>
      </c>
      <c r="B271" s="4" t="str">
        <f t="shared" si="38"/>
        <v>450200009419-04通帮260</v>
      </c>
      <c r="C271" s="4" t="str">
        <f t="shared" si="39"/>
        <v>韦文江-04通帮260</v>
      </c>
      <c r="D271" s="4" t="str">
        <f t="shared" si="40"/>
        <v>桂BT8073-04通帮260</v>
      </c>
      <c r="E271" s="4" t="s">
        <v>3310</v>
      </c>
      <c r="F271" s="15">
        <v>216</v>
      </c>
      <c r="G271" s="199" t="s">
        <v>4004</v>
      </c>
      <c r="H271" s="86" t="s">
        <v>4005</v>
      </c>
      <c r="I271" s="201" t="s">
        <v>4006</v>
      </c>
      <c r="J271" s="199" t="s">
        <v>4007</v>
      </c>
      <c r="K271" s="183" t="s">
        <v>294</v>
      </c>
      <c r="L271" s="39">
        <v>12</v>
      </c>
      <c r="M271" s="39">
        <v>0</v>
      </c>
      <c r="N271" s="39">
        <v>0</v>
      </c>
      <c r="O271" s="39">
        <f t="shared" si="43"/>
        <v>0</v>
      </c>
      <c r="P271" s="39">
        <f t="shared" si="42"/>
        <v>12</v>
      </c>
    </row>
    <row r="272" spans="1:16">
      <c r="A272" s="17" t="s">
        <v>827</v>
      </c>
      <c r="B272" s="4" t="str">
        <f t="shared" si="38"/>
        <v>450200009420-04通帮261</v>
      </c>
      <c r="C272" s="4" t="str">
        <f t="shared" si="39"/>
        <v>韦灿怀-04通帮261</v>
      </c>
      <c r="D272" s="4" t="str">
        <f t="shared" si="40"/>
        <v>桂BT8093-04通帮261</v>
      </c>
      <c r="E272" s="4" t="s">
        <v>3310</v>
      </c>
      <c r="F272" s="15">
        <v>217</v>
      </c>
      <c r="G272" s="199" t="s">
        <v>4008</v>
      </c>
      <c r="H272" s="86" t="s">
        <v>4009</v>
      </c>
      <c r="I272" s="201" t="s">
        <v>4010</v>
      </c>
      <c r="J272" s="199" t="s">
        <v>4007</v>
      </c>
      <c r="K272" s="183" t="s">
        <v>294</v>
      </c>
      <c r="L272" s="39">
        <v>6</v>
      </c>
      <c r="M272" s="39">
        <v>0</v>
      </c>
      <c r="N272" s="39">
        <v>0</v>
      </c>
      <c r="O272" s="39">
        <f t="shared" si="43"/>
        <v>0</v>
      </c>
      <c r="P272" s="105">
        <f t="shared" si="42"/>
        <v>6</v>
      </c>
    </row>
    <row r="273" spans="1:16">
      <c r="A273" s="17" t="s">
        <v>830</v>
      </c>
      <c r="B273" s="4" t="str">
        <f t="shared" si="38"/>
        <v>450200009420-04通帮262</v>
      </c>
      <c r="C273" s="4" t="str">
        <f t="shared" si="39"/>
        <v>陈国斌-04通帮262</v>
      </c>
      <c r="D273" s="4" t="str">
        <f t="shared" si="40"/>
        <v>桂BT8093-04通帮262</v>
      </c>
      <c r="E273" s="4" t="s">
        <v>3310</v>
      </c>
      <c r="F273" s="15"/>
      <c r="G273" s="199" t="s">
        <v>4008</v>
      </c>
      <c r="H273" s="86" t="s">
        <v>4011</v>
      </c>
      <c r="I273" s="201" t="s">
        <v>4010</v>
      </c>
      <c r="J273" s="199" t="s">
        <v>4007</v>
      </c>
      <c r="K273" s="183"/>
      <c r="L273" s="39">
        <v>6</v>
      </c>
      <c r="M273" s="39">
        <v>0</v>
      </c>
      <c r="N273" s="39">
        <v>0</v>
      </c>
      <c r="O273" s="39">
        <f t="shared" si="43"/>
        <v>0</v>
      </c>
      <c r="P273" s="105">
        <f t="shared" si="42"/>
        <v>6</v>
      </c>
    </row>
    <row r="274" spans="1:16">
      <c r="A274" s="17" t="s">
        <v>833</v>
      </c>
      <c r="B274" s="4" t="str">
        <f t="shared" si="38"/>
        <v>450200009421-04通帮263</v>
      </c>
      <c r="C274" s="4" t="str">
        <f t="shared" si="39"/>
        <v>韦永年-04通帮263</v>
      </c>
      <c r="D274" s="4" t="str">
        <f t="shared" si="40"/>
        <v>桂BT8100-04通帮263</v>
      </c>
      <c r="E274" s="4" t="s">
        <v>3310</v>
      </c>
      <c r="F274" s="15">
        <v>218</v>
      </c>
      <c r="G274" s="199" t="s">
        <v>4012</v>
      </c>
      <c r="H274" s="86" t="s">
        <v>4013</v>
      </c>
      <c r="I274" s="201" t="s">
        <v>4014</v>
      </c>
      <c r="J274" s="199" t="s">
        <v>4007</v>
      </c>
      <c r="K274" s="183" t="s">
        <v>294</v>
      </c>
      <c r="L274" s="39">
        <v>12</v>
      </c>
      <c r="M274" s="39">
        <v>0</v>
      </c>
      <c r="N274" s="39">
        <v>0</v>
      </c>
      <c r="O274" s="39">
        <f t="shared" si="43"/>
        <v>0</v>
      </c>
      <c r="P274" s="39">
        <f t="shared" si="42"/>
        <v>12</v>
      </c>
    </row>
    <row r="275" spans="1:16">
      <c r="A275" s="17" t="s">
        <v>836</v>
      </c>
      <c r="B275" s="4" t="str">
        <f t="shared" si="38"/>
        <v>450200009422-04通帮264</v>
      </c>
      <c r="C275" s="4" t="str">
        <f t="shared" si="39"/>
        <v>兰海 -04通帮264</v>
      </c>
      <c r="D275" s="4" t="str">
        <f t="shared" si="40"/>
        <v>桂BT8101-04通帮264</v>
      </c>
      <c r="E275" s="4" t="s">
        <v>3310</v>
      </c>
      <c r="F275" s="15">
        <v>219</v>
      </c>
      <c r="G275" s="199" t="s">
        <v>4015</v>
      </c>
      <c r="H275" s="86" t="s">
        <v>4016</v>
      </c>
      <c r="I275" s="201" t="s">
        <v>4017</v>
      </c>
      <c r="J275" s="199" t="s">
        <v>4007</v>
      </c>
      <c r="K275" s="183" t="s">
        <v>294</v>
      </c>
      <c r="L275" s="39">
        <v>12</v>
      </c>
      <c r="M275" s="39">
        <v>0</v>
      </c>
      <c r="N275" s="39">
        <v>0</v>
      </c>
      <c r="O275" s="39">
        <f t="shared" si="43"/>
        <v>0</v>
      </c>
      <c r="P275" s="39">
        <f t="shared" si="42"/>
        <v>12</v>
      </c>
    </row>
    <row r="276" spans="1:16">
      <c r="A276" s="17" t="s">
        <v>839</v>
      </c>
      <c r="B276" s="4" t="str">
        <f t="shared" si="38"/>
        <v>450200009423-04通帮265</v>
      </c>
      <c r="C276" s="4" t="str">
        <f t="shared" si="39"/>
        <v>吴奇-04通帮265</v>
      </c>
      <c r="D276" s="4" t="str">
        <f t="shared" si="40"/>
        <v>桂BT8102-04通帮265</v>
      </c>
      <c r="E276" s="4" t="s">
        <v>3310</v>
      </c>
      <c r="F276" s="15">
        <v>220</v>
      </c>
      <c r="G276" s="199" t="s">
        <v>4018</v>
      </c>
      <c r="H276" s="86" t="s">
        <v>4019</v>
      </c>
      <c r="I276" s="201" t="s">
        <v>4020</v>
      </c>
      <c r="J276" s="199" t="s">
        <v>4007</v>
      </c>
      <c r="K276" s="183" t="s">
        <v>294</v>
      </c>
      <c r="L276" s="39">
        <v>12</v>
      </c>
      <c r="M276" s="39">
        <v>0</v>
      </c>
      <c r="N276" s="39">
        <v>0</v>
      </c>
      <c r="O276" s="39">
        <f t="shared" si="43"/>
        <v>0</v>
      </c>
      <c r="P276" s="39">
        <f t="shared" si="42"/>
        <v>12</v>
      </c>
    </row>
    <row r="277" spans="1:16">
      <c r="A277" s="17" t="s">
        <v>842</v>
      </c>
      <c r="B277" s="4" t="str">
        <f t="shared" si="38"/>
        <v>450200009424-04通帮266</v>
      </c>
      <c r="C277" s="4" t="str">
        <f t="shared" si="39"/>
        <v>王靖-04通帮266</v>
      </c>
      <c r="D277" s="4" t="str">
        <f t="shared" si="40"/>
        <v>桂BT8103-04通帮266</v>
      </c>
      <c r="E277" s="4" t="s">
        <v>3310</v>
      </c>
      <c r="F277" s="15">
        <v>221</v>
      </c>
      <c r="G277" s="199" t="s">
        <v>4021</v>
      </c>
      <c r="H277" s="86" t="s">
        <v>4022</v>
      </c>
      <c r="I277" s="201" t="s">
        <v>4023</v>
      </c>
      <c r="J277" s="199" t="s">
        <v>4007</v>
      </c>
      <c r="K277" s="183" t="s">
        <v>294</v>
      </c>
      <c r="L277" s="39">
        <v>12</v>
      </c>
      <c r="M277" s="39">
        <v>0</v>
      </c>
      <c r="N277" s="39">
        <v>0</v>
      </c>
      <c r="O277" s="39">
        <f t="shared" si="43"/>
        <v>0</v>
      </c>
      <c r="P277" s="39">
        <f t="shared" si="42"/>
        <v>12</v>
      </c>
    </row>
    <row r="278" spans="1:16">
      <c r="A278" s="17" t="s">
        <v>845</v>
      </c>
      <c r="B278" s="4" t="str">
        <f t="shared" si="38"/>
        <v>450200009425-04通帮267</v>
      </c>
      <c r="C278" s="4" t="str">
        <f t="shared" si="39"/>
        <v>陈锦祥-04通帮267</v>
      </c>
      <c r="D278" s="4" t="str">
        <f t="shared" si="40"/>
        <v>桂BT8105-04通帮267</v>
      </c>
      <c r="E278" s="4" t="s">
        <v>3310</v>
      </c>
      <c r="F278" s="15">
        <v>222</v>
      </c>
      <c r="G278" s="199" t="s">
        <v>4024</v>
      </c>
      <c r="H278" s="86" t="s">
        <v>4025</v>
      </c>
      <c r="I278" s="201" t="s">
        <v>4026</v>
      </c>
      <c r="J278" s="199" t="s">
        <v>4007</v>
      </c>
      <c r="K278" s="183" t="s">
        <v>294</v>
      </c>
      <c r="L278" s="39">
        <v>6</v>
      </c>
      <c r="M278" s="39">
        <v>0</v>
      </c>
      <c r="N278" s="39">
        <v>0</v>
      </c>
      <c r="O278" s="39">
        <f t="shared" si="43"/>
        <v>0</v>
      </c>
      <c r="P278" s="105">
        <f t="shared" si="42"/>
        <v>6</v>
      </c>
    </row>
    <row r="279" spans="1:16">
      <c r="A279" s="17" t="s">
        <v>848</v>
      </c>
      <c r="B279" s="4" t="str">
        <f t="shared" si="38"/>
        <v>450200009425-04通帮268</v>
      </c>
      <c r="C279" s="4" t="str">
        <f t="shared" si="39"/>
        <v>韦佳林-04通帮268</v>
      </c>
      <c r="D279" s="4" t="str">
        <f t="shared" si="40"/>
        <v>桂BT8105-04通帮268</v>
      </c>
      <c r="E279" s="4" t="s">
        <v>3310</v>
      </c>
      <c r="F279" s="15"/>
      <c r="G279" s="199" t="s">
        <v>4024</v>
      </c>
      <c r="H279" s="86" t="s">
        <v>4027</v>
      </c>
      <c r="I279" s="201" t="s">
        <v>4026</v>
      </c>
      <c r="J279" s="199" t="s">
        <v>4007</v>
      </c>
      <c r="K279" s="183"/>
      <c r="L279" s="39">
        <v>6</v>
      </c>
      <c r="M279" s="39">
        <v>0</v>
      </c>
      <c r="N279" s="39">
        <v>0</v>
      </c>
      <c r="O279" s="39">
        <f t="shared" si="43"/>
        <v>0</v>
      </c>
      <c r="P279" s="105">
        <f t="shared" si="42"/>
        <v>6</v>
      </c>
    </row>
    <row r="280" spans="1:16">
      <c r="A280" s="17" t="s">
        <v>851</v>
      </c>
      <c r="B280" s="4" t="str">
        <f t="shared" si="38"/>
        <v>450200009751-04通帮269</v>
      </c>
      <c r="C280" s="4" t="str">
        <f t="shared" si="39"/>
        <v>赵曾-04通帮269</v>
      </c>
      <c r="D280" s="4" t="str">
        <f t="shared" si="40"/>
        <v>桂BT8281-04通帮269</v>
      </c>
      <c r="E280" s="4" t="s">
        <v>3310</v>
      </c>
      <c r="F280" s="15">
        <v>223</v>
      </c>
      <c r="G280" s="199" t="s">
        <v>4028</v>
      </c>
      <c r="H280" s="86" t="s">
        <v>4029</v>
      </c>
      <c r="I280" s="201" t="s">
        <v>4030</v>
      </c>
      <c r="J280" s="199" t="s">
        <v>4007</v>
      </c>
      <c r="K280" s="183" t="s">
        <v>294</v>
      </c>
      <c r="L280" s="39">
        <v>12</v>
      </c>
      <c r="M280" s="39">
        <v>0</v>
      </c>
      <c r="N280" s="39">
        <v>-12</v>
      </c>
      <c r="O280" s="39">
        <f t="shared" si="43"/>
        <v>-12</v>
      </c>
      <c r="P280" s="96">
        <f t="shared" si="42"/>
        <v>0</v>
      </c>
    </row>
    <row r="281" spans="1:16">
      <c r="A281" s="20" t="s">
        <v>854</v>
      </c>
      <c r="B281" s="4" t="str">
        <f t="shared" si="38"/>
        <v>450200009752-04通帮270</v>
      </c>
      <c r="C281" s="4" t="str">
        <f t="shared" si="39"/>
        <v>吴文正-04通帮270</v>
      </c>
      <c r="D281" s="4" t="str">
        <f t="shared" si="40"/>
        <v>桂BT8285-04通帮270</v>
      </c>
      <c r="E281" s="4" t="s">
        <v>3310</v>
      </c>
      <c r="F281" s="15">
        <v>224</v>
      </c>
      <c r="G281" s="199" t="s">
        <v>4031</v>
      </c>
      <c r="H281" s="86" t="s">
        <v>1471</v>
      </c>
      <c r="I281" s="201" t="s">
        <v>4032</v>
      </c>
      <c r="J281" s="199" t="s">
        <v>4007</v>
      </c>
      <c r="K281" s="183" t="s">
        <v>294</v>
      </c>
      <c r="L281" s="39">
        <v>12</v>
      </c>
      <c r="M281" s="39">
        <v>0</v>
      </c>
      <c r="N281" s="39">
        <v>0</v>
      </c>
      <c r="O281" s="39">
        <f t="shared" si="43"/>
        <v>0</v>
      </c>
      <c r="P281" s="39">
        <f t="shared" si="42"/>
        <v>12</v>
      </c>
    </row>
    <row r="282" spans="1:16">
      <c r="A282" s="17" t="s">
        <v>857</v>
      </c>
      <c r="B282" s="4" t="str">
        <f t="shared" si="38"/>
        <v>450200009753-04通帮271</v>
      </c>
      <c r="C282" s="4" t="str">
        <f t="shared" si="39"/>
        <v>黄安良-04通帮271</v>
      </c>
      <c r="D282" s="4" t="str">
        <f t="shared" si="40"/>
        <v>桂BT8291-04通帮271</v>
      </c>
      <c r="E282" s="4" t="s">
        <v>3310</v>
      </c>
      <c r="F282" s="15">
        <v>225</v>
      </c>
      <c r="G282" s="199" t="s">
        <v>4033</v>
      </c>
      <c r="H282" s="86" t="s">
        <v>4034</v>
      </c>
      <c r="I282" s="201" t="s">
        <v>4035</v>
      </c>
      <c r="J282" s="199" t="s">
        <v>4007</v>
      </c>
      <c r="K282" s="183" t="s">
        <v>294</v>
      </c>
      <c r="L282" s="39">
        <v>6</v>
      </c>
      <c r="M282" s="39">
        <v>0</v>
      </c>
      <c r="N282" s="39">
        <v>0</v>
      </c>
      <c r="O282" s="39">
        <f t="shared" si="43"/>
        <v>0</v>
      </c>
      <c r="P282" s="105">
        <f t="shared" si="42"/>
        <v>6</v>
      </c>
    </row>
    <row r="283" spans="1:16">
      <c r="A283" s="17" t="s">
        <v>860</v>
      </c>
      <c r="B283" s="4" t="str">
        <f t="shared" ref="B283:B310" si="44">I283&amp;"-"&amp;E283&amp;A283</f>
        <v>450200009753-04通帮272</v>
      </c>
      <c r="C283" s="4" t="str">
        <f t="shared" ref="C283:C310" si="45">H283&amp;"-"&amp;E283&amp;A283</f>
        <v>杨健伟-04通帮272</v>
      </c>
      <c r="D283" s="4" t="str">
        <f t="shared" ref="D283:D310" si="46">G283&amp;"-"&amp;E283&amp;A283</f>
        <v>桂BT8291-04通帮272</v>
      </c>
      <c r="E283" s="4" t="s">
        <v>3310</v>
      </c>
      <c r="F283" s="15"/>
      <c r="G283" s="199" t="s">
        <v>4033</v>
      </c>
      <c r="H283" s="86" t="s">
        <v>4036</v>
      </c>
      <c r="I283" s="201" t="s">
        <v>4035</v>
      </c>
      <c r="J283" s="199" t="s">
        <v>4007</v>
      </c>
      <c r="K283" s="183"/>
      <c r="L283" s="39">
        <v>6</v>
      </c>
      <c r="M283" s="39">
        <v>0</v>
      </c>
      <c r="N283" s="39">
        <v>0</v>
      </c>
      <c r="O283" s="39">
        <f t="shared" si="43"/>
        <v>0</v>
      </c>
      <c r="P283" s="105">
        <f t="shared" si="42"/>
        <v>6</v>
      </c>
    </row>
    <row r="284" spans="1:16">
      <c r="A284" s="17" t="s">
        <v>863</v>
      </c>
      <c r="B284" s="4" t="str">
        <f t="shared" si="44"/>
        <v>450200009754-04通帮273</v>
      </c>
      <c r="C284" s="4" t="str">
        <f t="shared" si="45"/>
        <v>宋育炼-04通帮273</v>
      </c>
      <c r="D284" s="4" t="str">
        <f t="shared" si="46"/>
        <v>桂BT8292-04通帮273</v>
      </c>
      <c r="E284" s="4" t="s">
        <v>3310</v>
      </c>
      <c r="F284" s="15">
        <v>226</v>
      </c>
      <c r="G284" s="199" t="s">
        <v>4037</v>
      </c>
      <c r="H284" s="86" t="s">
        <v>4038</v>
      </c>
      <c r="I284" s="201" t="s">
        <v>4039</v>
      </c>
      <c r="J284" s="199" t="s">
        <v>4007</v>
      </c>
      <c r="K284" s="183" t="s">
        <v>294</v>
      </c>
      <c r="L284" s="39">
        <v>6</v>
      </c>
      <c r="M284" s="39">
        <v>0</v>
      </c>
      <c r="N284" s="39">
        <v>0</v>
      </c>
      <c r="O284" s="39">
        <f t="shared" si="43"/>
        <v>0</v>
      </c>
      <c r="P284" s="105">
        <f t="shared" si="42"/>
        <v>6</v>
      </c>
    </row>
    <row r="285" spans="1:16">
      <c r="A285" s="17" t="s">
        <v>866</v>
      </c>
      <c r="B285" s="4" t="str">
        <f t="shared" si="44"/>
        <v>450200009754-04通帮274</v>
      </c>
      <c r="C285" s="4" t="str">
        <f t="shared" si="45"/>
        <v>覃玉军-04通帮274</v>
      </c>
      <c r="D285" s="4" t="str">
        <f t="shared" si="46"/>
        <v>桂BT8292-04通帮274</v>
      </c>
      <c r="E285" s="4" t="s">
        <v>3310</v>
      </c>
      <c r="F285" s="15"/>
      <c r="G285" s="199" t="s">
        <v>4037</v>
      </c>
      <c r="H285" s="86" t="s">
        <v>4040</v>
      </c>
      <c r="I285" s="201" t="s">
        <v>4039</v>
      </c>
      <c r="J285" s="199" t="s">
        <v>4007</v>
      </c>
      <c r="K285" s="183"/>
      <c r="L285" s="39">
        <v>6</v>
      </c>
      <c r="M285" s="39">
        <v>0</v>
      </c>
      <c r="N285" s="39">
        <v>0</v>
      </c>
      <c r="O285" s="39">
        <f t="shared" si="43"/>
        <v>0</v>
      </c>
      <c r="P285" s="105">
        <f t="shared" si="42"/>
        <v>6</v>
      </c>
    </row>
    <row r="286" spans="1:16">
      <c r="A286" s="20" t="s">
        <v>869</v>
      </c>
      <c r="B286" s="4" t="str">
        <f t="shared" si="44"/>
        <v>450200009756-04通帮275</v>
      </c>
      <c r="C286" s="4" t="str">
        <f t="shared" si="45"/>
        <v>吴文正-04通帮275</v>
      </c>
      <c r="D286" s="4" t="str">
        <f t="shared" si="46"/>
        <v>桂BT8293-04通帮275</v>
      </c>
      <c r="E286" s="4" t="s">
        <v>3310</v>
      </c>
      <c r="F286" s="15">
        <v>227</v>
      </c>
      <c r="G286" s="199" t="s">
        <v>4041</v>
      </c>
      <c r="H286" s="86" t="s">
        <v>1471</v>
      </c>
      <c r="I286" s="201" t="s">
        <v>4042</v>
      </c>
      <c r="J286" s="199" t="s">
        <v>4043</v>
      </c>
      <c r="K286" s="183" t="s">
        <v>294</v>
      </c>
      <c r="L286" s="39">
        <v>12</v>
      </c>
      <c r="M286" s="39">
        <v>0</v>
      </c>
      <c r="N286" s="39">
        <v>0</v>
      </c>
      <c r="O286" s="39">
        <f t="shared" si="43"/>
        <v>0</v>
      </c>
      <c r="P286" s="39">
        <f t="shared" ref="P286:P295" si="47">L286+M286+N286</f>
        <v>12</v>
      </c>
    </row>
    <row r="287" spans="1:16">
      <c r="A287" s="17" t="s">
        <v>872</v>
      </c>
      <c r="B287" s="4" t="str">
        <f t="shared" si="44"/>
        <v>450200009755-04通帮276</v>
      </c>
      <c r="C287" s="4" t="str">
        <f t="shared" si="45"/>
        <v>韦福照-04通帮276</v>
      </c>
      <c r="D287" s="4" t="str">
        <f t="shared" si="46"/>
        <v>桂BT8296-04通帮276</v>
      </c>
      <c r="E287" s="4" t="s">
        <v>3310</v>
      </c>
      <c r="F287" s="15">
        <v>228</v>
      </c>
      <c r="G287" s="199" t="s">
        <v>4044</v>
      </c>
      <c r="H287" s="86" t="s">
        <v>4045</v>
      </c>
      <c r="I287" s="201" t="s">
        <v>4046</v>
      </c>
      <c r="J287" s="199" t="s">
        <v>4007</v>
      </c>
      <c r="K287" s="183" t="s">
        <v>294</v>
      </c>
      <c r="L287" s="39">
        <v>12</v>
      </c>
      <c r="M287" s="39">
        <v>0</v>
      </c>
      <c r="N287" s="39">
        <v>0</v>
      </c>
      <c r="O287" s="39">
        <f t="shared" si="43"/>
        <v>0</v>
      </c>
      <c r="P287" s="39">
        <f t="shared" si="47"/>
        <v>12</v>
      </c>
    </row>
    <row r="288" spans="1:16">
      <c r="A288" s="17" t="s">
        <v>875</v>
      </c>
      <c r="B288" s="4" t="str">
        <f t="shared" si="44"/>
        <v>450200009757-04通帮277</v>
      </c>
      <c r="C288" s="4" t="str">
        <f t="shared" si="45"/>
        <v>陈仕华-04通帮277</v>
      </c>
      <c r="D288" s="4" t="str">
        <f t="shared" si="46"/>
        <v>桂BT8297-04通帮277</v>
      </c>
      <c r="E288" s="4" t="s">
        <v>3310</v>
      </c>
      <c r="F288" s="15">
        <v>229</v>
      </c>
      <c r="G288" s="199" t="s">
        <v>4047</v>
      </c>
      <c r="H288" s="86" t="s">
        <v>4048</v>
      </c>
      <c r="I288" s="201" t="s">
        <v>4049</v>
      </c>
      <c r="J288" s="199" t="s">
        <v>4007</v>
      </c>
      <c r="K288" s="183" t="s">
        <v>294</v>
      </c>
      <c r="L288" s="39">
        <v>12</v>
      </c>
      <c r="M288" s="39">
        <v>0</v>
      </c>
      <c r="N288" s="39">
        <v>0</v>
      </c>
      <c r="O288" s="39">
        <f t="shared" si="43"/>
        <v>0</v>
      </c>
      <c r="P288" s="39">
        <f t="shared" si="47"/>
        <v>12</v>
      </c>
    </row>
    <row r="289" spans="1:16">
      <c r="A289" s="17" t="s">
        <v>878</v>
      </c>
      <c r="B289" s="4" t="str">
        <f t="shared" si="44"/>
        <v>450200010000-04通帮278</v>
      </c>
      <c r="C289" s="4" t="str">
        <f t="shared" si="45"/>
        <v>邹贵江-04通帮278</v>
      </c>
      <c r="D289" s="4" t="str">
        <f t="shared" si="46"/>
        <v>桂BT8325-04通帮278</v>
      </c>
      <c r="E289" s="4" t="s">
        <v>3310</v>
      </c>
      <c r="F289" s="15">
        <v>230</v>
      </c>
      <c r="G289" s="199" t="s">
        <v>4050</v>
      </c>
      <c r="H289" s="86" t="s">
        <v>4051</v>
      </c>
      <c r="I289" s="201" t="s">
        <v>4052</v>
      </c>
      <c r="J289" s="199" t="s">
        <v>4053</v>
      </c>
      <c r="K289" s="183" t="s">
        <v>294</v>
      </c>
      <c r="L289" s="39">
        <v>12</v>
      </c>
      <c r="M289" s="39">
        <v>0</v>
      </c>
      <c r="N289" s="39">
        <v>0</v>
      </c>
      <c r="O289" s="39">
        <f t="shared" si="43"/>
        <v>0</v>
      </c>
      <c r="P289" s="39">
        <f t="shared" si="47"/>
        <v>12</v>
      </c>
    </row>
    <row r="290" spans="1:16">
      <c r="A290" s="17" t="s">
        <v>881</v>
      </c>
      <c r="B290" s="4" t="str">
        <f t="shared" si="44"/>
        <v>450200009926-04通帮279</v>
      </c>
      <c r="C290" s="4" t="str">
        <f t="shared" si="45"/>
        <v>王海军-04通帮279</v>
      </c>
      <c r="D290" s="4" t="str">
        <f t="shared" si="46"/>
        <v>桂BT8326-04通帮279</v>
      </c>
      <c r="E290" s="4" t="s">
        <v>3310</v>
      </c>
      <c r="F290" s="15">
        <v>231</v>
      </c>
      <c r="G290" s="199" t="s">
        <v>4054</v>
      </c>
      <c r="H290" s="86" t="s">
        <v>4055</v>
      </c>
      <c r="I290" s="201" t="s">
        <v>4056</v>
      </c>
      <c r="J290" s="199" t="s">
        <v>4053</v>
      </c>
      <c r="K290" s="183" t="s">
        <v>294</v>
      </c>
      <c r="L290" s="39">
        <v>12</v>
      </c>
      <c r="M290" s="39">
        <v>0</v>
      </c>
      <c r="N290" s="39">
        <v>0</v>
      </c>
      <c r="O290" s="39">
        <f t="shared" si="43"/>
        <v>0</v>
      </c>
      <c r="P290" s="39">
        <f t="shared" si="47"/>
        <v>12</v>
      </c>
    </row>
    <row r="291" spans="1:16">
      <c r="A291" s="17" t="s">
        <v>884</v>
      </c>
      <c r="B291" s="4" t="str">
        <f t="shared" si="44"/>
        <v>450200009927-04通帮280</v>
      </c>
      <c r="C291" s="4" t="str">
        <f t="shared" si="45"/>
        <v>杨雪初-04通帮280</v>
      </c>
      <c r="D291" s="4" t="str">
        <f t="shared" si="46"/>
        <v>桂BT8327-04通帮280</v>
      </c>
      <c r="E291" s="4" t="s">
        <v>3310</v>
      </c>
      <c r="F291" s="15">
        <v>232</v>
      </c>
      <c r="G291" s="199" t="s">
        <v>4057</v>
      </c>
      <c r="H291" s="86" t="s">
        <v>4058</v>
      </c>
      <c r="I291" s="201" t="s">
        <v>4059</v>
      </c>
      <c r="J291" s="199" t="s">
        <v>4053</v>
      </c>
      <c r="K291" s="183" t="s">
        <v>294</v>
      </c>
      <c r="L291" s="39">
        <v>12</v>
      </c>
      <c r="M291" s="39">
        <v>0</v>
      </c>
      <c r="N291" s="39">
        <v>0</v>
      </c>
      <c r="O291" s="39">
        <f t="shared" si="43"/>
        <v>0</v>
      </c>
      <c r="P291" s="39">
        <f t="shared" si="47"/>
        <v>12</v>
      </c>
    </row>
    <row r="292" spans="1:16">
      <c r="A292" s="17" t="s">
        <v>887</v>
      </c>
      <c r="B292" s="4" t="str">
        <f t="shared" si="44"/>
        <v>450200009999-04通帮281</v>
      </c>
      <c r="C292" s="4" t="str">
        <f t="shared" si="45"/>
        <v>苏耀忠-04通帮281</v>
      </c>
      <c r="D292" s="4" t="str">
        <f t="shared" si="46"/>
        <v>桂BT8329-04通帮281</v>
      </c>
      <c r="E292" s="4" t="s">
        <v>3310</v>
      </c>
      <c r="F292" s="15">
        <v>233</v>
      </c>
      <c r="G292" s="199" t="s">
        <v>4060</v>
      </c>
      <c r="H292" s="86" t="s">
        <v>4061</v>
      </c>
      <c r="I292" s="201" t="s">
        <v>4062</v>
      </c>
      <c r="J292" s="199" t="s">
        <v>4063</v>
      </c>
      <c r="K292" s="183" t="s">
        <v>294</v>
      </c>
      <c r="L292" s="39">
        <v>12</v>
      </c>
      <c r="M292" s="39">
        <v>0</v>
      </c>
      <c r="N292" s="39">
        <v>0</v>
      </c>
      <c r="O292" s="39">
        <f t="shared" si="43"/>
        <v>0</v>
      </c>
      <c r="P292" s="39">
        <f t="shared" si="47"/>
        <v>12</v>
      </c>
    </row>
    <row r="293" spans="1:16">
      <c r="A293" s="17" t="s">
        <v>891</v>
      </c>
      <c r="B293" s="4" t="str">
        <f t="shared" si="44"/>
        <v>450200009996-04通帮282</v>
      </c>
      <c r="C293" s="4" t="str">
        <f t="shared" si="45"/>
        <v>兰勋东-04通帮282</v>
      </c>
      <c r="D293" s="4" t="str">
        <f t="shared" si="46"/>
        <v>桂BT8330-04通帮282</v>
      </c>
      <c r="E293" s="4" t="s">
        <v>3310</v>
      </c>
      <c r="F293" s="15">
        <v>234</v>
      </c>
      <c r="G293" s="199" t="s">
        <v>4064</v>
      </c>
      <c r="H293" s="86" t="s">
        <v>4065</v>
      </c>
      <c r="I293" s="201" t="s">
        <v>4066</v>
      </c>
      <c r="J293" s="199" t="s">
        <v>4053</v>
      </c>
      <c r="K293" s="183" t="s">
        <v>294</v>
      </c>
      <c r="L293" s="39">
        <v>12</v>
      </c>
      <c r="M293" s="39">
        <v>0</v>
      </c>
      <c r="N293" s="39">
        <v>-12</v>
      </c>
      <c r="O293" s="39">
        <f t="shared" si="43"/>
        <v>-12</v>
      </c>
      <c r="P293" s="96">
        <f t="shared" si="47"/>
        <v>0</v>
      </c>
    </row>
    <row r="294" spans="1:16">
      <c r="A294" s="17" t="s">
        <v>894</v>
      </c>
      <c r="B294" s="4" t="str">
        <f t="shared" si="44"/>
        <v>450200009997-04通帮283</v>
      </c>
      <c r="C294" s="4" t="str">
        <f t="shared" si="45"/>
        <v>冯宗敏-04通帮283</v>
      </c>
      <c r="D294" s="4" t="str">
        <f t="shared" si="46"/>
        <v>桂BT8331-04通帮283</v>
      </c>
      <c r="E294" s="4" t="s">
        <v>3310</v>
      </c>
      <c r="F294" s="15">
        <v>235</v>
      </c>
      <c r="G294" s="199" t="s">
        <v>4067</v>
      </c>
      <c r="H294" s="86" t="s">
        <v>4068</v>
      </c>
      <c r="I294" s="201" t="s">
        <v>4069</v>
      </c>
      <c r="J294" s="199" t="s">
        <v>4053</v>
      </c>
      <c r="K294" s="183" t="s">
        <v>294</v>
      </c>
      <c r="L294" s="39">
        <v>7</v>
      </c>
      <c r="M294" s="39">
        <v>0</v>
      </c>
      <c r="N294" s="39">
        <v>0</v>
      </c>
      <c r="O294" s="39">
        <f t="shared" si="43"/>
        <v>0</v>
      </c>
      <c r="P294" s="105">
        <f t="shared" si="47"/>
        <v>7</v>
      </c>
    </row>
    <row r="295" spans="1:16">
      <c r="A295" s="17" t="s">
        <v>897</v>
      </c>
      <c r="B295" s="4" t="str">
        <f t="shared" si="44"/>
        <v>450200009997-04通帮284</v>
      </c>
      <c r="C295" s="4" t="str">
        <f t="shared" si="45"/>
        <v>刘华玉-04通帮284</v>
      </c>
      <c r="D295" s="4" t="str">
        <f t="shared" si="46"/>
        <v>桂BT8331-04通帮284</v>
      </c>
      <c r="E295" s="4" t="s">
        <v>3310</v>
      </c>
      <c r="F295" s="15"/>
      <c r="G295" s="199" t="s">
        <v>4067</v>
      </c>
      <c r="H295" s="86" t="s">
        <v>4070</v>
      </c>
      <c r="I295" s="201" t="s">
        <v>4069</v>
      </c>
      <c r="J295" s="199" t="s">
        <v>4053</v>
      </c>
      <c r="K295" s="183"/>
      <c r="L295" s="39">
        <v>5</v>
      </c>
      <c r="M295" s="39">
        <v>0</v>
      </c>
      <c r="N295" s="39">
        <v>0</v>
      </c>
      <c r="O295" s="39">
        <f t="shared" si="43"/>
        <v>0</v>
      </c>
      <c r="P295" s="105">
        <f t="shared" si="47"/>
        <v>5</v>
      </c>
    </row>
    <row r="296" spans="1:16">
      <c r="A296" s="17" t="s">
        <v>900</v>
      </c>
      <c r="B296" s="4" t="str">
        <f t="shared" si="44"/>
        <v>450200009998-04通帮285</v>
      </c>
      <c r="C296" s="4" t="str">
        <f t="shared" si="45"/>
        <v>熊建五-04通帮285</v>
      </c>
      <c r="D296" s="4" t="str">
        <f t="shared" si="46"/>
        <v>桂BT8332-04通帮285</v>
      </c>
      <c r="E296" s="4" t="s">
        <v>3310</v>
      </c>
      <c r="F296" s="15">
        <v>236</v>
      </c>
      <c r="G296" s="200" t="s">
        <v>4071</v>
      </c>
      <c r="H296" s="24" t="s">
        <v>4072</v>
      </c>
      <c r="I296" s="203" t="s">
        <v>4073</v>
      </c>
      <c r="J296" s="204" t="s">
        <v>4053</v>
      </c>
      <c r="K296" s="209" t="s">
        <v>294</v>
      </c>
      <c r="L296" s="39">
        <v>2.5</v>
      </c>
      <c r="M296" s="39">
        <v>0</v>
      </c>
      <c r="N296" s="39">
        <v>0</v>
      </c>
      <c r="O296" s="39">
        <f t="shared" si="43"/>
        <v>0</v>
      </c>
      <c r="P296" s="39">
        <f t="shared" ref="P296:P331" si="48">L296+M296+N296</f>
        <v>2.5</v>
      </c>
    </row>
    <row r="297" spans="1:16">
      <c r="A297" s="17" t="s">
        <v>903</v>
      </c>
      <c r="B297" s="4" t="str">
        <f t="shared" si="44"/>
        <v>450200009998-04通帮286</v>
      </c>
      <c r="C297" s="4" t="str">
        <f t="shared" si="45"/>
        <v>何秋幸-04通帮286</v>
      </c>
      <c r="D297" s="4" t="str">
        <f t="shared" si="46"/>
        <v>桂BT8332-04通帮286</v>
      </c>
      <c r="E297" s="4" t="s">
        <v>3310</v>
      </c>
      <c r="F297" s="15"/>
      <c r="G297" s="200" t="s">
        <v>4071</v>
      </c>
      <c r="H297" s="24" t="s">
        <v>4074</v>
      </c>
      <c r="I297" s="203" t="s">
        <v>4073</v>
      </c>
      <c r="J297" s="204" t="s">
        <v>4053</v>
      </c>
      <c r="K297" s="209"/>
      <c r="L297" s="39">
        <v>9.5</v>
      </c>
      <c r="M297" s="39">
        <v>0</v>
      </c>
      <c r="N297" s="39">
        <v>0</v>
      </c>
      <c r="O297" s="39">
        <f t="shared" si="43"/>
        <v>0</v>
      </c>
      <c r="P297" s="39">
        <f t="shared" si="48"/>
        <v>9.5</v>
      </c>
    </row>
    <row r="298" spans="1:16">
      <c r="A298" s="17" t="s">
        <v>906</v>
      </c>
      <c r="B298" s="4" t="str">
        <f t="shared" si="44"/>
        <v>450200010704  -04通帮287</v>
      </c>
      <c r="C298" s="4" t="str">
        <f t="shared" si="45"/>
        <v>覃善初-04通帮287</v>
      </c>
      <c r="D298" s="4" t="str">
        <f t="shared" si="46"/>
        <v>桂BT8501-04通帮287</v>
      </c>
      <c r="E298" s="4" t="s">
        <v>3310</v>
      </c>
      <c r="F298" s="15">
        <v>237</v>
      </c>
      <c r="G298" s="199" t="s">
        <v>4075</v>
      </c>
      <c r="H298" s="86" t="s">
        <v>4076</v>
      </c>
      <c r="I298" s="201" t="s">
        <v>4077</v>
      </c>
      <c r="J298" s="199" t="s">
        <v>4078</v>
      </c>
      <c r="K298" s="183" t="s">
        <v>294</v>
      </c>
      <c r="L298" s="39">
        <v>12</v>
      </c>
      <c r="M298" s="39">
        <v>0</v>
      </c>
      <c r="N298" s="39">
        <v>0</v>
      </c>
      <c r="O298" s="39">
        <f t="shared" si="43"/>
        <v>0</v>
      </c>
      <c r="P298" s="39">
        <f t="shared" si="48"/>
        <v>12</v>
      </c>
    </row>
    <row r="299" spans="1:16">
      <c r="A299" s="17" t="s">
        <v>909</v>
      </c>
      <c r="B299" s="4" t="str">
        <f t="shared" si="44"/>
        <v>450200010702-04通帮288</v>
      </c>
      <c r="C299" s="4" t="str">
        <f t="shared" si="45"/>
        <v>闭浪萍-04通帮288</v>
      </c>
      <c r="D299" s="4" t="str">
        <f t="shared" si="46"/>
        <v>桂BT8502-04通帮288</v>
      </c>
      <c r="E299" s="4" t="s">
        <v>3310</v>
      </c>
      <c r="F299" s="15">
        <v>238</v>
      </c>
      <c r="G299" s="199" t="s">
        <v>4079</v>
      </c>
      <c r="H299" s="86" t="s">
        <v>4080</v>
      </c>
      <c r="I299" s="201" t="s">
        <v>4081</v>
      </c>
      <c r="J299" s="199" t="s">
        <v>4078</v>
      </c>
      <c r="K299" s="183" t="s">
        <v>294</v>
      </c>
      <c r="L299" s="39">
        <v>12</v>
      </c>
      <c r="M299" s="39">
        <v>0</v>
      </c>
      <c r="N299" s="39">
        <v>0</v>
      </c>
      <c r="O299" s="39">
        <f t="shared" si="43"/>
        <v>0</v>
      </c>
      <c r="P299" s="39">
        <f t="shared" si="48"/>
        <v>12</v>
      </c>
    </row>
    <row r="300" spans="1:16">
      <c r="A300" s="17" t="s">
        <v>912</v>
      </c>
      <c r="B300" s="4" t="str">
        <f t="shared" si="44"/>
        <v>450200010703-04通帮289</v>
      </c>
      <c r="C300" s="4" t="str">
        <f t="shared" si="45"/>
        <v>涂洪凯-04通帮289</v>
      </c>
      <c r="D300" s="4" t="str">
        <f t="shared" si="46"/>
        <v>桂BT8503-04通帮289</v>
      </c>
      <c r="E300" s="4" t="s">
        <v>3310</v>
      </c>
      <c r="F300" s="15">
        <v>239</v>
      </c>
      <c r="G300" s="199" t="s">
        <v>4082</v>
      </c>
      <c r="H300" s="86" t="s">
        <v>4083</v>
      </c>
      <c r="I300" s="201" t="s">
        <v>4084</v>
      </c>
      <c r="J300" s="199" t="s">
        <v>4078</v>
      </c>
      <c r="K300" s="183" t="s">
        <v>294</v>
      </c>
      <c r="L300" s="39">
        <v>12</v>
      </c>
      <c r="M300" s="39">
        <v>0</v>
      </c>
      <c r="N300" s="39">
        <v>0</v>
      </c>
      <c r="O300" s="39">
        <f t="shared" si="43"/>
        <v>0</v>
      </c>
      <c r="P300" s="39">
        <f t="shared" si="48"/>
        <v>12</v>
      </c>
    </row>
    <row r="301" spans="1:16">
      <c r="A301" s="17" t="s">
        <v>915</v>
      </c>
      <c r="B301" s="4" t="str">
        <f t="shared" si="44"/>
        <v>450200010701-04通帮290</v>
      </c>
      <c r="C301" s="4" t="str">
        <f t="shared" si="45"/>
        <v>李建强-04通帮290</v>
      </c>
      <c r="D301" s="4" t="str">
        <f t="shared" si="46"/>
        <v>桂BT8505-04通帮290</v>
      </c>
      <c r="E301" s="4" t="s">
        <v>3310</v>
      </c>
      <c r="F301" s="15">
        <v>240</v>
      </c>
      <c r="G301" s="199" t="s">
        <v>4085</v>
      </c>
      <c r="H301" s="86" t="s">
        <v>4086</v>
      </c>
      <c r="I301" s="201" t="s">
        <v>4087</v>
      </c>
      <c r="J301" s="199" t="s">
        <v>4078</v>
      </c>
      <c r="K301" s="183" t="s">
        <v>294</v>
      </c>
      <c r="L301" s="39">
        <v>12</v>
      </c>
      <c r="M301" s="39">
        <v>0</v>
      </c>
      <c r="N301" s="39">
        <v>0</v>
      </c>
      <c r="O301" s="39">
        <f t="shared" si="43"/>
        <v>0</v>
      </c>
      <c r="P301" s="39">
        <f t="shared" si="48"/>
        <v>12</v>
      </c>
    </row>
    <row r="302" spans="1:16">
      <c r="A302" s="17" t="s">
        <v>918</v>
      </c>
      <c r="B302" s="4" t="str">
        <f t="shared" si="44"/>
        <v>450200010699-04通帮291</v>
      </c>
      <c r="C302" s="4" t="str">
        <f t="shared" si="45"/>
        <v>覃美葵-04通帮291</v>
      </c>
      <c r="D302" s="4" t="str">
        <f t="shared" si="46"/>
        <v>桂BT8506-04通帮291</v>
      </c>
      <c r="E302" s="4" t="s">
        <v>3310</v>
      </c>
      <c r="F302" s="15">
        <v>241</v>
      </c>
      <c r="G302" s="199" t="s">
        <v>4088</v>
      </c>
      <c r="H302" s="86" t="s">
        <v>4089</v>
      </c>
      <c r="I302" s="201" t="s">
        <v>4090</v>
      </c>
      <c r="J302" s="199" t="s">
        <v>4078</v>
      </c>
      <c r="K302" s="183" t="s">
        <v>294</v>
      </c>
      <c r="L302" s="39">
        <v>12</v>
      </c>
      <c r="M302" s="39">
        <v>0</v>
      </c>
      <c r="N302" s="39">
        <v>0</v>
      </c>
      <c r="O302" s="39">
        <f t="shared" si="43"/>
        <v>0</v>
      </c>
      <c r="P302" s="39">
        <f t="shared" si="48"/>
        <v>12</v>
      </c>
    </row>
    <row r="303" spans="1:16">
      <c r="A303" s="20" t="s">
        <v>921</v>
      </c>
      <c r="B303" s="4" t="str">
        <f t="shared" si="44"/>
        <v>450200010707-04通帮292</v>
      </c>
      <c r="C303" s="4" t="str">
        <f t="shared" si="45"/>
        <v>钟柳-04通帮292</v>
      </c>
      <c r="D303" s="4" t="str">
        <f t="shared" si="46"/>
        <v>桂BT8511-04通帮292</v>
      </c>
      <c r="E303" s="4" t="s">
        <v>3310</v>
      </c>
      <c r="F303" s="15">
        <v>242</v>
      </c>
      <c r="G303" s="199" t="s">
        <v>4091</v>
      </c>
      <c r="H303" s="86" t="s">
        <v>4092</v>
      </c>
      <c r="I303" s="201" t="s">
        <v>4093</v>
      </c>
      <c r="J303" s="199" t="s">
        <v>4078</v>
      </c>
      <c r="K303" s="183" t="s">
        <v>294</v>
      </c>
      <c r="L303" s="39">
        <v>12</v>
      </c>
      <c r="M303" s="39">
        <v>0</v>
      </c>
      <c r="N303" s="39">
        <v>0</v>
      </c>
      <c r="O303" s="39">
        <f t="shared" si="43"/>
        <v>0</v>
      </c>
      <c r="P303" s="39">
        <f t="shared" si="48"/>
        <v>12</v>
      </c>
    </row>
    <row r="304" spans="1:16">
      <c r="A304" s="17" t="s">
        <v>924</v>
      </c>
      <c r="B304" s="4" t="str">
        <f t="shared" si="44"/>
        <v>450200010705-04通帮293</v>
      </c>
      <c r="C304" s="4" t="str">
        <f t="shared" si="45"/>
        <v>巫连杰-04通帮293</v>
      </c>
      <c r="D304" s="4" t="str">
        <f t="shared" si="46"/>
        <v>桂BT8512-04通帮293</v>
      </c>
      <c r="E304" s="4" t="s">
        <v>3310</v>
      </c>
      <c r="F304" s="15">
        <v>243</v>
      </c>
      <c r="G304" s="199" t="s">
        <v>4094</v>
      </c>
      <c r="H304" s="86" t="s">
        <v>4095</v>
      </c>
      <c r="I304" s="201" t="s">
        <v>4096</v>
      </c>
      <c r="J304" s="199" t="s">
        <v>4078</v>
      </c>
      <c r="K304" s="183" t="s">
        <v>294</v>
      </c>
      <c r="L304" s="39">
        <v>6</v>
      </c>
      <c r="M304" s="39">
        <v>0</v>
      </c>
      <c r="N304" s="39">
        <v>0</v>
      </c>
      <c r="O304" s="39">
        <f t="shared" si="43"/>
        <v>0</v>
      </c>
      <c r="P304" s="105">
        <f t="shared" si="48"/>
        <v>6</v>
      </c>
    </row>
    <row r="305" spans="1:16">
      <c r="A305" s="17" t="s">
        <v>927</v>
      </c>
      <c r="B305" s="4" t="str">
        <f t="shared" si="44"/>
        <v>450200010705-04通帮294</v>
      </c>
      <c r="C305" s="4" t="str">
        <f t="shared" si="45"/>
        <v>黄钢-04通帮294</v>
      </c>
      <c r="D305" s="4" t="str">
        <f t="shared" si="46"/>
        <v>桂BT8512-04通帮294</v>
      </c>
      <c r="E305" s="4" t="s">
        <v>3310</v>
      </c>
      <c r="F305" s="15"/>
      <c r="G305" s="199" t="s">
        <v>4094</v>
      </c>
      <c r="H305" s="86" t="s">
        <v>4097</v>
      </c>
      <c r="I305" s="201" t="s">
        <v>4096</v>
      </c>
      <c r="J305" s="199" t="s">
        <v>4078</v>
      </c>
      <c r="K305" s="183"/>
      <c r="L305" s="39">
        <v>6</v>
      </c>
      <c r="M305" s="39">
        <v>0</v>
      </c>
      <c r="N305" s="39">
        <v>0</v>
      </c>
      <c r="O305" s="39">
        <f t="shared" si="43"/>
        <v>0</v>
      </c>
      <c r="P305" s="105">
        <f t="shared" si="48"/>
        <v>6</v>
      </c>
    </row>
    <row r="306" spans="1:16">
      <c r="A306" s="17" t="s">
        <v>930</v>
      </c>
      <c r="B306" s="4" t="str">
        <f t="shared" si="44"/>
        <v>450200010706-04通帮295</v>
      </c>
      <c r="C306" s="4" t="str">
        <f t="shared" si="45"/>
        <v>唐运德-04通帮295</v>
      </c>
      <c r="D306" s="4" t="str">
        <f t="shared" si="46"/>
        <v>桂BT8513-04通帮295</v>
      </c>
      <c r="E306" s="4" t="s">
        <v>3310</v>
      </c>
      <c r="F306" s="15">
        <v>244</v>
      </c>
      <c r="G306" s="199" t="s">
        <v>4098</v>
      </c>
      <c r="H306" s="86" t="s">
        <v>4099</v>
      </c>
      <c r="I306" s="201" t="s">
        <v>4100</v>
      </c>
      <c r="J306" s="199" t="s">
        <v>4078</v>
      </c>
      <c r="K306" s="183" t="s">
        <v>294</v>
      </c>
      <c r="L306" s="39">
        <v>6</v>
      </c>
      <c r="M306" s="39">
        <v>0</v>
      </c>
      <c r="N306" s="39">
        <v>0</v>
      </c>
      <c r="O306" s="39">
        <f t="shared" si="43"/>
        <v>0</v>
      </c>
      <c r="P306" s="105">
        <f t="shared" si="48"/>
        <v>6</v>
      </c>
    </row>
    <row r="307" spans="1:16">
      <c r="A307" s="17" t="s">
        <v>933</v>
      </c>
      <c r="B307" s="4" t="str">
        <f t="shared" si="44"/>
        <v>450200010706-04通帮296</v>
      </c>
      <c r="C307" s="4" t="str">
        <f t="shared" si="45"/>
        <v>陆永山-04通帮296</v>
      </c>
      <c r="D307" s="4" t="str">
        <f t="shared" si="46"/>
        <v>桂BT8513-04通帮296</v>
      </c>
      <c r="E307" s="4" t="s">
        <v>3310</v>
      </c>
      <c r="F307" s="15"/>
      <c r="G307" s="199" t="s">
        <v>4098</v>
      </c>
      <c r="H307" s="86" t="s">
        <v>4101</v>
      </c>
      <c r="I307" s="201" t="s">
        <v>4100</v>
      </c>
      <c r="J307" s="199" t="s">
        <v>4078</v>
      </c>
      <c r="K307" s="183"/>
      <c r="L307" s="39">
        <v>6</v>
      </c>
      <c r="M307" s="39">
        <v>0</v>
      </c>
      <c r="N307" s="39">
        <v>0</v>
      </c>
      <c r="O307" s="39">
        <f t="shared" si="43"/>
        <v>0</v>
      </c>
      <c r="P307" s="105">
        <f t="shared" si="48"/>
        <v>6</v>
      </c>
    </row>
    <row r="308" spans="1:16">
      <c r="A308" s="17" t="s">
        <v>936</v>
      </c>
      <c r="B308" s="4" t="str">
        <f t="shared" si="44"/>
        <v>450200010700-04通帮297</v>
      </c>
      <c r="C308" s="4" t="str">
        <f t="shared" si="45"/>
        <v>熊凤军-04通帮297</v>
      </c>
      <c r="D308" s="4" t="str">
        <f t="shared" si="46"/>
        <v>桂BT8523-04通帮297</v>
      </c>
      <c r="E308" s="4" t="s">
        <v>3310</v>
      </c>
      <c r="F308" s="15">
        <v>245</v>
      </c>
      <c r="G308" s="199" t="s">
        <v>4102</v>
      </c>
      <c r="H308" s="86" t="s">
        <v>4103</v>
      </c>
      <c r="I308" s="201" t="s">
        <v>4104</v>
      </c>
      <c r="J308" s="199" t="s">
        <v>4078</v>
      </c>
      <c r="K308" s="183" t="s">
        <v>294</v>
      </c>
      <c r="L308" s="39">
        <v>12</v>
      </c>
      <c r="M308" s="39">
        <v>0</v>
      </c>
      <c r="N308" s="39">
        <v>0</v>
      </c>
      <c r="O308" s="39">
        <f t="shared" si="43"/>
        <v>0</v>
      </c>
      <c r="P308" s="39">
        <f t="shared" si="48"/>
        <v>12</v>
      </c>
    </row>
    <row r="309" spans="1:16">
      <c r="A309" s="17" t="s">
        <v>939</v>
      </c>
      <c r="B309" s="4" t="str">
        <f t="shared" si="44"/>
        <v>450200010708-04通帮298</v>
      </c>
      <c r="C309" s="4" t="str">
        <f t="shared" si="45"/>
        <v>廖家立-04通帮298</v>
      </c>
      <c r="D309" s="4" t="str">
        <f t="shared" si="46"/>
        <v>桂BT8573-04通帮298</v>
      </c>
      <c r="E309" s="4" t="s">
        <v>3310</v>
      </c>
      <c r="F309" s="102">
        <v>246</v>
      </c>
      <c r="G309" s="200" t="s">
        <v>4105</v>
      </c>
      <c r="H309" s="24" t="s">
        <v>3857</v>
      </c>
      <c r="I309" s="203" t="s">
        <v>4106</v>
      </c>
      <c r="J309" s="204" t="s">
        <v>4078</v>
      </c>
      <c r="K309" s="207" t="s">
        <v>294</v>
      </c>
      <c r="L309" s="39">
        <v>7</v>
      </c>
      <c r="M309" s="39">
        <v>0</v>
      </c>
      <c r="N309" s="39">
        <v>0</v>
      </c>
      <c r="O309" s="39">
        <f t="shared" si="43"/>
        <v>0</v>
      </c>
      <c r="P309" s="39">
        <f t="shared" si="48"/>
        <v>7</v>
      </c>
    </row>
    <row r="310" spans="1:16">
      <c r="A310" s="17" t="s">
        <v>942</v>
      </c>
      <c r="B310" s="4" t="str">
        <f t="shared" si="44"/>
        <v>450200010708-04通帮299</v>
      </c>
      <c r="C310" s="4" t="str">
        <f t="shared" si="45"/>
        <v>罗玉杰-04通帮299</v>
      </c>
      <c r="D310" s="4" t="str">
        <f t="shared" si="46"/>
        <v>桂BT8573-04通帮299</v>
      </c>
      <c r="E310" s="4" t="s">
        <v>3310</v>
      </c>
      <c r="F310" s="214"/>
      <c r="G310" s="200" t="s">
        <v>4105</v>
      </c>
      <c r="H310" s="24" t="s">
        <v>4107</v>
      </c>
      <c r="I310" s="203" t="s">
        <v>4106</v>
      </c>
      <c r="J310" s="204" t="s">
        <v>4078</v>
      </c>
      <c r="K310" s="215"/>
      <c r="L310" s="39">
        <v>2.5</v>
      </c>
      <c r="M310" s="39">
        <v>0</v>
      </c>
      <c r="N310" s="39">
        <v>0</v>
      </c>
      <c r="O310" s="39">
        <f t="shared" si="43"/>
        <v>0</v>
      </c>
      <c r="P310" s="39">
        <f t="shared" si="48"/>
        <v>2.5</v>
      </c>
    </row>
    <row r="311" spans="1:16">
      <c r="A311" s="17"/>
      <c r="F311" s="104"/>
      <c r="G311" s="200" t="s">
        <v>4105</v>
      </c>
      <c r="H311" s="24" t="s">
        <v>4108</v>
      </c>
      <c r="I311" s="203" t="s">
        <v>4106</v>
      </c>
      <c r="J311" s="204" t="s">
        <v>4078</v>
      </c>
      <c r="K311" s="208"/>
      <c r="L311" s="39">
        <v>2.5</v>
      </c>
      <c r="M311" s="39">
        <v>0</v>
      </c>
      <c r="N311" s="39">
        <v>0</v>
      </c>
      <c r="O311" s="39">
        <f t="shared" si="43"/>
        <v>0</v>
      </c>
      <c r="P311" s="39">
        <f t="shared" si="48"/>
        <v>2.5</v>
      </c>
    </row>
    <row r="312" spans="1:16">
      <c r="A312" s="17" t="s">
        <v>945</v>
      </c>
      <c r="B312" s="4" t="str">
        <f t="shared" ref="B312:B375" si="49">I312&amp;"-"&amp;E312&amp;A312</f>
        <v>450200015058-04通帮300</v>
      </c>
      <c r="C312" s="4" t="str">
        <f t="shared" ref="C312:C375" si="50">H312&amp;"-"&amp;E312&amp;A312</f>
        <v>戚玉光-04通帮300</v>
      </c>
      <c r="D312" s="4" t="str">
        <f t="shared" ref="D312:D375" si="51">G312&amp;"-"&amp;E312&amp;A312</f>
        <v>桂BT8683-04通帮300</v>
      </c>
      <c r="E312" s="4" t="s">
        <v>3310</v>
      </c>
      <c r="F312" s="15">
        <v>247</v>
      </c>
      <c r="G312" s="200" t="s">
        <v>4109</v>
      </c>
      <c r="H312" s="24" t="s">
        <v>3315</v>
      </c>
      <c r="I312" s="201" t="s">
        <v>4110</v>
      </c>
      <c r="J312" s="199" t="s">
        <v>3325</v>
      </c>
      <c r="K312" s="183" t="s">
        <v>294</v>
      </c>
      <c r="L312" s="39">
        <v>1.6</v>
      </c>
      <c r="M312" s="39">
        <v>0</v>
      </c>
      <c r="N312" s="39">
        <v>0</v>
      </c>
      <c r="O312" s="39">
        <f t="shared" si="43"/>
        <v>0</v>
      </c>
      <c r="P312" s="105">
        <f t="shared" si="48"/>
        <v>1.6</v>
      </c>
    </row>
    <row r="313" spans="1:16">
      <c r="A313" s="17" t="s">
        <v>948</v>
      </c>
      <c r="B313" s="4" t="str">
        <f t="shared" si="49"/>
        <v>450200015058-04通帮301</v>
      </c>
      <c r="C313" s="4" t="str">
        <f t="shared" si="50"/>
        <v>韦敏儒-04通帮301</v>
      </c>
      <c r="D313" s="4" t="str">
        <f t="shared" si="51"/>
        <v>桂BT8683-04通帮301</v>
      </c>
      <c r="E313" s="4" t="s">
        <v>3310</v>
      </c>
      <c r="F313" s="15"/>
      <c r="G313" s="200" t="s">
        <v>4109</v>
      </c>
      <c r="H313" s="24" t="s">
        <v>4111</v>
      </c>
      <c r="I313" s="201" t="s">
        <v>4110</v>
      </c>
      <c r="J313" s="199" t="s">
        <v>3325</v>
      </c>
      <c r="K313" s="183"/>
      <c r="L313" s="39">
        <v>10.4</v>
      </c>
      <c r="M313" s="39">
        <v>0</v>
      </c>
      <c r="N313" s="39">
        <v>0</v>
      </c>
      <c r="O313" s="39">
        <f t="shared" si="43"/>
        <v>0</v>
      </c>
      <c r="P313" s="105">
        <f t="shared" si="48"/>
        <v>10.4</v>
      </c>
    </row>
    <row r="314" spans="1:16">
      <c r="A314" s="17" t="s">
        <v>951</v>
      </c>
      <c r="B314" s="4" t="str">
        <f t="shared" si="49"/>
        <v>450200015049  -04通帮302</v>
      </c>
      <c r="C314" s="4" t="str">
        <f t="shared" si="50"/>
        <v>刘卫忠-04通帮302</v>
      </c>
      <c r="D314" s="4" t="str">
        <f t="shared" si="51"/>
        <v>桂BT8738-04通帮302</v>
      </c>
      <c r="E314" s="4" t="s">
        <v>3310</v>
      </c>
      <c r="F314" s="15">
        <v>248</v>
      </c>
      <c r="G314" s="199" t="s">
        <v>4112</v>
      </c>
      <c r="H314" s="86" t="s">
        <v>4113</v>
      </c>
      <c r="I314" s="201" t="s">
        <v>4114</v>
      </c>
      <c r="J314" s="199" t="s">
        <v>3325</v>
      </c>
      <c r="K314" s="183" t="s">
        <v>294</v>
      </c>
      <c r="L314" s="39">
        <v>12</v>
      </c>
      <c r="M314" s="39">
        <v>0</v>
      </c>
      <c r="N314" s="39">
        <v>0</v>
      </c>
      <c r="O314" s="39">
        <f t="shared" si="43"/>
        <v>0</v>
      </c>
      <c r="P314" s="39">
        <f t="shared" si="48"/>
        <v>12</v>
      </c>
    </row>
    <row r="315" spans="1:16">
      <c r="A315" s="17" t="s">
        <v>954</v>
      </c>
      <c r="B315" s="4" t="str">
        <f t="shared" si="49"/>
        <v>450200015059  -04通帮303</v>
      </c>
      <c r="C315" s="4" t="str">
        <f t="shared" si="50"/>
        <v>李定强-04通帮303</v>
      </c>
      <c r="D315" s="4" t="str">
        <f t="shared" si="51"/>
        <v>桂BT8759-04通帮303</v>
      </c>
      <c r="E315" s="4" t="s">
        <v>3310</v>
      </c>
      <c r="F315" s="15">
        <v>249</v>
      </c>
      <c r="G315" s="199" t="s">
        <v>4115</v>
      </c>
      <c r="H315" s="86" t="s">
        <v>4116</v>
      </c>
      <c r="I315" s="201" t="s">
        <v>4117</v>
      </c>
      <c r="J315" s="199" t="s">
        <v>3325</v>
      </c>
      <c r="K315" s="183" t="s">
        <v>294</v>
      </c>
      <c r="L315" s="39">
        <v>6</v>
      </c>
      <c r="M315" s="39">
        <v>0</v>
      </c>
      <c r="N315" s="39">
        <v>0</v>
      </c>
      <c r="O315" s="39">
        <f t="shared" si="43"/>
        <v>0</v>
      </c>
      <c r="P315" s="105">
        <f t="shared" si="48"/>
        <v>6</v>
      </c>
    </row>
    <row r="316" spans="1:16">
      <c r="A316" s="17" t="s">
        <v>958</v>
      </c>
      <c r="B316" s="4" t="str">
        <f t="shared" si="49"/>
        <v>450200015059  -04通帮304</v>
      </c>
      <c r="C316" s="4" t="str">
        <f t="shared" si="50"/>
        <v>张云峻-04通帮304</v>
      </c>
      <c r="D316" s="4" t="str">
        <f t="shared" si="51"/>
        <v>桂BT8759-04通帮304</v>
      </c>
      <c r="E316" s="4" t="s">
        <v>3310</v>
      </c>
      <c r="F316" s="15"/>
      <c r="G316" s="199" t="s">
        <v>4115</v>
      </c>
      <c r="H316" s="86" t="s">
        <v>4118</v>
      </c>
      <c r="I316" s="201" t="s">
        <v>4117</v>
      </c>
      <c r="J316" s="199" t="s">
        <v>3325</v>
      </c>
      <c r="K316" s="183"/>
      <c r="L316" s="39">
        <v>6</v>
      </c>
      <c r="M316" s="39">
        <v>0</v>
      </c>
      <c r="N316" s="39">
        <v>0</v>
      </c>
      <c r="O316" s="39">
        <f t="shared" si="43"/>
        <v>0</v>
      </c>
      <c r="P316" s="105">
        <f t="shared" si="48"/>
        <v>6</v>
      </c>
    </row>
    <row r="317" spans="1:16">
      <c r="A317" s="17" t="s">
        <v>961</v>
      </c>
      <c r="B317" s="4" t="str">
        <f t="shared" si="49"/>
        <v>450200015031 -04通帮305</v>
      </c>
      <c r="C317" s="4" t="str">
        <f t="shared" si="50"/>
        <v>张加勇-04通帮305</v>
      </c>
      <c r="D317" s="4" t="str">
        <f t="shared" si="51"/>
        <v>桂BT8771-04通帮305</v>
      </c>
      <c r="E317" s="4" t="s">
        <v>3310</v>
      </c>
      <c r="F317" s="15">
        <v>250</v>
      </c>
      <c r="G317" s="199" t="s">
        <v>4119</v>
      </c>
      <c r="H317" s="86" t="s">
        <v>4120</v>
      </c>
      <c r="I317" s="201" t="s">
        <v>4121</v>
      </c>
      <c r="J317" s="199" t="s">
        <v>3325</v>
      </c>
      <c r="K317" s="183" t="s">
        <v>294</v>
      </c>
      <c r="L317" s="39">
        <v>6</v>
      </c>
      <c r="M317" s="39">
        <v>0</v>
      </c>
      <c r="N317" s="39">
        <v>0</v>
      </c>
      <c r="O317" s="39">
        <f t="shared" si="43"/>
        <v>0</v>
      </c>
      <c r="P317" s="105">
        <f t="shared" si="48"/>
        <v>6</v>
      </c>
    </row>
    <row r="318" spans="1:16">
      <c r="A318" s="17" t="s">
        <v>964</v>
      </c>
      <c r="B318" s="4" t="str">
        <f t="shared" si="49"/>
        <v>450200015031 -04通帮306</v>
      </c>
      <c r="C318" s="4" t="str">
        <f t="shared" si="50"/>
        <v>陈晓明-04通帮306</v>
      </c>
      <c r="D318" s="4" t="str">
        <f t="shared" si="51"/>
        <v>桂BT8771-04通帮306</v>
      </c>
      <c r="E318" s="4" t="s">
        <v>3310</v>
      </c>
      <c r="F318" s="15"/>
      <c r="G318" s="199" t="s">
        <v>4119</v>
      </c>
      <c r="H318" s="86" t="s">
        <v>4122</v>
      </c>
      <c r="I318" s="201" t="s">
        <v>4121</v>
      </c>
      <c r="J318" s="199" t="s">
        <v>3325</v>
      </c>
      <c r="K318" s="183"/>
      <c r="L318" s="39">
        <v>3.5</v>
      </c>
      <c r="M318" s="39">
        <v>0</v>
      </c>
      <c r="N318" s="39">
        <v>0</v>
      </c>
      <c r="O318" s="39">
        <f t="shared" si="43"/>
        <v>0</v>
      </c>
      <c r="P318" s="105">
        <f t="shared" si="48"/>
        <v>3.5</v>
      </c>
    </row>
    <row r="319" spans="1:16">
      <c r="A319" s="17" t="s">
        <v>967</v>
      </c>
      <c r="B319" s="4" t="str">
        <f t="shared" si="49"/>
        <v>450200015031 -04通帮307</v>
      </c>
      <c r="C319" s="4" t="str">
        <f t="shared" si="50"/>
        <v>覃进学-04通帮307</v>
      </c>
      <c r="D319" s="4" t="str">
        <f t="shared" si="51"/>
        <v>桂BT8771-04通帮307</v>
      </c>
      <c r="E319" s="4" t="s">
        <v>3310</v>
      </c>
      <c r="F319" s="15"/>
      <c r="G319" s="199" t="s">
        <v>4119</v>
      </c>
      <c r="H319" s="86" t="s">
        <v>4123</v>
      </c>
      <c r="I319" s="201" t="s">
        <v>4121</v>
      </c>
      <c r="J319" s="199" t="s">
        <v>3325</v>
      </c>
      <c r="K319" s="183"/>
      <c r="L319" s="39">
        <v>2.5</v>
      </c>
      <c r="M319" s="39">
        <v>0</v>
      </c>
      <c r="N319" s="39">
        <v>0</v>
      </c>
      <c r="O319" s="39">
        <f t="shared" si="43"/>
        <v>0</v>
      </c>
      <c r="P319" s="105">
        <f t="shared" si="48"/>
        <v>2.5</v>
      </c>
    </row>
    <row r="320" spans="1:16">
      <c r="A320" s="17" t="s">
        <v>970</v>
      </c>
      <c r="B320" s="4" t="str">
        <f t="shared" si="49"/>
        <v>450200015054 -04通帮308</v>
      </c>
      <c r="C320" s="4" t="str">
        <f t="shared" si="50"/>
        <v>梁定凉-04通帮308</v>
      </c>
      <c r="D320" s="4" t="str">
        <f t="shared" si="51"/>
        <v>桂BT8795-04通帮308</v>
      </c>
      <c r="E320" s="4" t="s">
        <v>3310</v>
      </c>
      <c r="F320" s="15">
        <v>251</v>
      </c>
      <c r="G320" s="199" t="s">
        <v>4124</v>
      </c>
      <c r="H320" s="86" t="s">
        <v>4125</v>
      </c>
      <c r="I320" s="201" t="s">
        <v>4126</v>
      </c>
      <c r="J320" s="199" t="s">
        <v>3325</v>
      </c>
      <c r="K320" s="183" t="s">
        <v>294</v>
      </c>
      <c r="L320" s="39">
        <v>12</v>
      </c>
      <c r="M320" s="39">
        <v>0</v>
      </c>
      <c r="N320" s="39">
        <v>0</v>
      </c>
      <c r="O320" s="39">
        <f t="shared" si="43"/>
        <v>0</v>
      </c>
      <c r="P320" s="39">
        <f t="shared" si="48"/>
        <v>12</v>
      </c>
    </row>
    <row r="321" spans="1:16">
      <c r="A321" s="17" t="s">
        <v>973</v>
      </c>
      <c r="B321" s="4" t="str">
        <f t="shared" si="49"/>
        <v>450200015053  -04通帮309</v>
      </c>
      <c r="C321" s="4" t="str">
        <f t="shared" si="50"/>
        <v>覃炳谕-04通帮309</v>
      </c>
      <c r="D321" s="4" t="str">
        <f t="shared" si="51"/>
        <v>桂BT8805-04通帮309</v>
      </c>
      <c r="E321" s="4" t="s">
        <v>3310</v>
      </c>
      <c r="F321" s="15">
        <v>252</v>
      </c>
      <c r="G321" s="199" t="s">
        <v>4127</v>
      </c>
      <c r="H321" s="86" t="s">
        <v>4128</v>
      </c>
      <c r="I321" s="201" t="s">
        <v>4129</v>
      </c>
      <c r="J321" s="199" t="s">
        <v>3325</v>
      </c>
      <c r="K321" s="183" t="s">
        <v>294</v>
      </c>
      <c r="L321" s="39">
        <v>6</v>
      </c>
      <c r="M321" s="39">
        <v>0</v>
      </c>
      <c r="N321" s="39">
        <v>0</v>
      </c>
      <c r="O321" s="39">
        <f t="shared" si="43"/>
        <v>0</v>
      </c>
      <c r="P321" s="105">
        <f t="shared" si="48"/>
        <v>6</v>
      </c>
    </row>
    <row r="322" spans="1:16">
      <c r="A322" s="17" t="s">
        <v>976</v>
      </c>
      <c r="B322" s="4" t="str">
        <f t="shared" si="49"/>
        <v>450200015053  -04通帮310</v>
      </c>
      <c r="C322" s="4" t="str">
        <f t="shared" si="50"/>
        <v>梁世爱-04通帮310</v>
      </c>
      <c r="D322" s="4" t="str">
        <f t="shared" si="51"/>
        <v>桂BT8805-04通帮310</v>
      </c>
      <c r="E322" s="4" t="s">
        <v>3310</v>
      </c>
      <c r="F322" s="15"/>
      <c r="G322" s="199" t="s">
        <v>4127</v>
      </c>
      <c r="H322" s="86" t="s">
        <v>4130</v>
      </c>
      <c r="I322" s="201" t="s">
        <v>4129</v>
      </c>
      <c r="J322" s="199" t="s">
        <v>3325</v>
      </c>
      <c r="K322" s="183"/>
      <c r="L322" s="39">
        <v>6</v>
      </c>
      <c r="M322" s="39">
        <v>0</v>
      </c>
      <c r="N322" s="39">
        <v>0</v>
      </c>
      <c r="O322" s="39">
        <f t="shared" si="43"/>
        <v>0</v>
      </c>
      <c r="P322" s="105">
        <f t="shared" si="48"/>
        <v>6</v>
      </c>
    </row>
    <row r="323" spans="1:16">
      <c r="A323" s="17" t="s">
        <v>979</v>
      </c>
      <c r="B323" s="4" t="str">
        <f t="shared" si="49"/>
        <v>450200011099-04通帮311</v>
      </c>
      <c r="C323" s="4" t="str">
        <f t="shared" si="50"/>
        <v>莫国超-04通帮311</v>
      </c>
      <c r="D323" s="4" t="str">
        <f t="shared" si="51"/>
        <v>桂BT8892-04通帮311</v>
      </c>
      <c r="E323" s="4" t="s">
        <v>3310</v>
      </c>
      <c r="F323" s="15">
        <v>253</v>
      </c>
      <c r="G323" s="199" t="s">
        <v>4131</v>
      </c>
      <c r="H323" s="86" t="s">
        <v>4132</v>
      </c>
      <c r="I323" s="201" t="s">
        <v>4133</v>
      </c>
      <c r="J323" s="199" t="s">
        <v>4134</v>
      </c>
      <c r="K323" s="183" t="s">
        <v>294</v>
      </c>
      <c r="L323" s="39">
        <v>12</v>
      </c>
      <c r="M323" s="39">
        <v>0</v>
      </c>
      <c r="N323" s="39">
        <v>0</v>
      </c>
      <c r="O323" s="39">
        <f t="shared" si="43"/>
        <v>0</v>
      </c>
      <c r="P323" s="39">
        <f t="shared" si="48"/>
        <v>12</v>
      </c>
    </row>
    <row r="324" spans="1:16">
      <c r="A324" s="17" t="s">
        <v>982</v>
      </c>
      <c r="B324" s="4" t="str">
        <f t="shared" si="49"/>
        <v>450200011100-04通帮312</v>
      </c>
      <c r="C324" s="4" t="str">
        <f t="shared" si="50"/>
        <v>刘荣凯-04通帮312</v>
      </c>
      <c r="D324" s="4" t="str">
        <f t="shared" si="51"/>
        <v>桂BT8893-04通帮312</v>
      </c>
      <c r="E324" s="4" t="s">
        <v>3310</v>
      </c>
      <c r="F324" s="15">
        <v>254</v>
      </c>
      <c r="G324" s="199" t="s">
        <v>4135</v>
      </c>
      <c r="H324" s="86" t="s">
        <v>4136</v>
      </c>
      <c r="I324" s="201" t="s">
        <v>4137</v>
      </c>
      <c r="J324" s="199" t="s">
        <v>4134</v>
      </c>
      <c r="K324" s="183" t="s">
        <v>294</v>
      </c>
      <c r="L324" s="39">
        <v>12</v>
      </c>
      <c r="M324" s="39">
        <v>0</v>
      </c>
      <c r="N324" s="39">
        <v>0</v>
      </c>
      <c r="O324" s="39">
        <f t="shared" si="43"/>
        <v>0</v>
      </c>
      <c r="P324" s="39">
        <f t="shared" si="48"/>
        <v>12</v>
      </c>
    </row>
    <row r="325" spans="1:16">
      <c r="A325" s="17" t="s">
        <v>985</v>
      </c>
      <c r="B325" s="4" t="str">
        <f t="shared" si="49"/>
        <v>450200011101-04通帮313</v>
      </c>
      <c r="C325" s="4" t="str">
        <f t="shared" si="50"/>
        <v>莫金胜-04通帮313</v>
      </c>
      <c r="D325" s="4" t="str">
        <f t="shared" si="51"/>
        <v>桂BT8901-04通帮313</v>
      </c>
      <c r="E325" s="4" t="s">
        <v>3310</v>
      </c>
      <c r="F325" s="15">
        <v>255</v>
      </c>
      <c r="G325" s="199" t="s">
        <v>4138</v>
      </c>
      <c r="H325" s="86" t="s">
        <v>3830</v>
      </c>
      <c r="I325" s="201" t="s">
        <v>4139</v>
      </c>
      <c r="J325" s="199" t="s">
        <v>4140</v>
      </c>
      <c r="K325" s="183" t="s">
        <v>294</v>
      </c>
      <c r="L325" s="39">
        <v>6</v>
      </c>
      <c r="M325" s="39">
        <v>0</v>
      </c>
      <c r="N325" s="39">
        <v>0</v>
      </c>
      <c r="O325" s="39">
        <f t="shared" si="43"/>
        <v>0</v>
      </c>
      <c r="P325" s="105">
        <f t="shared" si="48"/>
        <v>6</v>
      </c>
    </row>
    <row r="326" spans="1:16">
      <c r="A326" s="17" t="s">
        <v>988</v>
      </c>
      <c r="B326" s="4" t="str">
        <f t="shared" si="49"/>
        <v>450200011101-04通帮314</v>
      </c>
      <c r="C326" s="4" t="str">
        <f t="shared" si="50"/>
        <v>石才能-04通帮314</v>
      </c>
      <c r="D326" s="4" t="str">
        <f t="shared" si="51"/>
        <v>桂BT8901-04通帮314</v>
      </c>
      <c r="E326" s="4" t="s">
        <v>3310</v>
      </c>
      <c r="F326" s="15"/>
      <c r="G326" s="199" t="s">
        <v>4138</v>
      </c>
      <c r="H326" s="86" t="s">
        <v>4141</v>
      </c>
      <c r="I326" s="201" t="s">
        <v>4139</v>
      </c>
      <c r="J326" s="199" t="s">
        <v>4140</v>
      </c>
      <c r="K326" s="183"/>
      <c r="L326" s="39">
        <v>6</v>
      </c>
      <c r="M326" s="39">
        <v>0</v>
      </c>
      <c r="N326" s="39">
        <v>0</v>
      </c>
      <c r="O326" s="39">
        <f t="shared" si="43"/>
        <v>0</v>
      </c>
      <c r="P326" s="105">
        <f t="shared" si="48"/>
        <v>6</v>
      </c>
    </row>
    <row r="327" spans="1:16">
      <c r="A327" s="17" t="s">
        <v>991</v>
      </c>
      <c r="B327" s="4" t="str">
        <f t="shared" si="49"/>
        <v>450200011102-04通帮315</v>
      </c>
      <c r="C327" s="4" t="str">
        <f t="shared" si="50"/>
        <v>凌爱贵-04通帮315</v>
      </c>
      <c r="D327" s="4" t="str">
        <f t="shared" si="51"/>
        <v>桂BT8902-04通帮315</v>
      </c>
      <c r="E327" s="4" t="s">
        <v>3310</v>
      </c>
      <c r="F327" s="15">
        <v>256</v>
      </c>
      <c r="G327" s="199" t="s">
        <v>4142</v>
      </c>
      <c r="H327" s="86" t="s">
        <v>3597</v>
      </c>
      <c r="I327" s="201" t="s">
        <v>4143</v>
      </c>
      <c r="J327" s="199" t="s">
        <v>4144</v>
      </c>
      <c r="K327" s="183" t="s">
        <v>294</v>
      </c>
      <c r="L327" s="39">
        <v>6</v>
      </c>
      <c r="M327" s="39">
        <v>0</v>
      </c>
      <c r="N327" s="39">
        <v>0</v>
      </c>
      <c r="O327" s="39">
        <f t="shared" si="43"/>
        <v>0</v>
      </c>
      <c r="P327" s="105">
        <f t="shared" si="48"/>
        <v>6</v>
      </c>
    </row>
    <row r="328" spans="1:16">
      <c r="A328" s="17" t="s">
        <v>994</v>
      </c>
      <c r="B328" s="4" t="str">
        <f t="shared" si="49"/>
        <v>450200011102-04通帮316</v>
      </c>
      <c r="C328" s="4" t="str">
        <f t="shared" si="50"/>
        <v>黄正修-04通帮316</v>
      </c>
      <c r="D328" s="4" t="str">
        <f t="shared" si="51"/>
        <v>桂BT8902-04通帮316</v>
      </c>
      <c r="E328" s="4" t="s">
        <v>3310</v>
      </c>
      <c r="F328" s="15"/>
      <c r="G328" s="199" t="s">
        <v>4142</v>
      </c>
      <c r="H328" s="86" t="s">
        <v>4145</v>
      </c>
      <c r="I328" s="201" t="s">
        <v>4143</v>
      </c>
      <c r="J328" s="199" t="s">
        <v>4144</v>
      </c>
      <c r="K328" s="183"/>
      <c r="L328" s="39">
        <v>6</v>
      </c>
      <c r="M328" s="39">
        <v>0</v>
      </c>
      <c r="N328" s="39">
        <v>0</v>
      </c>
      <c r="O328" s="39">
        <f t="shared" ref="O328:O391" si="52">P328-L328</f>
        <v>0</v>
      </c>
      <c r="P328" s="105">
        <f t="shared" si="48"/>
        <v>6</v>
      </c>
    </row>
    <row r="329" spans="1:16">
      <c r="A329" s="17" t="s">
        <v>997</v>
      </c>
      <c r="B329" s="4" t="str">
        <f t="shared" si="49"/>
        <v>450200011103-04通帮317</v>
      </c>
      <c r="C329" s="4" t="str">
        <f t="shared" si="50"/>
        <v>陈利波-04通帮317</v>
      </c>
      <c r="D329" s="4" t="str">
        <f t="shared" si="51"/>
        <v>桂BT8903-04通帮317</v>
      </c>
      <c r="E329" s="4" t="s">
        <v>3310</v>
      </c>
      <c r="F329" s="15">
        <v>257</v>
      </c>
      <c r="G329" s="199" t="s">
        <v>4146</v>
      </c>
      <c r="H329" s="86" t="s">
        <v>4147</v>
      </c>
      <c r="I329" s="201" t="s">
        <v>4148</v>
      </c>
      <c r="J329" s="199" t="s">
        <v>4144</v>
      </c>
      <c r="K329" s="183" t="s">
        <v>294</v>
      </c>
      <c r="L329" s="39">
        <v>12</v>
      </c>
      <c r="M329" s="39">
        <v>0</v>
      </c>
      <c r="N329" s="39">
        <v>0</v>
      </c>
      <c r="O329" s="39">
        <f t="shared" si="52"/>
        <v>0</v>
      </c>
      <c r="P329" s="39">
        <f t="shared" si="48"/>
        <v>12</v>
      </c>
    </row>
    <row r="330" spans="1:16">
      <c r="A330" s="17" t="s">
        <v>1000</v>
      </c>
      <c r="B330" s="4" t="str">
        <f t="shared" si="49"/>
        <v>450200011104-04通帮318</v>
      </c>
      <c r="C330" s="4" t="str">
        <f t="shared" si="50"/>
        <v>容可锦-04通帮318</v>
      </c>
      <c r="D330" s="4" t="str">
        <f t="shared" si="51"/>
        <v>桂BT8905-04通帮318</v>
      </c>
      <c r="E330" s="4" t="s">
        <v>3310</v>
      </c>
      <c r="F330" s="15">
        <v>258</v>
      </c>
      <c r="G330" s="200" t="s">
        <v>4149</v>
      </c>
      <c r="H330" s="24" t="s">
        <v>4150</v>
      </c>
      <c r="I330" s="203" t="s">
        <v>4151</v>
      </c>
      <c r="J330" s="199" t="s">
        <v>4144</v>
      </c>
      <c r="K330" s="183" t="s">
        <v>294</v>
      </c>
      <c r="L330" s="39">
        <v>12</v>
      </c>
      <c r="M330" s="39">
        <v>0</v>
      </c>
      <c r="N330" s="39">
        <v>0</v>
      </c>
      <c r="O330" s="39">
        <f t="shared" si="52"/>
        <v>0</v>
      </c>
      <c r="P330" s="105">
        <f t="shared" si="48"/>
        <v>12</v>
      </c>
    </row>
    <row r="331" spans="1:16">
      <c r="A331" s="17" t="s">
        <v>1006</v>
      </c>
      <c r="B331" s="4" t="str">
        <f t="shared" si="49"/>
        <v>450200015052-04通帮320</v>
      </c>
      <c r="C331" s="4" t="str">
        <f t="shared" si="50"/>
        <v>廖彩勋-04通帮320</v>
      </c>
      <c r="D331" s="4" t="str">
        <f t="shared" si="51"/>
        <v>桂BT8991-04通帮320</v>
      </c>
      <c r="E331" s="4" t="s">
        <v>3310</v>
      </c>
      <c r="F331" s="15">
        <v>259</v>
      </c>
      <c r="G331" s="199" t="s">
        <v>4152</v>
      </c>
      <c r="H331" s="86" t="s">
        <v>4153</v>
      </c>
      <c r="I331" s="201" t="s">
        <v>4154</v>
      </c>
      <c r="J331" s="199" t="s">
        <v>3325</v>
      </c>
      <c r="K331" s="183" t="s">
        <v>294</v>
      </c>
      <c r="L331" s="39">
        <v>12</v>
      </c>
      <c r="M331" s="39">
        <v>0</v>
      </c>
      <c r="N331" s="39">
        <v>0</v>
      </c>
      <c r="O331" s="39">
        <f t="shared" si="52"/>
        <v>0</v>
      </c>
      <c r="P331" s="39">
        <f t="shared" si="48"/>
        <v>12</v>
      </c>
    </row>
    <row r="332" spans="1:16">
      <c r="A332" s="20" t="s">
        <v>1009</v>
      </c>
      <c r="B332" s="4" t="str">
        <f t="shared" si="49"/>
        <v>450200011556-04通帮321</v>
      </c>
      <c r="C332" s="4" t="str">
        <f t="shared" si="50"/>
        <v>莫爱强-04通帮321</v>
      </c>
      <c r="D332" s="4" t="str">
        <f t="shared" si="51"/>
        <v>桂BT9183-04通帮321</v>
      </c>
      <c r="E332" s="4" t="s">
        <v>3310</v>
      </c>
      <c r="F332" s="15">
        <v>260</v>
      </c>
      <c r="G332" s="199" t="s">
        <v>4155</v>
      </c>
      <c r="H332" s="86" t="s">
        <v>1103</v>
      </c>
      <c r="I332" s="201" t="s">
        <v>4156</v>
      </c>
      <c r="J332" s="199" t="s">
        <v>4134</v>
      </c>
      <c r="K332" s="183" t="s">
        <v>294</v>
      </c>
      <c r="L332" s="39">
        <v>7.5</v>
      </c>
      <c r="M332" s="39">
        <v>0</v>
      </c>
      <c r="N332" s="39">
        <v>0</v>
      </c>
      <c r="O332" s="39">
        <f t="shared" si="52"/>
        <v>0</v>
      </c>
      <c r="P332" s="105">
        <f t="shared" ref="P332:P367" si="53">L332+M332+N332</f>
        <v>7.5</v>
      </c>
    </row>
    <row r="333" spans="1:16">
      <c r="A333" s="17" t="s">
        <v>1012</v>
      </c>
      <c r="B333" s="4" t="str">
        <f t="shared" si="49"/>
        <v>450200011556-04通帮322</v>
      </c>
      <c r="C333" s="4" t="str">
        <f t="shared" si="50"/>
        <v>兰相勇-04通帮322</v>
      </c>
      <c r="D333" s="4" t="str">
        <f t="shared" si="51"/>
        <v>桂BT9183-04通帮322</v>
      </c>
      <c r="E333" s="4" t="s">
        <v>3310</v>
      </c>
      <c r="F333" s="15"/>
      <c r="G333" s="199" t="s">
        <v>4155</v>
      </c>
      <c r="H333" s="86" t="s">
        <v>4157</v>
      </c>
      <c r="I333" s="201" t="s">
        <v>4156</v>
      </c>
      <c r="J333" s="199" t="s">
        <v>4134</v>
      </c>
      <c r="K333" s="183"/>
      <c r="L333" s="39">
        <v>4.5</v>
      </c>
      <c r="M333" s="39">
        <v>0</v>
      </c>
      <c r="N333" s="39">
        <v>0</v>
      </c>
      <c r="O333" s="39">
        <f t="shared" si="52"/>
        <v>0</v>
      </c>
      <c r="P333" s="105">
        <f t="shared" si="53"/>
        <v>4.5</v>
      </c>
    </row>
    <row r="334" spans="1:16">
      <c r="A334" s="17" t="s">
        <v>1015</v>
      </c>
      <c r="B334" s="4" t="str">
        <f t="shared" si="49"/>
        <v>450200011557-04通帮323</v>
      </c>
      <c r="C334" s="4" t="str">
        <f t="shared" si="50"/>
        <v>张又新-04通帮323</v>
      </c>
      <c r="D334" s="4" t="str">
        <f t="shared" si="51"/>
        <v>桂BT9190-04通帮323</v>
      </c>
      <c r="E334" s="4" t="s">
        <v>3310</v>
      </c>
      <c r="F334" s="15">
        <v>261</v>
      </c>
      <c r="G334" s="199" t="s">
        <v>4158</v>
      </c>
      <c r="H334" s="86" t="s">
        <v>4159</v>
      </c>
      <c r="I334" s="201" t="s">
        <v>4160</v>
      </c>
      <c r="J334" s="199" t="s">
        <v>4134</v>
      </c>
      <c r="K334" s="183" t="s">
        <v>294</v>
      </c>
      <c r="L334" s="39">
        <v>6</v>
      </c>
      <c r="M334" s="39">
        <v>0</v>
      </c>
      <c r="N334" s="39">
        <v>0</v>
      </c>
      <c r="O334" s="39">
        <f t="shared" si="52"/>
        <v>0</v>
      </c>
      <c r="P334" s="105">
        <f t="shared" si="53"/>
        <v>6</v>
      </c>
    </row>
    <row r="335" spans="1:16">
      <c r="A335" s="17" t="s">
        <v>1018</v>
      </c>
      <c r="B335" s="4" t="str">
        <f t="shared" si="49"/>
        <v>450200011557-04通帮324</v>
      </c>
      <c r="C335" s="4" t="str">
        <f t="shared" si="50"/>
        <v>张仕发-04通帮324</v>
      </c>
      <c r="D335" s="4" t="str">
        <f t="shared" si="51"/>
        <v>桂BT9190-04通帮324</v>
      </c>
      <c r="E335" s="4" t="s">
        <v>3310</v>
      </c>
      <c r="F335" s="15"/>
      <c r="G335" s="199" t="s">
        <v>4158</v>
      </c>
      <c r="H335" s="86" t="s">
        <v>4161</v>
      </c>
      <c r="I335" s="201" t="s">
        <v>4160</v>
      </c>
      <c r="J335" s="199" t="s">
        <v>4134</v>
      </c>
      <c r="K335" s="183"/>
      <c r="L335" s="39">
        <v>6</v>
      </c>
      <c r="M335" s="39">
        <v>0</v>
      </c>
      <c r="N335" s="39">
        <v>0</v>
      </c>
      <c r="O335" s="39">
        <f t="shared" si="52"/>
        <v>0</v>
      </c>
      <c r="P335" s="105">
        <f t="shared" si="53"/>
        <v>6</v>
      </c>
    </row>
    <row r="336" spans="1:16">
      <c r="A336" s="17" t="s">
        <v>1021</v>
      </c>
      <c r="B336" s="4" t="str">
        <f t="shared" si="49"/>
        <v>450200011558-04通帮325</v>
      </c>
      <c r="C336" s="4" t="str">
        <f t="shared" si="50"/>
        <v>邱立强-04通帮325</v>
      </c>
      <c r="D336" s="4" t="str">
        <f t="shared" si="51"/>
        <v>桂BT9192-04通帮325</v>
      </c>
      <c r="E336" s="4" t="s">
        <v>3310</v>
      </c>
      <c r="F336" s="15">
        <v>262</v>
      </c>
      <c r="G336" s="199" t="s">
        <v>4162</v>
      </c>
      <c r="H336" s="86" t="s">
        <v>4163</v>
      </c>
      <c r="I336" s="201" t="s">
        <v>4164</v>
      </c>
      <c r="J336" s="199" t="s">
        <v>4134</v>
      </c>
      <c r="K336" s="183" t="s">
        <v>294</v>
      </c>
      <c r="L336" s="39">
        <v>6</v>
      </c>
      <c r="M336" s="39">
        <v>0</v>
      </c>
      <c r="N336" s="39">
        <v>0</v>
      </c>
      <c r="O336" s="39">
        <f t="shared" si="52"/>
        <v>0</v>
      </c>
      <c r="P336" s="105">
        <f t="shared" si="53"/>
        <v>6</v>
      </c>
    </row>
    <row r="337" spans="1:16">
      <c r="A337" s="17" t="s">
        <v>1024</v>
      </c>
      <c r="B337" s="4" t="str">
        <f t="shared" si="49"/>
        <v>450200011558-04通帮326</v>
      </c>
      <c r="C337" s="4" t="str">
        <f t="shared" si="50"/>
        <v>邓文彪-04通帮326</v>
      </c>
      <c r="D337" s="4" t="str">
        <f t="shared" si="51"/>
        <v>桂BT9192-04通帮326</v>
      </c>
      <c r="E337" s="4" t="s">
        <v>3310</v>
      </c>
      <c r="F337" s="15"/>
      <c r="G337" s="199" t="s">
        <v>4162</v>
      </c>
      <c r="H337" s="86" t="s">
        <v>4165</v>
      </c>
      <c r="I337" s="201" t="s">
        <v>4164</v>
      </c>
      <c r="J337" s="199" t="s">
        <v>4134</v>
      </c>
      <c r="K337" s="183"/>
      <c r="L337" s="39">
        <v>6</v>
      </c>
      <c r="M337" s="39">
        <v>0</v>
      </c>
      <c r="N337" s="39">
        <v>0</v>
      </c>
      <c r="O337" s="39">
        <f t="shared" si="52"/>
        <v>0</v>
      </c>
      <c r="P337" s="105">
        <f t="shared" si="53"/>
        <v>6</v>
      </c>
    </row>
    <row r="338" spans="1:16">
      <c r="A338" s="17" t="s">
        <v>1027</v>
      </c>
      <c r="B338" s="4" t="str">
        <f t="shared" si="49"/>
        <v>450200011559-04通帮327</v>
      </c>
      <c r="C338" s="4" t="str">
        <f t="shared" si="50"/>
        <v>付春松-04通帮327</v>
      </c>
      <c r="D338" s="4" t="str">
        <f t="shared" si="51"/>
        <v>桂BT9193-04通帮327</v>
      </c>
      <c r="E338" s="4" t="s">
        <v>3310</v>
      </c>
      <c r="F338" s="15">
        <v>263</v>
      </c>
      <c r="G338" s="199" t="s">
        <v>4166</v>
      </c>
      <c r="H338" s="86" t="s">
        <v>4167</v>
      </c>
      <c r="I338" s="201" t="s">
        <v>4168</v>
      </c>
      <c r="J338" s="199" t="s">
        <v>4169</v>
      </c>
      <c r="K338" s="183" t="s">
        <v>294</v>
      </c>
      <c r="L338" s="39">
        <v>12</v>
      </c>
      <c r="M338" s="39">
        <v>0</v>
      </c>
      <c r="N338" s="39">
        <v>0</v>
      </c>
      <c r="O338" s="39">
        <f t="shared" si="52"/>
        <v>0</v>
      </c>
      <c r="P338" s="39">
        <f t="shared" si="53"/>
        <v>12</v>
      </c>
    </row>
    <row r="339" spans="1:16">
      <c r="A339" s="17" t="s">
        <v>1030</v>
      </c>
      <c r="B339" s="4" t="str">
        <f t="shared" si="49"/>
        <v>450200011560-04通帮328</v>
      </c>
      <c r="C339" s="4" t="str">
        <f t="shared" si="50"/>
        <v>郭晖-04通帮328</v>
      </c>
      <c r="D339" s="4" t="str">
        <f t="shared" si="51"/>
        <v>桂BT9195-04通帮328</v>
      </c>
      <c r="E339" s="4" t="s">
        <v>3310</v>
      </c>
      <c r="F339" s="15">
        <v>264</v>
      </c>
      <c r="G339" s="199" t="s">
        <v>4170</v>
      </c>
      <c r="H339" s="86" t="s">
        <v>3465</v>
      </c>
      <c r="I339" s="201" t="s">
        <v>4171</v>
      </c>
      <c r="J339" s="199" t="s">
        <v>4140</v>
      </c>
      <c r="K339" s="183" t="s">
        <v>294</v>
      </c>
      <c r="L339" s="39">
        <v>2.6</v>
      </c>
      <c r="M339" s="39">
        <v>0</v>
      </c>
      <c r="N339" s="39">
        <v>0</v>
      </c>
      <c r="O339" s="39">
        <f t="shared" si="52"/>
        <v>0</v>
      </c>
      <c r="P339" s="105">
        <f t="shared" si="53"/>
        <v>2.6</v>
      </c>
    </row>
    <row r="340" spans="1:16">
      <c r="A340" s="17" t="s">
        <v>1033</v>
      </c>
      <c r="B340" s="4" t="str">
        <f t="shared" si="49"/>
        <v>450200011560-04通帮329</v>
      </c>
      <c r="C340" s="4" t="str">
        <f t="shared" si="50"/>
        <v>李晓昆-04通帮329</v>
      </c>
      <c r="D340" s="4" t="str">
        <f t="shared" si="51"/>
        <v>桂BT9195-04通帮329</v>
      </c>
      <c r="E340" s="4" t="s">
        <v>3310</v>
      </c>
      <c r="F340" s="15"/>
      <c r="G340" s="199" t="s">
        <v>4170</v>
      </c>
      <c r="H340" s="86" t="s">
        <v>4172</v>
      </c>
      <c r="I340" s="201" t="s">
        <v>4171</v>
      </c>
      <c r="J340" s="199" t="s">
        <v>4140</v>
      </c>
      <c r="K340" s="183"/>
      <c r="L340" s="39">
        <v>2.4</v>
      </c>
      <c r="M340" s="39">
        <v>0</v>
      </c>
      <c r="N340" s="39">
        <v>0</v>
      </c>
      <c r="O340" s="39">
        <f t="shared" si="52"/>
        <v>0</v>
      </c>
      <c r="P340" s="105">
        <f t="shared" si="53"/>
        <v>2.4</v>
      </c>
    </row>
    <row r="341" spans="1:16">
      <c r="A341" s="17" t="s">
        <v>1036</v>
      </c>
      <c r="B341" s="4" t="str">
        <f t="shared" si="49"/>
        <v>450200011560-04通帮330</v>
      </c>
      <c r="C341" s="4" t="str">
        <f t="shared" si="50"/>
        <v>邱小兰-04通帮330</v>
      </c>
      <c r="D341" s="4" t="str">
        <f t="shared" si="51"/>
        <v>桂BT9195-04通帮330</v>
      </c>
      <c r="E341" s="4" t="s">
        <v>3310</v>
      </c>
      <c r="F341" s="15"/>
      <c r="G341" s="199" t="s">
        <v>4170</v>
      </c>
      <c r="H341" s="19" t="s">
        <v>146</v>
      </c>
      <c r="I341" s="201" t="s">
        <v>4171</v>
      </c>
      <c r="J341" s="199" t="s">
        <v>4140</v>
      </c>
      <c r="K341" s="121"/>
      <c r="L341" s="39">
        <v>7</v>
      </c>
      <c r="M341" s="39">
        <v>0</v>
      </c>
      <c r="N341" s="39">
        <v>0</v>
      </c>
      <c r="O341" s="39">
        <f t="shared" si="52"/>
        <v>0</v>
      </c>
      <c r="P341" s="105">
        <f t="shared" si="53"/>
        <v>7</v>
      </c>
    </row>
    <row r="342" spans="1:16">
      <c r="A342" s="17" t="s">
        <v>1039</v>
      </c>
      <c r="B342" s="4" t="str">
        <f t="shared" si="49"/>
        <v>450200012596-04通帮331</v>
      </c>
      <c r="C342" s="4" t="str">
        <f t="shared" si="50"/>
        <v>覃兆华-04通帮331</v>
      </c>
      <c r="D342" s="4" t="str">
        <f t="shared" si="51"/>
        <v>桂BT9257-04通帮331</v>
      </c>
      <c r="E342" s="4" t="s">
        <v>3310</v>
      </c>
      <c r="F342" s="15">
        <v>265</v>
      </c>
      <c r="G342" s="199" t="s">
        <v>4173</v>
      </c>
      <c r="H342" s="86" t="s">
        <v>4174</v>
      </c>
      <c r="I342" s="201" t="s">
        <v>4175</v>
      </c>
      <c r="J342" s="199" t="s">
        <v>3325</v>
      </c>
      <c r="K342" s="183" t="s">
        <v>294</v>
      </c>
      <c r="L342" s="39">
        <v>4</v>
      </c>
      <c r="M342" s="39">
        <v>0</v>
      </c>
      <c r="N342" s="39">
        <v>0</v>
      </c>
      <c r="O342" s="39">
        <f t="shared" si="52"/>
        <v>0</v>
      </c>
      <c r="P342" s="105">
        <f t="shared" si="53"/>
        <v>4</v>
      </c>
    </row>
    <row r="343" spans="1:16">
      <c r="A343" s="17" t="s">
        <v>1042</v>
      </c>
      <c r="B343" s="4" t="str">
        <f t="shared" si="49"/>
        <v>450200012596-04通帮332</v>
      </c>
      <c r="C343" s="4" t="str">
        <f t="shared" si="50"/>
        <v>莫彩艳-04通帮332</v>
      </c>
      <c r="D343" s="4" t="str">
        <f t="shared" si="51"/>
        <v>桂BT9257-04通帮332</v>
      </c>
      <c r="E343" s="4" t="s">
        <v>3310</v>
      </c>
      <c r="F343" s="15"/>
      <c r="G343" s="199" t="s">
        <v>4173</v>
      </c>
      <c r="H343" s="86" t="s">
        <v>3569</v>
      </c>
      <c r="I343" s="201" t="s">
        <v>4175</v>
      </c>
      <c r="J343" s="199" t="s">
        <v>3325</v>
      </c>
      <c r="K343" s="183"/>
      <c r="L343" s="39">
        <v>8</v>
      </c>
      <c r="M343" s="39">
        <v>0</v>
      </c>
      <c r="N343" s="39">
        <v>0</v>
      </c>
      <c r="O343" s="39">
        <f t="shared" si="52"/>
        <v>0</v>
      </c>
      <c r="P343" s="105">
        <f t="shared" si="53"/>
        <v>8</v>
      </c>
    </row>
    <row r="344" spans="1:16">
      <c r="A344" s="17" t="s">
        <v>1045</v>
      </c>
      <c r="B344" s="4" t="str">
        <f t="shared" si="49"/>
        <v>450200012597-04通帮333</v>
      </c>
      <c r="C344" s="4" t="str">
        <f t="shared" si="50"/>
        <v>伍秋军-04通帮333</v>
      </c>
      <c r="D344" s="4" t="str">
        <f t="shared" si="51"/>
        <v>桂BT9259-04通帮333</v>
      </c>
      <c r="E344" s="4" t="s">
        <v>3310</v>
      </c>
      <c r="F344" s="15">
        <v>266</v>
      </c>
      <c r="G344" s="199" t="s">
        <v>4176</v>
      </c>
      <c r="H344" s="86" t="s">
        <v>4177</v>
      </c>
      <c r="I344" s="201" t="s">
        <v>4178</v>
      </c>
      <c r="J344" s="199" t="s">
        <v>3325</v>
      </c>
      <c r="K344" s="183" t="s">
        <v>294</v>
      </c>
      <c r="L344" s="39">
        <v>12</v>
      </c>
      <c r="M344" s="39">
        <v>0</v>
      </c>
      <c r="N344" s="39">
        <v>0</v>
      </c>
      <c r="O344" s="39">
        <f t="shared" si="52"/>
        <v>0</v>
      </c>
      <c r="P344" s="39">
        <f t="shared" si="53"/>
        <v>12</v>
      </c>
    </row>
    <row r="345" spans="1:16">
      <c r="A345" s="17" t="s">
        <v>1047</v>
      </c>
      <c r="B345" s="4" t="str">
        <f t="shared" si="49"/>
        <v>450200012595  -04通帮334</v>
      </c>
      <c r="C345" s="4" t="str">
        <f t="shared" si="50"/>
        <v>贾继玉-04通帮334</v>
      </c>
      <c r="D345" s="4" t="str">
        <f t="shared" si="51"/>
        <v>桂BT9260-04通帮334</v>
      </c>
      <c r="E345" s="4" t="s">
        <v>3310</v>
      </c>
      <c r="F345" s="15">
        <v>267</v>
      </c>
      <c r="G345" s="199" t="s">
        <v>4179</v>
      </c>
      <c r="H345" s="86" t="s">
        <v>4180</v>
      </c>
      <c r="I345" s="201" t="s">
        <v>4181</v>
      </c>
      <c r="J345" s="199" t="s">
        <v>3325</v>
      </c>
      <c r="K345" s="183" t="s">
        <v>294</v>
      </c>
      <c r="L345" s="39">
        <v>12</v>
      </c>
      <c r="M345" s="39">
        <v>0</v>
      </c>
      <c r="N345" s="39">
        <v>0</v>
      </c>
      <c r="O345" s="39">
        <f t="shared" si="52"/>
        <v>0</v>
      </c>
      <c r="P345" s="39">
        <f t="shared" si="53"/>
        <v>12</v>
      </c>
    </row>
    <row r="346" spans="1:16">
      <c r="A346" s="17" t="s">
        <v>1050</v>
      </c>
      <c r="B346" s="4" t="str">
        <f t="shared" si="49"/>
        <v>450200012594  -04通帮335</v>
      </c>
      <c r="C346" s="4" t="str">
        <f t="shared" si="50"/>
        <v>龙伟业-04通帮335</v>
      </c>
      <c r="D346" s="4" t="str">
        <f t="shared" si="51"/>
        <v>桂BT9261-04通帮335</v>
      </c>
      <c r="E346" s="4" t="s">
        <v>3310</v>
      </c>
      <c r="F346" s="15">
        <v>268</v>
      </c>
      <c r="G346" s="199" t="s">
        <v>4182</v>
      </c>
      <c r="H346" s="86" t="s">
        <v>4183</v>
      </c>
      <c r="I346" s="201" t="s">
        <v>4184</v>
      </c>
      <c r="J346" s="199" t="s">
        <v>3325</v>
      </c>
      <c r="K346" s="183" t="s">
        <v>294</v>
      </c>
      <c r="L346" s="39">
        <v>12</v>
      </c>
      <c r="M346" s="39">
        <v>0</v>
      </c>
      <c r="N346" s="39">
        <v>0</v>
      </c>
      <c r="O346" s="39">
        <f t="shared" si="52"/>
        <v>0</v>
      </c>
      <c r="P346" s="39">
        <f t="shared" si="53"/>
        <v>12</v>
      </c>
    </row>
    <row r="347" spans="1:16">
      <c r="A347" s="17" t="s">
        <v>1053</v>
      </c>
      <c r="B347" s="4" t="str">
        <f t="shared" si="49"/>
        <v>450200012593-04通帮336</v>
      </c>
      <c r="C347" s="4" t="str">
        <f t="shared" si="50"/>
        <v>王炳元-04通帮336</v>
      </c>
      <c r="D347" s="4" t="str">
        <f t="shared" si="51"/>
        <v>桂BT9262-04通帮336</v>
      </c>
      <c r="E347" s="4" t="s">
        <v>3310</v>
      </c>
      <c r="F347" s="15">
        <v>269</v>
      </c>
      <c r="G347" s="199" t="s">
        <v>4185</v>
      </c>
      <c r="H347" s="86" t="s">
        <v>4186</v>
      </c>
      <c r="I347" s="201" t="s">
        <v>4187</v>
      </c>
      <c r="J347" s="199" t="s">
        <v>3325</v>
      </c>
      <c r="K347" s="183" t="s">
        <v>294</v>
      </c>
      <c r="L347" s="39">
        <v>12</v>
      </c>
      <c r="M347" s="39">
        <v>0</v>
      </c>
      <c r="N347" s="39">
        <v>0</v>
      </c>
      <c r="O347" s="39">
        <f t="shared" si="52"/>
        <v>0</v>
      </c>
      <c r="P347" s="39">
        <f t="shared" si="53"/>
        <v>12</v>
      </c>
    </row>
    <row r="348" spans="1:16">
      <c r="A348" s="17" t="s">
        <v>1056</v>
      </c>
      <c r="B348" s="4" t="str">
        <f t="shared" si="49"/>
        <v>450200013068-04通帮337</v>
      </c>
      <c r="C348" s="4" t="str">
        <f t="shared" si="50"/>
        <v>黄光华-04通帮337</v>
      </c>
      <c r="D348" s="4" t="str">
        <f t="shared" si="51"/>
        <v>桂BT9315-04通帮337</v>
      </c>
      <c r="E348" s="4" t="s">
        <v>3310</v>
      </c>
      <c r="F348" s="15">
        <v>270</v>
      </c>
      <c r="G348" s="199" t="s">
        <v>4188</v>
      </c>
      <c r="H348" s="86" t="s">
        <v>4189</v>
      </c>
      <c r="I348" s="201" t="s">
        <v>4190</v>
      </c>
      <c r="J348" s="199" t="s">
        <v>3325</v>
      </c>
      <c r="K348" s="183" t="s">
        <v>294</v>
      </c>
      <c r="L348" s="39">
        <v>6</v>
      </c>
      <c r="M348" s="39">
        <v>0</v>
      </c>
      <c r="N348" s="39">
        <v>0</v>
      </c>
      <c r="O348" s="39">
        <f t="shared" si="52"/>
        <v>0</v>
      </c>
      <c r="P348" s="105">
        <f t="shared" si="53"/>
        <v>6</v>
      </c>
    </row>
    <row r="349" spans="1:16">
      <c r="A349" s="17" t="s">
        <v>1059</v>
      </c>
      <c r="B349" s="4" t="str">
        <f t="shared" si="49"/>
        <v>450200013068-04通帮338</v>
      </c>
      <c r="C349" s="4" t="str">
        <f t="shared" si="50"/>
        <v>张德仁-04通帮338</v>
      </c>
      <c r="D349" s="4" t="str">
        <f t="shared" si="51"/>
        <v>桂BT9315-04通帮338</v>
      </c>
      <c r="E349" s="4" t="s">
        <v>3310</v>
      </c>
      <c r="F349" s="15"/>
      <c r="G349" s="199" t="s">
        <v>4188</v>
      </c>
      <c r="H349" s="86" t="s">
        <v>4191</v>
      </c>
      <c r="I349" s="201" t="s">
        <v>4190</v>
      </c>
      <c r="J349" s="199" t="s">
        <v>3325</v>
      </c>
      <c r="K349" s="183"/>
      <c r="L349" s="39">
        <v>6</v>
      </c>
      <c r="M349" s="39">
        <v>0</v>
      </c>
      <c r="N349" s="39">
        <v>0</v>
      </c>
      <c r="O349" s="39">
        <f t="shared" si="52"/>
        <v>0</v>
      </c>
      <c r="P349" s="105">
        <f t="shared" si="53"/>
        <v>6</v>
      </c>
    </row>
    <row r="350" spans="1:16">
      <c r="A350" s="17" t="s">
        <v>1062</v>
      </c>
      <c r="B350" s="4" t="str">
        <f t="shared" si="49"/>
        <v>450200013072-04通帮339</v>
      </c>
      <c r="C350" s="4" t="str">
        <f t="shared" si="50"/>
        <v>覃丽-04通帮339</v>
      </c>
      <c r="D350" s="4" t="str">
        <f t="shared" si="51"/>
        <v>桂BT9316-04通帮339</v>
      </c>
      <c r="E350" s="4" t="s">
        <v>3310</v>
      </c>
      <c r="F350" s="15">
        <v>271</v>
      </c>
      <c r="G350" s="199" t="s">
        <v>4192</v>
      </c>
      <c r="H350" s="86" t="s">
        <v>4193</v>
      </c>
      <c r="I350" s="201" t="s">
        <v>4194</v>
      </c>
      <c r="J350" s="199" t="s">
        <v>4007</v>
      </c>
      <c r="K350" s="183" t="s">
        <v>294</v>
      </c>
      <c r="L350" s="39">
        <v>12</v>
      </c>
      <c r="M350" s="39">
        <v>0</v>
      </c>
      <c r="N350" s="39">
        <v>0</v>
      </c>
      <c r="O350" s="39">
        <f t="shared" si="52"/>
        <v>0</v>
      </c>
      <c r="P350" s="39">
        <f t="shared" si="53"/>
        <v>12</v>
      </c>
    </row>
    <row r="351" spans="1:16">
      <c r="A351" s="17" t="s">
        <v>1065</v>
      </c>
      <c r="B351" s="4" t="str">
        <f t="shared" si="49"/>
        <v>450200013065-04通帮340</v>
      </c>
      <c r="C351" s="4" t="str">
        <f t="shared" si="50"/>
        <v>蒙光亮-04通帮340</v>
      </c>
      <c r="D351" s="4" t="str">
        <f t="shared" si="51"/>
        <v>桂BT9317-04通帮340</v>
      </c>
      <c r="E351" s="4" t="s">
        <v>3310</v>
      </c>
      <c r="F351" s="15">
        <v>272</v>
      </c>
      <c r="G351" s="199" t="s">
        <v>4195</v>
      </c>
      <c r="H351" s="86" t="s">
        <v>4196</v>
      </c>
      <c r="I351" s="201" t="s">
        <v>4197</v>
      </c>
      <c r="J351" s="199" t="s">
        <v>4007</v>
      </c>
      <c r="K351" s="183" t="s">
        <v>294</v>
      </c>
      <c r="L351" s="39">
        <v>12</v>
      </c>
      <c r="M351" s="39">
        <v>0</v>
      </c>
      <c r="N351" s="39">
        <v>0</v>
      </c>
      <c r="O351" s="39">
        <f t="shared" si="52"/>
        <v>0</v>
      </c>
      <c r="P351" s="39">
        <f t="shared" si="53"/>
        <v>12</v>
      </c>
    </row>
    <row r="352" spans="1:16">
      <c r="A352" s="17" t="s">
        <v>1068</v>
      </c>
      <c r="B352" s="4" t="str">
        <f t="shared" si="49"/>
        <v>450200013075-04通帮341</v>
      </c>
      <c r="C352" s="4" t="str">
        <f t="shared" si="50"/>
        <v>韦海杰-04通帮341</v>
      </c>
      <c r="D352" s="4" t="str">
        <f t="shared" si="51"/>
        <v>桂BT9320-04通帮341</v>
      </c>
      <c r="E352" s="4" t="s">
        <v>3310</v>
      </c>
      <c r="F352" s="15">
        <v>273</v>
      </c>
      <c r="G352" s="199" t="s">
        <v>4198</v>
      </c>
      <c r="H352" s="86" t="s">
        <v>4199</v>
      </c>
      <c r="I352" s="201" t="s">
        <v>4200</v>
      </c>
      <c r="J352" s="199" t="s">
        <v>4007</v>
      </c>
      <c r="K352" s="183" t="s">
        <v>294</v>
      </c>
      <c r="L352" s="39">
        <v>12</v>
      </c>
      <c r="M352" s="39">
        <v>0</v>
      </c>
      <c r="N352" s="39">
        <v>0</v>
      </c>
      <c r="O352" s="39">
        <f t="shared" si="52"/>
        <v>0</v>
      </c>
      <c r="P352" s="39">
        <f t="shared" si="53"/>
        <v>12</v>
      </c>
    </row>
    <row r="353" spans="1:16">
      <c r="A353" s="17" t="s">
        <v>1071</v>
      </c>
      <c r="B353" s="4" t="str">
        <f t="shared" si="49"/>
        <v>450200013066-04通帮342</v>
      </c>
      <c r="C353" s="4" t="str">
        <f t="shared" si="50"/>
        <v>黄鹏-04通帮342</v>
      </c>
      <c r="D353" s="4" t="str">
        <f t="shared" si="51"/>
        <v>桂BT9322-04通帮342</v>
      </c>
      <c r="E353" s="4" t="s">
        <v>3310</v>
      </c>
      <c r="F353" s="15">
        <v>274</v>
      </c>
      <c r="G353" s="199" t="s">
        <v>4201</v>
      </c>
      <c r="H353" s="86" t="s">
        <v>4202</v>
      </c>
      <c r="I353" s="201" t="s">
        <v>4203</v>
      </c>
      <c r="J353" s="199" t="s">
        <v>4007</v>
      </c>
      <c r="K353" s="183" t="s">
        <v>294</v>
      </c>
      <c r="L353" s="39">
        <v>6</v>
      </c>
      <c r="M353" s="39">
        <v>0</v>
      </c>
      <c r="N353" s="39">
        <v>0</v>
      </c>
      <c r="O353" s="39">
        <f t="shared" si="52"/>
        <v>0</v>
      </c>
      <c r="P353" s="105">
        <f t="shared" si="53"/>
        <v>6</v>
      </c>
    </row>
    <row r="354" spans="1:16">
      <c r="A354" s="17" t="s">
        <v>1074</v>
      </c>
      <c r="B354" s="4" t="str">
        <f t="shared" si="49"/>
        <v>450200013066-04通帮343</v>
      </c>
      <c r="C354" s="4" t="str">
        <f t="shared" si="50"/>
        <v>吴开勇-04通帮343</v>
      </c>
      <c r="D354" s="4" t="str">
        <f t="shared" si="51"/>
        <v>桂BT9322-04通帮343</v>
      </c>
      <c r="E354" s="4" t="s">
        <v>3310</v>
      </c>
      <c r="F354" s="15"/>
      <c r="G354" s="199" t="s">
        <v>4201</v>
      </c>
      <c r="H354" s="86" t="s">
        <v>4204</v>
      </c>
      <c r="I354" s="201" t="s">
        <v>4203</v>
      </c>
      <c r="J354" s="199" t="s">
        <v>4007</v>
      </c>
      <c r="K354" s="183"/>
      <c r="L354" s="39">
        <v>6</v>
      </c>
      <c r="M354" s="39">
        <v>0</v>
      </c>
      <c r="N354" s="39">
        <v>0</v>
      </c>
      <c r="O354" s="39">
        <f t="shared" si="52"/>
        <v>0</v>
      </c>
      <c r="P354" s="105">
        <f t="shared" si="53"/>
        <v>6</v>
      </c>
    </row>
    <row r="355" spans="1:16">
      <c r="A355" s="17" t="s">
        <v>1077</v>
      </c>
      <c r="B355" s="4" t="str">
        <f t="shared" si="49"/>
        <v>450200013074-04通帮344</v>
      </c>
      <c r="C355" s="4" t="str">
        <f t="shared" si="50"/>
        <v>伍接良-04通帮344</v>
      </c>
      <c r="D355" s="4" t="str">
        <f t="shared" si="51"/>
        <v>桂BT9327-04通帮344</v>
      </c>
      <c r="E355" s="4" t="s">
        <v>3310</v>
      </c>
      <c r="F355" s="15">
        <v>275</v>
      </c>
      <c r="G355" s="199" t="s">
        <v>4205</v>
      </c>
      <c r="H355" s="86" t="s">
        <v>4206</v>
      </c>
      <c r="I355" s="201" t="s">
        <v>4207</v>
      </c>
      <c r="J355" s="199" t="s">
        <v>3325</v>
      </c>
      <c r="K355" s="183" t="s">
        <v>294</v>
      </c>
      <c r="L355" s="39">
        <v>12</v>
      </c>
      <c r="M355" s="39">
        <v>0</v>
      </c>
      <c r="N355" s="39">
        <v>0</v>
      </c>
      <c r="O355" s="39">
        <f t="shared" si="52"/>
        <v>0</v>
      </c>
      <c r="P355" s="39">
        <f t="shared" si="53"/>
        <v>12</v>
      </c>
    </row>
    <row r="356" spans="1:16">
      <c r="A356" s="17" t="s">
        <v>1079</v>
      </c>
      <c r="B356" s="4" t="str">
        <f t="shared" si="49"/>
        <v>450200013067-04通帮345</v>
      </c>
      <c r="C356" s="4" t="str">
        <f t="shared" si="50"/>
        <v>陈杰忠-04通帮345</v>
      </c>
      <c r="D356" s="4" t="str">
        <f t="shared" si="51"/>
        <v>桂BT9329-04通帮345</v>
      </c>
      <c r="E356" s="4" t="s">
        <v>3310</v>
      </c>
      <c r="F356" s="15">
        <v>276</v>
      </c>
      <c r="G356" s="199" t="s">
        <v>4208</v>
      </c>
      <c r="H356" s="86" t="s">
        <v>4209</v>
      </c>
      <c r="I356" s="201" t="s">
        <v>4210</v>
      </c>
      <c r="J356" s="199" t="s">
        <v>4007</v>
      </c>
      <c r="K356" s="183" t="s">
        <v>294</v>
      </c>
      <c r="L356" s="39">
        <v>12</v>
      </c>
      <c r="M356" s="39">
        <v>0</v>
      </c>
      <c r="N356" s="39">
        <v>0</v>
      </c>
      <c r="O356" s="39">
        <f t="shared" si="52"/>
        <v>0</v>
      </c>
      <c r="P356" s="39">
        <f t="shared" si="53"/>
        <v>12</v>
      </c>
    </row>
    <row r="357" spans="1:16">
      <c r="A357" s="17" t="s">
        <v>1082</v>
      </c>
      <c r="B357" s="4" t="str">
        <f t="shared" si="49"/>
        <v>450200013070-04通帮346</v>
      </c>
      <c r="C357" s="4" t="str">
        <f t="shared" si="50"/>
        <v>杨教威-04通帮346</v>
      </c>
      <c r="D357" s="4" t="str">
        <f t="shared" si="51"/>
        <v>桂BT9330-04通帮346</v>
      </c>
      <c r="E357" s="4" t="s">
        <v>3310</v>
      </c>
      <c r="F357" s="15">
        <v>277</v>
      </c>
      <c r="G357" s="199" t="s">
        <v>4211</v>
      </c>
      <c r="H357" s="86" t="s">
        <v>4212</v>
      </c>
      <c r="I357" s="201" t="s">
        <v>4213</v>
      </c>
      <c r="J357" s="199" t="s">
        <v>3325</v>
      </c>
      <c r="K357" s="183" t="s">
        <v>294</v>
      </c>
      <c r="L357" s="39">
        <v>6</v>
      </c>
      <c r="M357" s="39">
        <v>0</v>
      </c>
      <c r="N357" s="39">
        <v>0</v>
      </c>
      <c r="O357" s="39">
        <f t="shared" si="52"/>
        <v>0</v>
      </c>
      <c r="P357" s="105">
        <f t="shared" si="53"/>
        <v>6</v>
      </c>
    </row>
    <row r="358" spans="1:16">
      <c r="A358" s="17" t="s">
        <v>1085</v>
      </c>
      <c r="B358" s="4" t="str">
        <f t="shared" si="49"/>
        <v>450200013070-04通帮347</v>
      </c>
      <c r="C358" s="4" t="str">
        <f t="shared" si="50"/>
        <v>庞江柳-04通帮347</v>
      </c>
      <c r="D358" s="4" t="str">
        <f t="shared" si="51"/>
        <v>桂BT9330-04通帮347</v>
      </c>
      <c r="E358" s="4" t="s">
        <v>3310</v>
      </c>
      <c r="F358" s="15"/>
      <c r="G358" s="199" t="s">
        <v>4211</v>
      </c>
      <c r="H358" s="86" t="s">
        <v>4214</v>
      </c>
      <c r="I358" s="201" t="s">
        <v>4213</v>
      </c>
      <c r="J358" s="199" t="s">
        <v>3325</v>
      </c>
      <c r="K358" s="183"/>
      <c r="L358" s="39">
        <v>6</v>
      </c>
      <c r="M358" s="39">
        <v>0</v>
      </c>
      <c r="N358" s="39">
        <v>0</v>
      </c>
      <c r="O358" s="39">
        <f t="shared" si="52"/>
        <v>0</v>
      </c>
      <c r="P358" s="105">
        <f t="shared" si="53"/>
        <v>6</v>
      </c>
    </row>
    <row r="359" spans="1:16">
      <c r="A359" s="17" t="s">
        <v>1088</v>
      </c>
      <c r="B359" s="4" t="str">
        <f t="shared" si="49"/>
        <v>450200013071-04通帮348</v>
      </c>
      <c r="C359" s="4" t="str">
        <f t="shared" si="50"/>
        <v>蓝彩贤-04通帮348</v>
      </c>
      <c r="D359" s="4" t="str">
        <f t="shared" si="51"/>
        <v>桂BT9331-04通帮348</v>
      </c>
      <c r="E359" s="4" t="s">
        <v>3310</v>
      </c>
      <c r="F359" s="15">
        <v>278</v>
      </c>
      <c r="G359" s="199" t="s">
        <v>4215</v>
      </c>
      <c r="H359" s="86" t="s">
        <v>4216</v>
      </c>
      <c r="I359" s="201" t="s">
        <v>4217</v>
      </c>
      <c r="J359" s="199" t="s">
        <v>4007</v>
      </c>
      <c r="K359" s="183" t="s">
        <v>294</v>
      </c>
      <c r="L359" s="39">
        <v>12</v>
      </c>
      <c r="M359" s="39">
        <v>0</v>
      </c>
      <c r="N359" s="39">
        <v>0</v>
      </c>
      <c r="O359" s="39">
        <f t="shared" si="52"/>
        <v>0</v>
      </c>
      <c r="P359" s="39">
        <f t="shared" si="53"/>
        <v>12</v>
      </c>
    </row>
    <row r="360" spans="1:16">
      <c r="A360" s="17" t="s">
        <v>1091</v>
      </c>
      <c r="B360" s="4" t="str">
        <f t="shared" si="49"/>
        <v>450200013069-04通帮349</v>
      </c>
      <c r="C360" s="4" t="str">
        <f t="shared" si="50"/>
        <v>韦肖华-04通帮349</v>
      </c>
      <c r="D360" s="4" t="str">
        <f t="shared" si="51"/>
        <v>桂BT9332-04通帮349</v>
      </c>
      <c r="E360" s="4" t="s">
        <v>3310</v>
      </c>
      <c r="F360" s="15">
        <v>279</v>
      </c>
      <c r="G360" s="199" t="s">
        <v>4218</v>
      </c>
      <c r="H360" s="86" t="s">
        <v>4219</v>
      </c>
      <c r="I360" s="201" t="s">
        <v>4220</v>
      </c>
      <c r="J360" s="199" t="s">
        <v>3325</v>
      </c>
      <c r="K360" s="183" t="s">
        <v>294</v>
      </c>
      <c r="L360" s="39">
        <v>12</v>
      </c>
      <c r="M360" s="39">
        <v>0</v>
      </c>
      <c r="N360" s="39">
        <v>0</v>
      </c>
      <c r="O360" s="39">
        <f t="shared" si="52"/>
        <v>0</v>
      </c>
      <c r="P360" s="39">
        <f t="shared" si="53"/>
        <v>12</v>
      </c>
    </row>
    <row r="361" spans="1:16">
      <c r="A361" s="17" t="s">
        <v>1095</v>
      </c>
      <c r="B361" s="4" t="str">
        <f t="shared" si="49"/>
        <v>450200014179-04通帮350</v>
      </c>
      <c r="C361" s="4" t="str">
        <f t="shared" si="50"/>
        <v>覃兆楼-04通帮350</v>
      </c>
      <c r="D361" s="4" t="str">
        <f t="shared" si="51"/>
        <v>桂BT9503-04通帮350</v>
      </c>
      <c r="E361" s="4" t="s">
        <v>3310</v>
      </c>
      <c r="F361" s="15">
        <v>280</v>
      </c>
      <c r="G361" s="199" t="s">
        <v>4221</v>
      </c>
      <c r="H361" s="86" t="s">
        <v>4222</v>
      </c>
      <c r="I361" s="201" t="s">
        <v>4223</v>
      </c>
      <c r="J361" s="199" t="s">
        <v>3320</v>
      </c>
      <c r="K361" s="183" t="s">
        <v>294</v>
      </c>
      <c r="L361" s="39">
        <v>12</v>
      </c>
      <c r="M361" s="39">
        <v>0</v>
      </c>
      <c r="N361" s="39">
        <v>0</v>
      </c>
      <c r="O361" s="39">
        <f t="shared" si="52"/>
        <v>0</v>
      </c>
      <c r="P361" s="39">
        <f t="shared" si="53"/>
        <v>12</v>
      </c>
    </row>
    <row r="362" spans="1:16">
      <c r="A362" s="17" t="s">
        <v>1098</v>
      </c>
      <c r="B362" s="4" t="str">
        <f t="shared" si="49"/>
        <v>450200014180-04通帮351</v>
      </c>
      <c r="C362" s="4" t="str">
        <f t="shared" si="50"/>
        <v>王松柏-04通帮351</v>
      </c>
      <c r="D362" s="4" t="str">
        <f t="shared" si="51"/>
        <v>桂BT9510-04通帮351</v>
      </c>
      <c r="E362" s="4" t="s">
        <v>3310</v>
      </c>
      <c r="F362" s="15">
        <v>281</v>
      </c>
      <c r="G362" s="199" t="s">
        <v>4224</v>
      </c>
      <c r="H362" s="86" t="s">
        <v>4225</v>
      </c>
      <c r="I362" s="201" t="s">
        <v>4226</v>
      </c>
      <c r="J362" s="199" t="s">
        <v>4227</v>
      </c>
      <c r="K362" s="183" t="s">
        <v>294</v>
      </c>
      <c r="L362" s="39">
        <v>12</v>
      </c>
      <c r="M362" s="39">
        <v>0</v>
      </c>
      <c r="N362" s="39">
        <v>0</v>
      </c>
      <c r="O362" s="39">
        <f t="shared" si="52"/>
        <v>0</v>
      </c>
      <c r="P362" s="39">
        <f t="shared" si="53"/>
        <v>12</v>
      </c>
    </row>
    <row r="363" spans="1:16">
      <c r="A363" s="17" t="s">
        <v>1101</v>
      </c>
      <c r="B363" s="4" t="str">
        <f t="shared" si="49"/>
        <v>450200014175-04通帮352</v>
      </c>
      <c r="C363" s="4" t="str">
        <f t="shared" si="50"/>
        <v>缪智刚-04通帮352</v>
      </c>
      <c r="D363" s="4" t="str">
        <f t="shared" si="51"/>
        <v>桂BT9513-04通帮352</v>
      </c>
      <c r="E363" s="4" t="s">
        <v>3310</v>
      </c>
      <c r="F363" s="15">
        <v>282</v>
      </c>
      <c r="G363" s="199" t="s">
        <v>4228</v>
      </c>
      <c r="H363" s="86" t="s">
        <v>4229</v>
      </c>
      <c r="I363" s="201" t="s">
        <v>4230</v>
      </c>
      <c r="J363" s="199" t="s">
        <v>3320</v>
      </c>
      <c r="K363" s="183" t="s">
        <v>294</v>
      </c>
      <c r="L363" s="39">
        <v>12</v>
      </c>
      <c r="M363" s="39">
        <v>0</v>
      </c>
      <c r="N363" s="39">
        <v>0</v>
      </c>
      <c r="O363" s="39">
        <f t="shared" si="52"/>
        <v>0</v>
      </c>
      <c r="P363" s="39">
        <f t="shared" si="53"/>
        <v>12</v>
      </c>
    </row>
    <row r="364" spans="1:16">
      <c r="A364" s="17" t="s">
        <v>1104</v>
      </c>
      <c r="B364" s="4" t="str">
        <f t="shared" si="49"/>
        <v>450200014176-04通帮353</v>
      </c>
      <c r="C364" s="4" t="str">
        <f t="shared" si="50"/>
        <v>龙启彪-04通帮353</v>
      </c>
      <c r="D364" s="4" t="str">
        <f t="shared" si="51"/>
        <v>桂BT9529-04通帮353</v>
      </c>
      <c r="E364" s="4" t="s">
        <v>3310</v>
      </c>
      <c r="F364" s="15">
        <v>283</v>
      </c>
      <c r="G364" s="199" t="s">
        <v>4231</v>
      </c>
      <c r="H364" s="86" t="s">
        <v>4232</v>
      </c>
      <c r="I364" s="201" t="s">
        <v>4233</v>
      </c>
      <c r="J364" s="199" t="s">
        <v>3320</v>
      </c>
      <c r="K364" s="183" t="s">
        <v>294</v>
      </c>
      <c r="L364" s="39">
        <v>6</v>
      </c>
      <c r="M364" s="39">
        <v>0</v>
      </c>
      <c r="N364" s="39">
        <v>0</v>
      </c>
      <c r="O364" s="39">
        <f t="shared" si="52"/>
        <v>0</v>
      </c>
      <c r="P364" s="105">
        <f t="shared" si="53"/>
        <v>6</v>
      </c>
    </row>
    <row r="365" spans="1:16">
      <c r="A365" s="17" t="s">
        <v>1107</v>
      </c>
      <c r="B365" s="4" t="str">
        <f t="shared" si="49"/>
        <v>450200014176-04通帮354</v>
      </c>
      <c r="C365" s="4" t="str">
        <f t="shared" si="50"/>
        <v>韦祝洁-04通帮354</v>
      </c>
      <c r="D365" s="4" t="str">
        <f t="shared" si="51"/>
        <v>桂BT9529-04通帮354</v>
      </c>
      <c r="E365" s="4" t="s">
        <v>3310</v>
      </c>
      <c r="F365" s="15"/>
      <c r="G365" s="199" t="s">
        <v>4231</v>
      </c>
      <c r="H365" s="86" t="s">
        <v>1221</v>
      </c>
      <c r="I365" s="201" t="s">
        <v>4233</v>
      </c>
      <c r="J365" s="199" t="s">
        <v>3320</v>
      </c>
      <c r="K365" s="183"/>
      <c r="L365" s="39">
        <v>6</v>
      </c>
      <c r="M365" s="39">
        <v>0</v>
      </c>
      <c r="N365" s="39">
        <v>0</v>
      </c>
      <c r="O365" s="39">
        <f t="shared" si="52"/>
        <v>0</v>
      </c>
      <c r="P365" s="105">
        <f t="shared" si="53"/>
        <v>6</v>
      </c>
    </row>
    <row r="366" spans="1:16">
      <c r="A366" s="17" t="s">
        <v>1110</v>
      </c>
      <c r="B366" s="4" t="str">
        <f t="shared" si="49"/>
        <v>450200014178-04通帮355</v>
      </c>
      <c r="C366" s="4" t="str">
        <f t="shared" si="50"/>
        <v>蓝家德-04通帮355</v>
      </c>
      <c r="D366" s="4" t="str">
        <f t="shared" si="51"/>
        <v>桂BT9530-04通帮355</v>
      </c>
      <c r="E366" s="4" t="s">
        <v>3310</v>
      </c>
      <c r="F366" s="15">
        <v>284</v>
      </c>
      <c r="G366" s="199" t="s">
        <v>4234</v>
      </c>
      <c r="H366" s="86" t="s">
        <v>4235</v>
      </c>
      <c r="I366" s="201" t="s">
        <v>4236</v>
      </c>
      <c r="J366" s="199" t="s">
        <v>3325</v>
      </c>
      <c r="K366" s="183" t="s">
        <v>294</v>
      </c>
      <c r="L366" s="39">
        <v>12</v>
      </c>
      <c r="M366" s="39">
        <v>0</v>
      </c>
      <c r="N366" s="39">
        <v>0</v>
      </c>
      <c r="O366" s="39">
        <f t="shared" si="52"/>
        <v>0</v>
      </c>
      <c r="P366" s="39">
        <f t="shared" si="53"/>
        <v>12</v>
      </c>
    </row>
    <row r="367" spans="1:16">
      <c r="A367" s="17" t="s">
        <v>1114</v>
      </c>
      <c r="B367" s="4" t="str">
        <f t="shared" si="49"/>
        <v>450200014177-04通帮356</v>
      </c>
      <c r="C367" s="4" t="str">
        <f t="shared" si="50"/>
        <v>苏朝富-04通帮356</v>
      </c>
      <c r="D367" s="4" t="str">
        <f t="shared" si="51"/>
        <v>桂BT9532-04通帮356</v>
      </c>
      <c r="E367" s="4" t="s">
        <v>3310</v>
      </c>
      <c r="F367" s="15">
        <v>285</v>
      </c>
      <c r="G367" s="199" t="s">
        <v>4237</v>
      </c>
      <c r="H367" s="86" t="s">
        <v>4238</v>
      </c>
      <c r="I367" s="201" t="s">
        <v>4239</v>
      </c>
      <c r="J367" s="199" t="s">
        <v>3320</v>
      </c>
      <c r="K367" s="183" t="s">
        <v>294</v>
      </c>
      <c r="L367" s="39">
        <v>12</v>
      </c>
      <c r="M367" s="39">
        <v>0</v>
      </c>
      <c r="N367" s="39">
        <v>0</v>
      </c>
      <c r="O367" s="39">
        <f t="shared" si="52"/>
        <v>0</v>
      </c>
      <c r="P367" s="39">
        <f t="shared" si="53"/>
        <v>12</v>
      </c>
    </row>
    <row r="368" spans="1:16">
      <c r="A368" s="17" t="s">
        <v>1117</v>
      </c>
      <c r="B368" s="4" t="str">
        <f t="shared" si="49"/>
        <v>450200015051  -04通帮357</v>
      </c>
      <c r="C368" s="4" t="str">
        <f t="shared" si="50"/>
        <v>梁华平-04通帮357</v>
      </c>
      <c r="D368" s="4" t="str">
        <f t="shared" si="51"/>
        <v>桂BT9602-04通帮357</v>
      </c>
      <c r="E368" s="4" t="s">
        <v>3310</v>
      </c>
      <c r="F368" s="15">
        <v>286</v>
      </c>
      <c r="G368" s="199" t="s">
        <v>4240</v>
      </c>
      <c r="H368" s="86" t="s">
        <v>4241</v>
      </c>
      <c r="I368" s="201" t="s">
        <v>4242</v>
      </c>
      <c r="J368" s="199" t="s">
        <v>3325</v>
      </c>
      <c r="K368" s="183" t="s">
        <v>294</v>
      </c>
      <c r="L368" s="39">
        <v>6</v>
      </c>
      <c r="M368" s="39">
        <v>0</v>
      </c>
      <c r="N368" s="39">
        <v>0</v>
      </c>
      <c r="O368" s="39">
        <f t="shared" si="52"/>
        <v>0</v>
      </c>
      <c r="P368" s="105">
        <f t="shared" ref="P368:P382" si="54">L368+M368+N368</f>
        <v>6</v>
      </c>
    </row>
    <row r="369" spans="1:16">
      <c r="A369" s="17" t="s">
        <v>1121</v>
      </c>
      <c r="B369" s="4" t="str">
        <f t="shared" si="49"/>
        <v>450200015051  -04通帮358</v>
      </c>
      <c r="C369" s="4" t="str">
        <f t="shared" si="50"/>
        <v>苏忠-04通帮358</v>
      </c>
      <c r="D369" s="4" t="str">
        <f t="shared" si="51"/>
        <v>桂BT9602-04通帮358</v>
      </c>
      <c r="E369" s="4" t="s">
        <v>3310</v>
      </c>
      <c r="F369" s="15"/>
      <c r="G369" s="199" t="s">
        <v>4240</v>
      </c>
      <c r="H369" s="86" t="s">
        <v>4243</v>
      </c>
      <c r="I369" s="201" t="s">
        <v>4242</v>
      </c>
      <c r="J369" s="199" t="s">
        <v>3325</v>
      </c>
      <c r="K369" s="183"/>
      <c r="L369" s="39">
        <v>6</v>
      </c>
      <c r="M369" s="39">
        <v>0</v>
      </c>
      <c r="N369" s="39">
        <v>0</v>
      </c>
      <c r="O369" s="39">
        <f t="shared" si="52"/>
        <v>0</v>
      </c>
      <c r="P369" s="105">
        <f t="shared" si="54"/>
        <v>6</v>
      </c>
    </row>
    <row r="370" spans="1:16">
      <c r="A370" s="17" t="s">
        <v>1124</v>
      </c>
      <c r="B370" s="4" t="str">
        <f t="shared" si="49"/>
        <v>450200015037-04通帮359</v>
      </c>
      <c r="C370" s="4" t="str">
        <f t="shared" si="50"/>
        <v>蔡永才-04通帮359</v>
      </c>
      <c r="D370" s="4" t="str">
        <f t="shared" si="51"/>
        <v>桂BT9753-04通帮359</v>
      </c>
      <c r="E370" s="4" t="s">
        <v>3310</v>
      </c>
      <c r="F370" s="15">
        <v>287</v>
      </c>
      <c r="G370" s="199" t="s">
        <v>4244</v>
      </c>
      <c r="H370" s="86" t="s">
        <v>4245</v>
      </c>
      <c r="I370" s="201" t="s">
        <v>4246</v>
      </c>
      <c r="J370" s="199" t="s">
        <v>3325</v>
      </c>
      <c r="K370" s="183" t="s">
        <v>294</v>
      </c>
      <c r="L370" s="39">
        <v>3</v>
      </c>
      <c r="M370" s="39">
        <v>0</v>
      </c>
      <c r="N370" s="39">
        <v>0</v>
      </c>
      <c r="O370" s="39">
        <f t="shared" si="52"/>
        <v>0</v>
      </c>
      <c r="P370" s="105">
        <f t="shared" si="54"/>
        <v>3</v>
      </c>
    </row>
    <row r="371" spans="1:16">
      <c r="A371" s="17" t="s">
        <v>1127</v>
      </c>
      <c r="B371" s="4" t="str">
        <f t="shared" si="49"/>
        <v>450200015037-04通帮360</v>
      </c>
      <c r="C371" s="4" t="str">
        <f t="shared" si="50"/>
        <v>谢光庆-04通帮360</v>
      </c>
      <c r="D371" s="4" t="str">
        <f t="shared" si="51"/>
        <v>桂BT9753-04通帮360</v>
      </c>
      <c r="E371" s="4" t="s">
        <v>3310</v>
      </c>
      <c r="F371" s="15"/>
      <c r="G371" s="199" t="s">
        <v>4244</v>
      </c>
      <c r="H371" s="86" t="s">
        <v>4247</v>
      </c>
      <c r="I371" s="201" t="s">
        <v>4246</v>
      </c>
      <c r="J371" s="199" t="s">
        <v>3325</v>
      </c>
      <c r="K371" s="183"/>
      <c r="L371" s="39">
        <v>9</v>
      </c>
      <c r="M371" s="39">
        <v>0</v>
      </c>
      <c r="N371" s="39">
        <v>0</v>
      </c>
      <c r="O371" s="39">
        <f t="shared" si="52"/>
        <v>0</v>
      </c>
      <c r="P371" s="105">
        <f t="shared" si="54"/>
        <v>9</v>
      </c>
    </row>
    <row r="372" spans="1:16">
      <c r="A372" s="17" t="s">
        <v>1130</v>
      </c>
      <c r="B372" s="4" t="str">
        <f t="shared" si="49"/>
        <v>450200015044  -04通帮361</v>
      </c>
      <c r="C372" s="4" t="str">
        <f t="shared" si="50"/>
        <v>蔡永才-04通帮361</v>
      </c>
      <c r="D372" s="4" t="str">
        <f t="shared" si="51"/>
        <v>桂BT9755-04通帮361</v>
      </c>
      <c r="E372" s="4" t="s">
        <v>3310</v>
      </c>
      <c r="F372" s="15">
        <v>288</v>
      </c>
      <c r="G372" s="199" t="s">
        <v>4248</v>
      </c>
      <c r="H372" s="86" t="s">
        <v>4245</v>
      </c>
      <c r="I372" s="201" t="s">
        <v>4249</v>
      </c>
      <c r="J372" s="199" t="s">
        <v>3325</v>
      </c>
      <c r="K372" s="183" t="s">
        <v>294</v>
      </c>
      <c r="L372" s="39">
        <v>3</v>
      </c>
      <c r="M372" s="39">
        <v>0</v>
      </c>
      <c r="N372" s="39">
        <v>0</v>
      </c>
      <c r="O372" s="39">
        <f t="shared" si="52"/>
        <v>0</v>
      </c>
      <c r="P372" s="105">
        <f t="shared" si="54"/>
        <v>3</v>
      </c>
    </row>
    <row r="373" spans="1:16">
      <c r="A373" s="17" t="s">
        <v>1133</v>
      </c>
      <c r="B373" s="4" t="str">
        <f t="shared" si="49"/>
        <v>450200015044  -04通帮362</v>
      </c>
      <c r="C373" s="4" t="str">
        <f t="shared" si="50"/>
        <v>雷云竹-04通帮362</v>
      </c>
      <c r="D373" s="4" t="str">
        <f t="shared" si="51"/>
        <v>桂BT9755-04通帮362</v>
      </c>
      <c r="E373" s="4" t="s">
        <v>3310</v>
      </c>
      <c r="F373" s="15"/>
      <c r="G373" s="199" t="s">
        <v>4248</v>
      </c>
      <c r="H373" s="86" t="s">
        <v>4250</v>
      </c>
      <c r="I373" s="201" t="s">
        <v>4249</v>
      </c>
      <c r="J373" s="199" t="s">
        <v>3325</v>
      </c>
      <c r="K373" s="183"/>
      <c r="L373" s="39">
        <v>9</v>
      </c>
      <c r="M373" s="39">
        <v>0</v>
      </c>
      <c r="N373" s="39">
        <v>0</v>
      </c>
      <c r="O373" s="39">
        <f t="shared" si="52"/>
        <v>0</v>
      </c>
      <c r="P373" s="105">
        <f t="shared" si="54"/>
        <v>9</v>
      </c>
    </row>
    <row r="374" spans="1:16">
      <c r="A374" s="17" t="s">
        <v>1136</v>
      </c>
      <c r="B374" s="4" t="str">
        <f t="shared" si="49"/>
        <v>450200015050  -04通帮363</v>
      </c>
      <c r="C374" s="4" t="str">
        <f t="shared" si="50"/>
        <v>陈福兴-04通帮363</v>
      </c>
      <c r="D374" s="4" t="str">
        <f t="shared" si="51"/>
        <v>桂BT9757-04通帮363</v>
      </c>
      <c r="E374" s="4" t="s">
        <v>3310</v>
      </c>
      <c r="F374" s="15">
        <v>289</v>
      </c>
      <c r="G374" s="199" t="s">
        <v>4251</v>
      </c>
      <c r="H374" s="86" t="s">
        <v>4252</v>
      </c>
      <c r="I374" s="201" t="s">
        <v>4253</v>
      </c>
      <c r="J374" s="199" t="s">
        <v>3325</v>
      </c>
      <c r="K374" s="183" t="s">
        <v>294</v>
      </c>
      <c r="L374" s="39">
        <v>4.4</v>
      </c>
      <c r="M374" s="39">
        <v>0</v>
      </c>
      <c r="N374" s="39">
        <v>0</v>
      </c>
      <c r="O374" s="39">
        <f t="shared" si="52"/>
        <v>0</v>
      </c>
      <c r="P374" s="105">
        <f t="shared" si="54"/>
        <v>4.4</v>
      </c>
    </row>
    <row r="375" spans="1:16">
      <c r="A375" s="17" t="s">
        <v>1139</v>
      </c>
      <c r="B375" s="4" t="str">
        <f t="shared" si="49"/>
        <v>450200015050  -04通帮364</v>
      </c>
      <c r="C375" s="4" t="str">
        <f t="shared" si="50"/>
        <v>覃振梅-04通帮364</v>
      </c>
      <c r="D375" s="4" t="str">
        <f t="shared" si="51"/>
        <v>桂BT9757-04通帮364</v>
      </c>
      <c r="E375" s="4" t="s">
        <v>3310</v>
      </c>
      <c r="F375" s="15"/>
      <c r="G375" s="199" t="s">
        <v>4251</v>
      </c>
      <c r="H375" s="86" t="s">
        <v>4254</v>
      </c>
      <c r="I375" s="201" t="s">
        <v>4253</v>
      </c>
      <c r="J375" s="199" t="s">
        <v>3325</v>
      </c>
      <c r="K375" s="183"/>
      <c r="L375" s="39">
        <v>7.6</v>
      </c>
      <c r="M375" s="39">
        <v>0</v>
      </c>
      <c r="N375" s="39">
        <v>0</v>
      </c>
      <c r="O375" s="39">
        <f t="shared" si="52"/>
        <v>0</v>
      </c>
      <c r="P375" s="105">
        <f t="shared" si="54"/>
        <v>7.6</v>
      </c>
    </row>
    <row r="376" spans="1:16">
      <c r="A376" s="17" t="s">
        <v>1142</v>
      </c>
      <c r="B376" s="4" t="str">
        <f t="shared" ref="B376:B386" si="55">I376&amp;"-"&amp;E376&amp;A376</f>
        <v>450200015043-04通帮365</v>
      </c>
      <c r="C376" s="4" t="str">
        <f t="shared" ref="C376:C386" si="56">H376&amp;"-"&amp;E376&amp;A376</f>
        <v>刘华玉-04通帮365</v>
      </c>
      <c r="D376" s="4" t="str">
        <f t="shared" ref="D376:D386" si="57">G376&amp;"-"&amp;E376&amp;A376</f>
        <v>桂BT9760-04通帮365</v>
      </c>
      <c r="E376" s="4" t="s">
        <v>3310</v>
      </c>
      <c r="F376" s="15">
        <v>290</v>
      </c>
      <c r="G376" s="199" t="s">
        <v>4255</v>
      </c>
      <c r="H376" s="86" t="s">
        <v>4070</v>
      </c>
      <c r="I376" s="201" t="s">
        <v>4256</v>
      </c>
      <c r="J376" s="199" t="s">
        <v>3325</v>
      </c>
      <c r="K376" s="183" t="s">
        <v>294</v>
      </c>
      <c r="L376" s="39">
        <v>7</v>
      </c>
      <c r="M376" s="39">
        <v>0</v>
      </c>
      <c r="N376" s="39">
        <v>0</v>
      </c>
      <c r="O376" s="39">
        <f t="shared" si="52"/>
        <v>0</v>
      </c>
      <c r="P376" s="105">
        <f t="shared" si="54"/>
        <v>7</v>
      </c>
    </row>
    <row r="377" spans="1:16">
      <c r="A377" s="17" t="s">
        <v>1145</v>
      </c>
      <c r="B377" s="4" t="str">
        <f t="shared" si="55"/>
        <v>450200015043-04通帮366</v>
      </c>
      <c r="C377" s="4" t="str">
        <f t="shared" si="56"/>
        <v>韦炳行-04通帮366</v>
      </c>
      <c r="D377" s="4" t="str">
        <f t="shared" si="57"/>
        <v>桂BT9760-04通帮366</v>
      </c>
      <c r="E377" s="4" t="s">
        <v>3310</v>
      </c>
      <c r="F377" s="15"/>
      <c r="G377" s="199" t="s">
        <v>4255</v>
      </c>
      <c r="H377" s="86" t="s">
        <v>1990</v>
      </c>
      <c r="I377" s="201" t="s">
        <v>4256</v>
      </c>
      <c r="J377" s="199" t="s">
        <v>3325</v>
      </c>
      <c r="K377" s="183"/>
      <c r="L377" s="39">
        <v>5</v>
      </c>
      <c r="M377" s="39">
        <v>0</v>
      </c>
      <c r="N377" s="39">
        <v>0</v>
      </c>
      <c r="O377" s="39">
        <f t="shared" si="52"/>
        <v>0</v>
      </c>
      <c r="P377" s="105">
        <f t="shared" si="54"/>
        <v>5</v>
      </c>
    </row>
    <row r="378" spans="1:16">
      <c r="A378" s="17" t="s">
        <v>1148</v>
      </c>
      <c r="B378" s="4" t="str">
        <f t="shared" si="55"/>
        <v>450200015056  -04通帮367</v>
      </c>
      <c r="C378" s="4" t="str">
        <f t="shared" si="56"/>
        <v>潘恒-04通帮367</v>
      </c>
      <c r="D378" s="4" t="str">
        <f t="shared" si="57"/>
        <v>桂BT9761-04通帮367</v>
      </c>
      <c r="E378" s="4" t="s">
        <v>3310</v>
      </c>
      <c r="F378" s="15">
        <v>291</v>
      </c>
      <c r="G378" s="199" t="s">
        <v>4257</v>
      </c>
      <c r="H378" s="86" t="s">
        <v>4258</v>
      </c>
      <c r="I378" s="201" t="s">
        <v>4259</v>
      </c>
      <c r="J378" s="199" t="s">
        <v>3325</v>
      </c>
      <c r="K378" s="183" t="s">
        <v>294</v>
      </c>
      <c r="L378" s="39">
        <v>12</v>
      </c>
      <c r="M378" s="39">
        <v>0</v>
      </c>
      <c r="N378" s="39">
        <v>0</v>
      </c>
      <c r="O378" s="39">
        <f t="shared" si="52"/>
        <v>0</v>
      </c>
      <c r="P378" s="39">
        <f t="shared" si="54"/>
        <v>12</v>
      </c>
    </row>
    <row r="379" spans="1:16">
      <c r="A379" s="17" t="s">
        <v>1151</v>
      </c>
      <c r="B379" s="4" t="str">
        <f t="shared" si="55"/>
        <v>450200015057  -04通帮368</v>
      </c>
      <c r="C379" s="4" t="str">
        <f t="shared" si="56"/>
        <v>韦江楠-04通帮368</v>
      </c>
      <c r="D379" s="4" t="str">
        <f t="shared" si="57"/>
        <v>桂BT9762-04通帮368</v>
      </c>
      <c r="E379" s="4" t="s">
        <v>3310</v>
      </c>
      <c r="F379" s="15">
        <v>292</v>
      </c>
      <c r="G379" s="199" t="s">
        <v>4260</v>
      </c>
      <c r="H379" s="86" t="s">
        <v>4261</v>
      </c>
      <c r="I379" s="201" t="s">
        <v>4262</v>
      </c>
      <c r="J379" s="199" t="s">
        <v>3325</v>
      </c>
      <c r="K379" s="183" t="s">
        <v>294</v>
      </c>
      <c r="L379" s="39">
        <v>6</v>
      </c>
      <c r="M379" s="39">
        <v>0</v>
      </c>
      <c r="N379" s="39">
        <v>0</v>
      </c>
      <c r="O379" s="39">
        <f t="shared" si="52"/>
        <v>0</v>
      </c>
      <c r="P379" s="105">
        <f t="shared" si="54"/>
        <v>6</v>
      </c>
    </row>
    <row r="380" spans="1:16">
      <c r="A380" s="17" t="s">
        <v>1154</v>
      </c>
      <c r="B380" s="4" t="str">
        <f t="shared" si="55"/>
        <v>450200015057  -04通帮369</v>
      </c>
      <c r="C380" s="4" t="str">
        <f t="shared" si="56"/>
        <v>黄小龙-04通帮369</v>
      </c>
      <c r="D380" s="4" t="str">
        <f t="shared" si="57"/>
        <v>桂BT9762-04通帮369</v>
      </c>
      <c r="E380" s="4" t="s">
        <v>3310</v>
      </c>
      <c r="F380" s="15"/>
      <c r="G380" s="199" t="s">
        <v>4260</v>
      </c>
      <c r="H380" s="86" t="s">
        <v>4263</v>
      </c>
      <c r="I380" s="201" t="s">
        <v>4262</v>
      </c>
      <c r="J380" s="199" t="s">
        <v>3325</v>
      </c>
      <c r="K380" s="183"/>
      <c r="L380" s="39">
        <v>6</v>
      </c>
      <c r="M380" s="39">
        <v>0</v>
      </c>
      <c r="N380" s="39">
        <v>0</v>
      </c>
      <c r="O380" s="39">
        <f t="shared" si="52"/>
        <v>0</v>
      </c>
      <c r="P380" s="105">
        <f t="shared" si="54"/>
        <v>6</v>
      </c>
    </row>
    <row r="381" spans="1:16">
      <c r="A381" s="17" t="s">
        <v>1157</v>
      </c>
      <c r="B381" s="4" t="str">
        <f t="shared" si="55"/>
        <v>450200015033 -04通帮370</v>
      </c>
      <c r="C381" s="4" t="str">
        <f t="shared" si="56"/>
        <v>韦庆先-04通帮370</v>
      </c>
      <c r="D381" s="4" t="str">
        <f t="shared" si="57"/>
        <v>桂BT9763-04通帮370</v>
      </c>
      <c r="E381" s="4" t="s">
        <v>3310</v>
      </c>
      <c r="F381" s="15">
        <v>293</v>
      </c>
      <c r="G381" s="199" t="s">
        <v>4264</v>
      </c>
      <c r="H381" s="86" t="s">
        <v>4265</v>
      </c>
      <c r="I381" s="201" t="s">
        <v>4266</v>
      </c>
      <c r="J381" s="199" t="s">
        <v>1265</v>
      </c>
      <c r="K381" s="183" t="s">
        <v>294</v>
      </c>
      <c r="L381" s="39">
        <v>6</v>
      </c>
      <c r="M381" s="39">
        <v>0</v>
      </c>
      <c r="N381" s="39">
        <v>0</v>
      </c>
      <c r="O381" s="39">
        <f t="shared" si="52"/>
        <v>0</v>
      </c>
      <c r="P381" s="105">
        <f t="shared" si="54"/>
        <v>6</v>
      </c>
    </row>
    <row r="382" spans="1:16">
      <c r="A382" s="17" t="s">
        <v>1160</v>
      </c>
      <c r="B382" s="4" t="str">
        <f t="shared" si="55"/>
        <v>450200015033 -04通帮371</v>
      </c>
      <c r="C382" s="4" t="str">
        <f t="shared" si="56"/>
        <v>韦庆鹏-04通帮371</v>
      </c>
      <c r="D382" s="4" t="str">
        <f t="shared" si="57"/>
        <v>桂BT9763-04通帮371</v>
      </c>
      <c r="E382" s="4" t="s">
        <v>3310</v>
      </c>
      <c r="F382" s="15"/>
      <c r="G382" s="199" t="s">
        <v>4264</v>
      </c>
      <c r="H382" s="86" t="s">
        <v>4267</v>
      </c>
      <c r="I382" s="201" t="s">
        <v>4266</v>
      </c>
      <c r="J382" s="199" t="s">
        <v>1265</v>
      </c>
      <c r="K382" s="183"/>
      <c r="L382" s="39">
        <v>6</v>
      </c>
      <c r="M382" s="39">
        <v>0</v>
      </c>
      <c r="N382" s="39">
        <v>0</v>
      </c>
      <c r="O382" s="39">
        <f t="shared" si="52"/>
        <v>0</v>
      </c>
      <c r="P382" s="105">
        <f t="shared" si="54"/>
        <v>6</v>
      </c>
    </row>
    <row r="383" spans="1:16">
      <c r="A383" s="17" t="s">
        <v>1163</v>
      </c>
      <c r="B383" s="4" t="str">
        <f t="shared" si="55"/>
        <v>450200015038-04通帮372</v>
      </c>
      <c r="C383" s="4" t="str">
        <f t="shared" si="56"/>
        <v>吴桂珍-04通帮372</v>
      </c>
      <c r="D383" s="4" t="str">
        <f t="shared" si="57"/>
        <v>桂BT9773-04通帮372</v>
      </c>
      <c r="E383" s="4" t="s">
        <v>3310</v>
      </c>
      <c r="F383" s="15">
        <v>294</v>
      </c>
      <c r="G383" s="199" t="s">
        <v>4268</v>
      </c>
      <c r="H383" s="86" t="s">
        <v>4269</v>
      </c>
      <c r="I383" s="201" t="s">
        <v>4270</v>
      </c>
      <c r="J383" s="199" t="s">
        <v>1265</v>
      </c>
      <c r="K383" s="183" t="s">
        <v>294</v>
      </c>
      <c r="L383" s="39">
        <v>12</v>
      </c>
      <c r="M383" s="39">
        <v>0</v>
      </c>
      <c r="N383" s="39">
        <v>0</v>
      </c>
      <c r="O383" s="39">
        <f t="shared" si="52"/>
        <v>0</v>
      </c>
      <c r="P383" s="39">
        <f t="shared" ref="P383:P392" si="58">L383+M383+N383</f>
        <v>12</v>
      </c>
    </row>
    <row r="384" spans="1:16">
      <c r="A384" s="17" t="s">
        <v>1166</v>
      </c>
      <c r="B384" s="4" t="str">
        <f t="shared" si="55"/>
        <v>450200015042-04通帮373</v>
      </c>
      <c r="C384" s="4" t="str">
        <f t="shared" si="56"/>
        <v>潘从军-04通帮373</v>
      </c>
      <c r="D384" s="4" t="str">
        <f t="shared" si="57"/>
        <v>桂BT9781-04通帮373</v>
      </c>
      <c r="E384" s="4" t="s">
        <v>3310</v>
      </c>
      <c r="F384" s="15">
        <v>295</v>
      </c>
      <c r="G384" s="199" t="s">
        <v>4271</v>
      </c>
      <c r="H384" s="86" t="s">
        <v>4272</v>
      </c>
      <c r="I384" s="201" t="s">
        <v>4273</v>
      </c>
      <c r="J384" s="199" t="s">
        <v>1265</v>
      </c>
      <c r="K384" s="183" t="s">
        <v>294</v>
      </c>
      <c r="L384" s="39">
        <v>12</v>
      </c>
      <c r="M384" s="39">
        <v>0</v>
      </c>
      <c r="N384" s="39">
        <v>0</v>
      </c>
      <c r="O384" s="39">
        <f t="shared" si="52"/>
        <v>0</v>
      </c>
      <c r="P384" s="39">
        <f t="shared" si="58"/>
        <v>12</v>
      </c>
    </row>
    <row r="385" spans="1:16">
      <c r="A385" s="17" t="s">
        <v>1169</v>
      </c>
      <c r="B385" s="4" t="str">
        <f t="shared" si="55"/>
        <v>450200015039-04通帮374</v>
      </c>
      <c r="C385" s="4" t="str">
        <f t="shared" si="56"/>
        <v>黄恒基-04通帮374</v>
      </c>
      <c r="D385" s="4" t="str">
        <f t="shared" si="57"/>
        <v>桂BT9790-04通帮374</v>
      </c>
      <c r="E385" s="4" t="s">
        <v>3310</v>
      </c>
      <c r="F385" s="15">
        <v>296</v>
      </c>
      <c r="G385" s="199" t="s">
        <v>4274</v>
      </c>
      <c r="H385" s="86" t="s">
        <v>4275</v>
      </c>
      <c r="I385" s="201" t="s">
        <v>4276</v>
      </c>
      <c r="J385" s="199" t="s">
        <v>1265</v>
      </c>
      <c r="K385" s="183" t="s">
        <v>294</v>
      </c>
      <c r="L385" s="39">
        <v>12</v>
      </c>
      <c r="M385" s="39">
        <v>0</v>
      </c>
      <c r="N385" s="39">
        <v>0</v>
      </c>
      <c r="O385" s="39">
        <f t="shared" si="52"/>
        <v>0</v>
      </c>
      <c r="P385" s="39">
        <f t="shared" si="58"/>
        <v>12</v>
      </c>
    </row>
    <row r="386" spans="1:16">
      <c r="A386" s="17" t="s">
        <v>1172</v>
      </c>
      <c r="B386" s="4" t="str">
        <f t="shared" si="55"/>
        <v>450200015041-04通帮375</v>
      </c>
      <c r="C386" s="4" t="str">
        <f t="shared" si="56"/>
        <v>温小玉-04通帮375</v>
      </c>
      <c r="D386" s="4" t="str">
        <f t="shared" si="57"/>
        <v>桂BT9791-04通帮375</v>
      </c>
      <c r="E386" s="4" t="s">
        <v>3310</v>
      </c>
      <c r="F386" s="102">
        <v>297</v>
      </c>
      <c r="G386" s="200" t="s">
        <v>4277</v>
      </c>
      <c r="H386" s="24" t="s">
        <v>4278</v>
      </c>
      <c r="I386" s="203" t="s">
        <v>4279</v>
      </c>
      <c r="J386" s="204" t="s">
        <v>1265</v>
      </c>
      <c r="K386" s="207" t="s">
        <v>294</v>
      </c>
      <c r="L386" s="39">
        <v>3.9</v>
      </c>
      <c r="M386" s="39">
        <v>0</v>
      </c>
      <c r="N386" s="39">
        <v>0</v>
      </c>
      <c r="O386" s="39">
        <f t="shared" si="52"/>
        <v>0</v>
      </c>
      <c r="P386" s="39">
        <f t="shared" si="58"/>
        <v>3.9</v>
      </c>
    </row>
    <row r="387" spans="1:16">
      <c r="A387" s="17"/>
      <c r="F387" s="104"/>
      <c r="G387" s="200" t="s">
        <v>4277</v>
      </c>
      <c r="H387" s="24" t="s">
        <v>4280</v>
      </c>
      <c r="I387" s="203" t="s">
        <v>4279</v>
      </c>
      <c r="J387" s="204" t="s">
        <v>1265</v>
      </c>
      <c r="K387" s="208"/>
      <c r="L387" s="39">
        <v>8.1</v>
      </c>
      <c r="M387" s="39">
        <v>0</v>
      </c>
      <c r="N387" s="39">
        <v>0</v>
      </c>
      <c r="O387" s="39">
        <f t="shared" si="52"/>
        <v>0</v>
      </c>
      <c r="P387" s="39">
        <f t="shared" si="58"/>
        <v>8.1</v>
      </c>
    </row>
    <row r="388" spans="1:16">
      <c r="A388" s="17" t="s">
        <v>1175</v>
      </c>
      <c r="B388" s="4" t="str">
        <f t="shared" ref="B388:B398" si="59">I388&amp;"-"&amp;E388&amp;A388</f>
        <v>450200015035-04通帮376</v>
      </c>
      <c r="C388" s="4" t="str">
        <f t="shared" ref="C388:C398" si="60">H388&amp;"-"&amp;E388&amp;A388</f>
        <v>潘津华-04通帮376</v>
      </c>
      <c r="D388" s="4" t="str">
        <f t="shared" ref="D388:D398" si="61">G388&amp;"-"&amp;E388&amp;A388</f>
        <v>桂BT9792-04通帮376</v>
      </c>
      <c r="E388" s="4" t="s">
        <v>3310</v>
      </c>
      <c r="F388" s="15">
        <v>298</v>
      </c>
      <c r="G388" s="199" t="s">
        <v>4281</v>
      </c>
      <c r="H388" s="86" t="s">
        <v>4282</v>
      </c>
      <c r="I388" s="201" t="s">
        <v>4283</v>
      </c>
      <c r="J388" s="199" t="s">
        <v>1265</v>
      </c>
      <c r="K388" s="183" t="s">
        <v>294</v>
      </c>
      <c r="L388" s="39">
        <v>12</v>
      </c>
      <c r="M388" s="39">
        <v>0</v>
      </c>
      <c r="N388" s="39">
        <v>0</v>
      </c>
      <c r="O388" s="39">
        <f t="shared" si="52"/>
        <v>0</v>
      </c>
      <c r="P388" s="39">
        <f t="shared" si="58"/>
        <v>12</v>
      </c>
    </row>
    <row r="389" spans="1:16">
      <c r="A389" s="17" t="s">
        <v>2802</v>
      </c>
      <c r="B389" s="4" t="str">
        <f t="shared" si="59"/>
        <v>450200015055-04通帮377</v>
      </c>
      <c r="C389" s="4" t="str">
        <f t="shared" si="60"/>
        <v>张智军-04通帮377</v>
      </c>
      <c r="D389" s="4" t="str">
        <f t="shared" si="61"/>
        <v>桂BT9793-04通帮377</v>
      </c>
      <c r="E389" s="4" t="s">
        <v>3310</v>
      </c>
      <c r="F389" s="15">
        <v>299</v>
      </c>
      <c r="G389" s="199" t="s">
        <v>4284</v>
      </c>
      <c r="H389" s="86" t="s">
        <v>4285</v>
      </c>
      <c r="I389" s="201" t="s">
        <v>4286</v>
      </c>
      <c r="J389" s="199" t="s">
        <v>1265</v>
      </c>
      <c r="K389" s="183" t="s">
        <v>294</v>
      </c>
      <c r="L389" s="39">
        <v>12</v>
      </c>
      <c r="M389" s="39">
        <v>0</v>
      </c>
      <c r="N389" s="39">
        <v>0</v>
      </c>
      <c r="O389" s="39">
        <f t="shared" si="52"/>
        <v>0</v>
      </c>
      <c r="P389" s="39">
        <f t="shared" si="58"/>
        <v>12</v>
      </c>
    </row>
    <row r="390" spans="1:16">
      <c r="A390" s="17" t="s">
        <v>2804</v>
      </c>
      <c r="B390" s="4" t="str">
        <f t="shared" si="59"/>
        <v>450200015060-04通帮378</v>
      </c>
      <c r="C390" s="4" t="str">
        <f t="shared" si="60"/>
        <v>陈贵想-04通帮378</v>
      </c>
      <c r="D390" s="4" t="str">
        <f t="shared" si="61"/>
        <v>桂BT9795-04通帮378</v>
      </c>
      <c r="E390" s="4" t="s">
        <v>3310</v>
      </c>
      <c r="F390" s="15">
        <v>300</v>
      </c>
      <c r="G390" s="199" t="s">
        <v>4287</v>
      </c>
      <c r="H390" s="86" t="s">
        <v>4288</v>
      </c>
      <c r="I390" s="201" t="s">
        <v>4289</v>
      </c>
      <c r="J390" s="199" t="s">
        <v>1265</v>
      </c>
      <c r="K390" s="183" t="s">
        <v>294</v>
      </c>
      <c r="L390" s="39">
        <v>12</v>
      </c>
      <c r="M390" s="39">
        <v>0</v>
      </c>
      <c r="N390" s="39">
        <v>0</v>
      </c>
      <c r="O390" s="39">
        <f t="shared" si="52"/>
        <v>0</v>
      </c>
      <c r="P390" s="39">
        <f t="shared" si="58"/>
        <v>12</v>
      </c>
    </row>
    <row r="391" spans="1:16">
      <c r="A391" s="17" t="s">
        <v>2805</v>
      </c>
      <c r="B391" s="4" t="str">
        <f t="shared" si="59"/>
        <v>450200019137  -04通帮379</v>
      </c>
      <c r="C391" s="4" t="str">
        <f t="shared" si="60"/>
        <v>吴健平-04通帮379</v>
      </c>
      <c r="D391" s="4" t="str">
        <f t="shared" si="61"/>
        <v>桂BTG505-04通帮379</v>
      </c>
      <c r="E391" s="4" t="s">
        <v>3310</v>
      </c>
      <c r="F391" s="15">
        <v>301</v>
      </c>
      <c r="G391" s="199" t="s">
        <v>4290</v>
      </c>
      <c r="H391" s="86" t="s">
        <v>4291</v>
      </c>
      <c r="I391" s="201" t="s">
        <v>4292</v>
      </c>
      <c r="J391" s="199" t="s">
        <v>3320</v>
      </c>
      <c r="K391" s="183" t="s">
        <v>294</v>
      </c>
      <c r="L391" s="39">
        <v>6</v>
      </c>
      <c r="M391" s="39">
        <v>0</v>
      </c>
      <c r="N391" s="39">
        <v>0</v>
      </c>
      <c r="O391" s="39">
        <f t="shared" si="52"/>
        <v>0</v>
      </c>
      <c r="P391" s="105">
        <f t="shared" si="58"/>
        <v>6</v>
      </c>
    </row>
    <row r="392" spans="1:16">
      <c r="A392" s="17" t="s">
        <v>2809</v>
      </c>
      <c r="B392" s="4" t="str">
        <f t="shared" si="59"/>
        <v>450200019137  -04通帮380</v>
      </c>
      <c r="C392" s="4" t="str">
        <f t="shared" si="60"/>
        <v>梁文州-04通帮380</v>
      </c>
      <c r="D392" s="4" t="str">
        <f t="shared" si="61"/>
        <v>桂BTG505-04通帮380</v>
      </c>
      <c r="E392" s="4" t="s">
        <v>3310</v>
      </c>
      <c r="F392" s="15"/>
      <c r="G392" s="199" t="s">
        <v>4290</v>
      </c>
      <c r="H392" s="86" t="s">
        <v>92</v>
      </c>
      <c r="I392" s="201" t="s">
        <v>4292</v>
      </c>
      <c r="J392" s="199" t="s">
        <v>3320</v>
      </c>
      <c r="K392" s="183"/>
      <c r="L392" s="39">
        <v>6</v>
      </c>
      <c r="M392" s="39">
        <v>0</v>
      </c>
      <c r="N392" s="39">
        <v>0</v>
      </c>
      <c r="O392" s="39">
        <f t="shared" ref="O392:O398" si="62">P392-L392</f>
        <v>0</v>
      </c>
      <c r="P392" s="105">
        <f t="shared" si="58"/>
        <v>6</v>
      </c>
    </row>
    <row r="393" spans="1:16">
      <c r="A393" s="17" t="s">
        <v>2811</v>
      </c>
      <c r="B393" s="4" t="str">
        <f t="shared" si="59"/>
        <v>450200018938-04通帮381</v>
      </c>
      <c r="C393" s="4" t="str">
        <f t="shared" si="60"/>
        <v>黄东奎-04通帮381</v>
      </c>
      <c r="D393" s="4" t="str">
        <f t="shared" si="61"/>
        <v>桂BTV243-04通帮381</v>
      </c>
      <c r="E393" s="4" t="s">
        <v>3310</v>
      </c>
      <c r="F393" s="15">
        <v>302</v>
      </c>
      <c r="G393" s="199" t="s">
        <v>4293</v>
      </c>
      <c r="H393" s="86" t="s">
        <v>4294</v>
      </c>
      <c r="I393" s="201" t="s">
        <v>4295</v>
      </c>
      <c r="J393" s="199" t="s">
        <v>1265</v>
      </c>
      <c r="K393" s="183" t="s">
        <v>294</v>
      </c>
      <c r="L393" s="39">
        <v>12</v>
      </c>
      <c r="M393" s="39">
        <v>0</v>
      </c>
      <c r="N393" s="39">
        <v>0</v>
      </c>
      <c r="O393" s="39">
        <f t="shared" si="62"/>
        <v>0</v>
      </c>
      <c r="P393" s="39">
        <f t="shared" ref="P393:P398" si="63">L393+M393+N393</f>
        <v>12</v>
      </c>
    </row>
    <row r="394" spans="1:16">
      <c r="A394" s="17" t="s">
        <v>2816</v>
      </c>
      <c r="B394" s="4" t="str">
        <f t="shared" si="59"/>
        <v>450200018934-04通帮382</v>
      </c>
      <c r="C394" s="4" t="str">
        <f t="shared" si="60"/>
        <v>赵志坚-04通帮382</v>
      </c>
      <c r="D394" s="4" t="str">
        <f t="shared" si="61"/>
        <v>桂BVN032-04通帮382</v>
      </c>
      <c r="E394" s="4" t="s">
        <v>3310</v>
      </c>
      <c r="F394" s="15">
        <v>303</v>
      </c>
      <c r="G394" s="199" t="s">
        <v>4296</v>
      </c>
      <c r="H394" s="86" t="s">
        <v>4297</v>
      </c>
      <c r="I394" s="201" t="s">
        <v>4298</v>
      </c>
      <c r="J394" s="199" t="s">
        <v>1265</v>
      </c>
      <c r="K394" s="183" t="s">
        <v>294</v>
      </c>
      <c r="L394" s="39">
        <v>12</v>
      </c>
      <c r="M394" s="39">
        <v>0</v>
      </c>
      <c r="N394" s="39">
        <v>0</v>
      </c>
      <c r="O394" s="39">
        <f t="shared" si="62"/>
        <v>0</v>
      </c>
      <c r="P394" s="39">
        <f t="shared" si="63"/>
        <v>12</v>
      </c>
    </row>
    <row r="395" spans="1:16">
      <c r="A395" s="17" t="s">
        <v>2818</v>
      </c>
      <c r="B395" s="4" t="str">
        <f t="shared" si="59"/>
        <v>450200018935  -04通帮383</v>
      </c>
      <c r="C395" s="4" t="str">
        <f t="shared" si="60"/>
        <v>吴雄平-04通帮383</v>
      </c>
      <c r="D395" s="4" t="str">
        <f t="shared" si="61"/>
        <v>桂BVR027-04通帮383</v>
      </c>
      <c r="E395" s="4" t="s">
        <v>3310</v>
      </c>
      <c r="F395" s="15">
        <v>304</v>
      </c>
      <c r="G395" s="199" t="s">
        <v>4299</v>
      </c>
      <c r="H395" s="86" t="s">
        <v>4300</v>
      </c>
      <c r="I395" s="201" t="s">
        <v>4301</v>
      </c>
      <c r="J395" s="199" t="s">
        <v>1265</v>
      </c>
      <c r="K395" s="183" t="s">
        <v>294</v>
      </c>
      <c r="L395" s="39">
        <v>12</v>
      </c>
      <c r="M395" s="39">
        <v>0</v>
      </c>
      <c r="N395" s="39">
        <v>0</v>
      </c>
      <c r="O395" s="39">
        <f t="shared" si="62"/>
        <v>0</v>
      </c>
      <c r="P395" s="39">
        <f t="shared" si="63"/>
        <v>12</v>
      </c>
    </row>
    <row r="396" spans="1:16">
      <c r="A396" s="17" t="s">
        <v>2821</v>
      </c>
      <c r="B396" s="4" t="str">
        <f t="shared" si="59"/>
        <v>450200018939-04通帮384</v>
      </c>
      <c r="C396" s="4" t="str">
        <f t="shared" si="60"/>
        <v>蒋院军-04通帮384</v>
      </c>
      <c r="D396" s="4" t="str">
        <f t="shared" si="61"/>
        <v>桂BWG295-04通帮384</v>
      </c>
      <c r="E396" s="4" t="s">
        <v>3310</v>
      </c>
      <c r="F396" s="15">
        <v>305</v>
      </c>
      <c r="G396" s="199" t="s">
        <v>4302</v>
      </c>
      <c r="H396" s="86" t="s">
        <v>4303</v>
      </c>
      <c r="I396" s="201" t="s">
        <v>4304</v>
      </c>
      <c r="J396" s="199" t="s">
        <v>3325</v>
      </c>
      <c r="K396" s="183" t="s">
        <v>294</v>
      </c>
      <c r="L396" s="39">
        <v>12</v>
      </c>
      <c r="M396" s="39">
        <v>0</v>
      </c>
      <c r="N396" s="39">
        <v>0</v>
      </c>
      <c r="O396" s="39">
        <f t="shared" si="62"/>
        <v>0</v>
      </c>
      <c r="P396" s="39">
        <f t="shared" si="63"/>
        <v>12</v>
      </c>
    </row>
    <row r="397" spans="1:16">
      <c r="A397" s="20" t="s">
        <v>2825</v>
      </c>
      <c r="B397" s="4" t="str">
        <f t="shared" si="59"/>
        <v>450200018932-04通帮385</v>
      </c>
      <c r="C397" s="4" t="str">
        <f t="shared" si="60"/>
        <v>陈盛-04通帮385</v>
      </c>
      <c r="D397" s="4" t="str">
        <f t="shared" si="61"/>
        <v>桂BXB653-04通帮385</v>
      </c>
      <c r="E397" s="4" t="s">
        <v>3310</v>
      </c>
      <c r="F397" s="15">
        <v>306</v>
      </c>
      <c r="G397" s="199" t="s">
        <v>4305</v>
      </c>
      <c r="H397" s="97" t="s">
        <v>402</v>
      </c>
      <c r="I397" s="201" t="s">
        <v>4306</v>
      </c>
      <c r="J397" s="199" t="s">
        <v>1265</v>
      </c>
      <c r="K397" s="183" t="s">
        <v>294</v>
      </c>
      <c r="L397" s="39">
        <v>12</v>
      </c>
      <c r="M397" s="39">
        <v>0</v>
      </c>
      <c r="N397" s="39">
        <v>0</v>
      </c>
      <c r="O397" s="39">
        <f t="shared" si="62"/>
        <v>0</v>
      </c>
      <c r="P397" s="39">
        <f t="shared" si="63"/>
        <v>12</v>
      </c>
    </row>
    <row r="398" spans="1:16">
      <c r="A398" s="17" t="s">
        <v>2829</v>
      </c>
      <c r="B398" s="4" t="str">
        <f t="shared" si="59"/>
        <v>450200018936  -04通帮386</v>
      </c>
      <c r="C398" s="4" t="str">
        <f t="shared" si="60"/>
        <v>张海明-04通帮386</v>
      </c>
      <c r="D398" s="4" t="str">
        <f t="shared" si="61"/>
        <v>桂BXN671-04通帮386</v>
      </c>
      <c r="E398" s="4" t="s">
        <v>3310</v>
      </c>
      <c r="F398" s="15">
        <v>307</v>
      </c>
      <c r="G398" s="199" t="s">
        <v>4307</v>
      </c>
      <c r="H398" s="86" t="s">
        <v>4308</v>
      </c>
      <c r="I398" s="201" t="s">
        <v>4309</v>
      </c>
      <c r="J398" s="199" t="s">
        <v>1265</v>
      </c>
      <c r="K398" s="183" t="s">
        <v>294</v>
      </c>
      <c r="L398" s="39">
        <v>12</v>
      </c>
      <c r="M398" s="39">
        <v>0</v>
      </c>
      <c r="N398" s="39">
        <v>0</v>
      </c>
      <c r="O398" s="39">
        <f t="shared" si="62"/>
        <v>0</v>
      </c>
      <c r="P398" s="39">
        <f t="shared" si="63"/>
        <v>12</v>
      </c>
    </row>
    <row r="399" spans="1:16">
      <c r="A399" s="17"/>
      <c r="F399" s="15"/>
      <c r="G399" s="199"/>
      <c r="H399" s="86"/>
      <c r="I399" s="201"/>
      <c r="J399" s="199"/>
      <c r="K399" s="183"/>
      <c r="L399" s="39">
        <f>SUM(L5:L398)</f>
        <v>2938</v>
      </c>
      <c r="M399" s="39">
        <f>SUM(M5:M398)</f>
        <v>0</v>
      </c>
      <c r="N399" s="39">
        <f>SUM(N5:N398)</f>
        <v>-37</v>
      </c>
      <c r="O399" s="39">
        <f>SUM(O5:O398)</f>
        <v>-37</v>
      </c>
      <c r="P399" s="39">
        <f>SUM(P5:P398)</f>
        <v>2901</v>
      </c>
    </row>
    <row r="400" s="4" customFormat="1" ht="14.25" spans="1:16">
      <c r="A400" s="17"/>
      <c r="F400" s="25" t="s">
        <v>1178</v>
      </c>
      <c r="G400" s="26"/>
      <c r="H400" s="26"/>
      <c r="I400" s="26"/>
      <c r="J400" s="26"/>
      <c r="K400" s="25"/>
      <c r="L400" s="26"/>
      <c r="M400" s="47"/>
      <c r="N400" s="47"/>
      <c r="O400" s="47"/>
      <c r="P400" s="48"/>
    </row>
    <row r="401" s="4" customFormat="1" ht="14.25" spans="1:16">
      <c r="A401" s="17"/>
      <c r="F401" s="27" t="s">
        <v>1179</v>
      </c>
      <c r="G401" s="27"/>
      <c r="H401" s="27"/>
      <c r="I401" s="49"/>
      <c r="J401" s="50"/>
      <c r="K401" s="51" t="s">
        <v>1180</v>
      </c>
      <c r="L401" s="52"/>
      <c r="M401" s="28"/>
      <c r="N401" s="28"/>
      <c r="O401" s="28"/>
      <c r="P401" s="28"/>
    </row>
    <row r="402" s="4" customFormat="1" ht="14.25" spans="1:16">
      <c r="A402" s="17"/>
      <c r="F402" s="28" t="s">
        <v>1181</v>
      </c>
      <c r="G402" s="28"/>
      <c r="H402" s="28" t="s">
        <v>1182</v>
      </c>
      <c r="I402" s="28"/>
      <c r="J402" s="28"/>
      <c r="K402" s="28"/>
      <c r="L402" s="53"/>
      <c r="M402" s="28"/>
      <c r="N402" s="28"/>
      <c r="O402" s="28"/>
      <c r="P402" s="28"/>
    </row>
    <row r="403" s="4" customFormat="1" spans="1:16">
      <c r="A403" s="17"/>
      <c r="F403" s="29"/>
      <c r="G403" s="29"/>
      <c r="H403" s="28" t="s">
        <v>1183</v>
      </c>
      <c r="I403" s="28"/>
      <c r="J403" s="28"/>
      <c r="K403" s="28"/>
      <c r="L403" s="28"/>
      <c r="M403" s="54"/>
      <c r="N403" s="54"/>
      <c r="O403" s="55"/>
      <c r="P403" s="55"/>
    </row>
    <row r="404" s="4" customFormat="1" customHeight="1" spans="1:16">
      <c r="A404" s="17"/>
      <c r="F404" s="30"/>
      <c r="G404" s="30"/>
      <c r="H404" s="31" t="s">
        <v>1184</v>
      </c>
      <c r="I404" s="31"/>
      <c r="J404" s="31"/>
      <c r="K404" s="31"/>
      <c r="L404" s="31"/>
      <c r="M404" s="31"/>
      <c r="N404" s="31"/>
      <c r="O404" s="31"/>
      <c r="P404" s="31"/>
    </row>
    <row r="405" s="4" customFormat="1" customHeight="1" spans="1:16">
      <c r="A405" s="17"/>
      <c r="F405" s="30"/>
      <c r="G405" s="30"/>
      <c r="H405" s="31"/>
      <c r="I405" s="31"/>
      <c r="J405" s="31"/>
      <c r="K405" s="31"/>
      <c r="L405" s="31"/>
      <c r="M405" s="31"/>
      <c r="N405" s="31"/>
      <c r="O405" s="31"/>
      <c r="P405" s="31"/>
    </row>
    <row r="406" s="4" customFormat="1" spans="1:16">
      <c r="A406" s="17"/>
      <c r="F406" s="3"/>
      <c r="H406" s="31"/>
      <c r="I406" s="31"/>
      <c r="J406" s="31"/>
      <c r="K406" s="31"/>
      <c r="L406" s="31"/>
      <c r="M406" s="31"/>
      <c r="N406" s="31"/>
      <c r="O406" s="31"/>
      <c r="P406" s="31"/>
    </row>
    <row r="407" s="4" customFormat="1" spans="1:16">
      <c r="A407" s="17"/>
      <c r="F407" s="3"/>
      <c r="H407" s="31"/>
      <c r="I407" s="31"/>
      <c r="J407" s="31"/>
      <c r="K407" s="31"/>
      <c r="L407" s="31"/>
      <c r="M407" s="31"/>
      <c r="N407" s="31"/>
      <c r="O407" s="31"/>
      <c r="P407" s="31"/>
    </row>
  </sheetData>
  <mergeCells count="158">
    <mergeCell ref="F1:G1"/>
    <mergeCell ref="F2:P2"/>
    <mergeCell ref="F3:L3"/>
    <mergeCell ref="M3:P3"/>
    <mergeCell ref="F402:G402"/>
    <mergeCell ref="F7:F8"/>
    <mergeCell ref="F9:F10"/>
    <mergeCell ref="F21:F23"/>
    <mergeCell ref="F29:F30"/>
    <mergeCell ref="F33:F34"/>
    <mergeCell ref="F36:F37"/>
    <mergeCell ref="F39:F40"/>
    <mergeCell ref="F44:F45"/>
    <mergeCell ref="F50:F51"/>
    <mergeCell ref="F62:F63"/>
    <mergeCell ref="F74:F75"/>
    <mergeCell ref="F77:F78"/>
    <mergeCell ref="F80:F81"/>
    <mergeCell ref="F85:F86"/>
    <mergeCell ref="F87:F88"/>
    <mergeCell ref="F90:F91"/>
    <mergeCell ref="F95:F96"/>
    <mergeCell ref="F99:F100"/>
    <mergeCell ref="F109:F110"/>
    <mergeCell ref="F125:F126"/>
    <mergeCell ref="F128:F129"/>
    <mergeCell ref="F134:F135"/>
    <mergeCell ref="F136:F138"/>
    <mergeCell ref="F141:F142"/>
    <mergeCell ref="F144:F145"/>
    <mergeCell ref="F147:F148"/>
    <mergeCell ref="F163:F164"/>
    <mergeCell ref="F165:F166"/>
    <mergeCell ref="F169:F170"/>
    <mergeCell ref="F171:F172"/>
    <mergeCell ref="F174:F175"/>
    <mergeCell ref="F184:F185"/>
    <mergeCell ref="F186:F187"/>
    <mergeCell ref="F189:F190"/>
    <mergeCell ref="F202:F203"/>
    <mergeCell ref="F210:F211"/>
    <mergeCell ref="F213:F214"/>
    <mergeCell ref="F217:F218"/>
    <mergeCell ref="F219:F220"/>
    <mergeCell ref="F221:F222"/>
    <mergeCell ref="F225:F226"/>
    <mergeCell ref="F227:F228"/>
    <mergeCell ref="F237:F238"/>
    <mergeCell ref="F239:F241"/>
    <mergeCell ref="F244:F245"/>
    <mergeCell ref="F246:F247"/>
    <mergeCell ref="F252:F253"/>
    <mergeCell ref="F256:F257"/>
    <mergeCell ref="F272:F273"/>
    <mergeCell ref="F278:F279"/>
    <mergeCell ref="F282:F283"/>
    <mergeCell ref="F284:F285"/>
    <mergeCell ref="F294:F295"/>
    <mergeCell ref="F296:F297"/>
    <mergeCell ref="F304:F305"/>
    <mergeCell ref="F306:F307"/>
    <mergeCell ref="F309:F311"/>
    <mergeCell ref="F312:F313"/>
    <mergeCell ref="F315:F316"/>
    <mergeCell ref="F317:F319"/>
    <mergeCell ref="F321:F322"/>
    <mergeCell ref="F325:F326"/>
    <mergeCell ref="F327:F328"/>
    <mergeCell ref="F332:F333"/>
    <mergeCell ref="F334:F335"/>
    <mergeCell ref="F336:F337"/>
    <mergeCell ref="F339:F341"/>
    <mergeCell ref="F342:F343"/>
    <mergeCell ref="F348:F349"/>
    <mergeCell ref="F353:F354"/>
    <mergeCell ref="F357:F358"/>
    <mergeCell ref="F364:F365"/>
    <mergeCell ref="F368:F369"/>
    <mergeCell ref="F370:F371"/>
    <mergeCell ref="F372:F373"/>
    <mergeCell ref="F374:F375"/>
    <mergeCell ref="F376:F377"/>
    <mergeCell ref="F379:F380"/>
    <mergeCell ref="F381:F382"/>
    <mergeCell ref="F386:F387"/>
    <mergeCell ref="F391:F392"/>
    <mergeCell ref="K62:K63"/>
    <mergeCell ref="K74:K75"/>
    <mergeCell ref="K77:K78"/>
    <mergeCell ref="K80:K81"/>
    <mergeCell ref="K85:K86"/>
    <mergeCell ref="K87:K88"/>
    <mergeCell ref="K90:K91"/>
    <mergeCell ref="K95:K96"/>
    <mergeCell ref="K99:K100"/>
    <mergeCell ref="K109:K110"/>
    <mergeCell ref="K125:K126"/>
    <mergeCell ref="K128:K129"/>
    <mergeCell ref="K134:K135"/>
    <mergeCell ref="K136:K138"/>
    <mergeCell ref="K141:K142"/>
    <mergeCell ref="K144:K145"/>
    <mergeCell ref="K147:K148"/>
    <mergeCell ref="K163:K164"/>
    <mergeCell ref="K165:K166"/>
    <mergeCell ref="K169:K170"/>
    <mergeCell ref="K171:K172"/>
    <mergeCell ref="K174:K175"/>
    <mergeCell ref="K186:K187"/>
    <mergeCell ref="K189:K190"/>
    <mergeCell ref="K202:K203"/>
    <mergeCell ref="K210:K211"/>
    <mergeCell ref="K213:K214"/>
    <mergeCell ref="K217:K218"/>
    <mergeCell ref="K219:K220"/>
    <mergeCell ref="K221:K222"/>
    <mergeCell ref="K225:K226"/>
    <mergeCell ref="K227:K228"/>
    <mergeCell ref="K237:K238"/>
    <mergeCell ref="K239:K241"/>
    <mergeCell ref="K244:K245"/>
    <mergeCell ref="K246:K247"/>
    <mergeCell ref="K252:K253"/>
    <mergeCell ref="K256:K257"/>
    <mergeCell ref="K272:K273"/>
    <mergeCell ref="K278:K279"/>
    <mergeCell ref="K282:K283"/>
    <mergeCell ref="K284:K285"/>
    <mergeCell ref="K294:K295"/>
    <mergeCell ref="K296:K297"/>
    <mergeCell ref="K304:K305"/>
    <mergeCell ref="K306:K307"/>
    <mergeCell ref="K309:K311"/>
    <mergeCell ref="K312:K313"/>
    <mergeCell ref="K315:K316"/>
    <mergeCell ref="K317:K319"/>
    <mergeCell ref="K321:K322"/>
    <mergeCell ref="K325:K326"/>
    <mergeCell ref="K327:K328"/>
    <mergeCell ref="K332:K333"/>
    <mergeCell ref="K334:K335"/>
    <mergeCell ref="K336:K337"/>
    <mergeCell ref="K339:K341"/>
    <mergeCell ref="K342:K343"/>
    <mergeCell ref="K348:K349"/>
    <mergeCell ref="K353:K354"/>
    <mergeCell ref="K357:K358"/>
    <mergeCell ref="K364:K365"/>
    <mergeCell ref="K368:K369"/>
    <mergeCell ref="K370:K371"/>
    <mergeCell ref="K372:K373"/>
    <mergeCell ref="K374:K375"/>
    <mergeCell ref="K376:K377"/>
    <mergeCell ref="K379:K380"/>
    <mergeCell ref="K381:K382"/>
    <mergeCell ref="K386:K387"/>
    <mergeCell ref="K391:K392"/>
    <mergeCell ref="H404:P407"/>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1"/>
  <sheetViews>
    <sheetView zoomScale="80" zoomScaleNormal="80" topLeftCell="F1" workbookViewId="0">
      <pane ySplit="5" topLeftCell="A129" activePane="bottomLeft" state="frozen"/>
      <selection/>
      <selection pane="bottomLeft" activeCell="A1" sqref="A1"/>
    </sheetView>
  </sheetViews>
  <sheetFormatPr defaultColWidth="10.6666666666667" defaultRowHeight="12"/>
  <cols>
    <col min="1" max="1" width="8.55833333333333" style="17" hidden="1" customWidth="1"/>
    <col min="2" max="4" width="21.6666666666667" style="4" hidden="1" customWidth="1"/>
    <col min="5" max="5" width="8.55833333333333" style="4" hidden="1" customWidth="1"/>
    <col min="6" max="6" width="5.33333333333333" style="3" customWidth="1"/>
    <col min="7" max="7" width="10.4416666666667" style="4" customWidth="1"/>
    <col min="8" max="8" width="9.10833333333333" style="56" customWidth="1"/>
    <col min="9" max="9" width="13.8833333333333" style="57" customWidth="1"/>
    <col min="10" max="10" width="22.1083333333333" style="4" customWidth="1"/>
    <col min="11" max="11" width="19.3333333333333" style="4" customWidth="1"/>
    <col min="12" max="12" width="13.3333333333333" style="54" customWidth="1"/>
    <col min="13" max="15" width="10.5583333333333" style="54" customWidth="1"/>
    <col min="16" max="16" width="16.5583333333333" style="54" customWidth="1"/>
    <col min="17" max="16384" width="10.6666666666667" style="4"/>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4310</v>
      </c>
      <c r="G3" s="14"/>
      <c r="H3" s="14"/>
      <c r="I3" s="14"/>
      <c r="J3" s="14"/>
      <c r="K3" s="14"/>
      <c r="L3" s="14"/>
      <c r="M3" s="35" t="s">
        <v>4311</v>
      </c>
      <c r="N3" s="35"/>
      <c r="O3" s="35"/>
      <c r="P3" s="35"/>
    </row>
    <row r="4" s="3" customFormat="1" ht="27.6" customHeight="1" spans="1:16">
      <c r="A4" s="190"/>
      <c r="F4" s="15" t="s">
        <v>2</v>
      </c>
      <c r="G4" s="15" t="s">
        <v>34</v>
      </c>
      <c r="H4" s="16" t="s">
        <v>35</v>
      </c>
      <c r="I4" s="15" t="s">
        <v>36</v>
      </c>
      <c r="J4" s="15" t="s">
        <v>37</v>
      </c>
      <c r="K4" s="16" t="s">
        <v>38</v>
      </c>
      <c r="L4" s="36" t="s">
        <v>39</v>
      </c>
      <c r="M4" s="59" t="s">
        <v>9</v>
      </c>
      <c r="N4" s="59" t="s">
        <v>10</v>
      </c>
      <c r="O4" s="37" t="s">
        <v>40</v>
      </c>
      <c r="P4" s="36" t="s">
        <v>41</v>
      </c>
    </row>
    <row r="5" spans="1:16">
      <c r="A5" s="17" t="s">
        <v>42</v>
      </c>
      <c r="B5" s="4" t="str">
        <f>I5&amp;"-"&amp;E5&amp;A5</f>
        <v>450200023936-05旭安001</v>
      </c>
      <c r="C5" s="4" t="str">
        <f>H5&amp;"-"&amp;E5&amp;A5</f>
        <v>韦宁军-05旭安001</v>
      </c>
      <c r="D5" s="4" t="str">
        <f>G5&amp;"-"&amp;E5&amp;A5</f>
        <v>桂B2J853-05旭安001</v>
      </c>
      <c r="E5" s="4" t="s">
        <v>4312</v>
      </c>
      <c r="F5" s="68">
        <v>1</v>
      </c>
      <c r="G5" s="69" t="s">
        <v>4313</v>
      </c>
      <c r="H5" s="71" t="s">
        <v>4314</v>
      </c>
      <c r="I5" s="107" t="s">
        <v>4315</v>
      </c>
      <c r="J5" s="69" t="s">
        <v>1265</v>
      </c>
      <c r="K5" s="69" t="s">
        <v>294</v>
      </c>
      <c r="L5" s="39">
        <v>12</v>
      </c>
      <c r="M5" s="39">
        <v>0</v>
      </c>
      <c r="N5" s="39">
        <v>0</v>
      </c>
      <c r="O5" s="39">
        <f>P5-L5</f>
        <v>0</v>
      </c>
      <c r="P5" s="39">
        <f>L5+M5+N5</f>
        <v>12</v>
      </c>
    </row>
    <row r="6" spans="1:16">
      <c r="A6" s="17" t="s">
        <v>48</v>
      </c>
      <c r="B6" s="4" t="str">
        <f t="shared" ref="B6:B69" si="0">I6&amp;"-"&amp;E6&amp;A6</f>
        <v>450200019333-05旭安002</v>
      </c>
      <c r="C6" s="4" t="str">
        <f t="shared" ref="C6:C69" si="1">H6&amp;"-"&amp;E6&amp;A6</f>
        <v>张文成-05旭安002</v>
      </c>
      <c r="D6" s="4" t="str">
        <f t="shared" ref="D6:D69" si="2">G6&amp;"-"&amp;E6&amp;A6</f>
        <v>桂B30B29-05旭安002</v>
      </c>
      <c r="E6" s="4" t="s">
        <v>4312</v>
      </c>
      <c r="F6" s="68">
        <v>2</v>
      </c>
      <c r="G6" s="69" t="s">
        <v>4316</v>
      </c>
      <c r="H6" s="71" t="s">
        <v>4317</v>
      </c>
      <c r="I6" s="107" t="s">
        <v>4318</v>
      </c>
      <c r="J6" s="69" t="s">
        <v>1094</v>
      </c>
      <c r="K6" s="69" t="s">
        <v>294</v>
      </c>
      <c r="L6" s="39">
        <v>12</v>
      </c>
      <c r="M6" s="39">
        <v>0</v>
      </c>
      <c r="N6" s="39">
        <v>0</v>
      </c>
      <c r="O6" s="39">
        <f t="shared" ref="O6:O69" si="3">P6-L6</f>
        <v>0</v>
      </c>
      <c r="P6" s="39">
        <f>L6+M6+N6</f>
        <v>12</v>
      </c>
    </row>
    <row r="7" spans="1:16">
      <c r="A7" s="17" t="s">
        <v>51</v>
      </c>
      <c r="B7" s="4" t="str">
        <f t="shared" si="0"/>
        <v>450200023931-05旭安003</v>
      </c>
      <c r="C7" s="4" t="str">
        <f t="shared" si="1"/>
        <v>邹万泉-05旭安003</v>
      </c>
      <c r="D7" s="4" t="str">
        <f t="shared" si="2"/>
        <v>桂B73660-05旭安003</v>
      </c>
      <c r="E7" s="4" t="s">
        <v>4312</v>
      </c>
      <c r="F7" s="68">
        <v>3</v>
      </c>
      <c r="G7" s="69" t="s">
        <v>4319</v>
      </c>
      <c r="H7" s="71" t="s">
        <v>4320</v>
      </c>
      <c r="I7" s="107" t="s">
        <v>4321</v>
      </c>
      <c r="J7" s="69" t="s">
        <v>1094</v>
      </c>
      <c r="K7" s="69" t="s">
        <v>294</v>
      </c>
      <c r="L7" s="43">
        <v>6</v>
      </c>
      <c r="M7" s="39">
        <v>0</v>
      </c>
      <c r="N7" s="39">
        <v>0</v>
      </c>
      <c r="O7" s="105">
        <f t="shared" si="3"/>
        <v>0</v>
      </c>
      <c r="P7" s="105">
        <f>L7+M7+N7</f>
        <v>6</v>
      </c>
    </row>
    <row r="8" spans="1:16">
      <c r="A8" s="17" t="s">
        <v>54</v>
      </c>
      <c r="B8" s="4" t="str">
        <f t="shared" si="0"/>
        <v>450200023931-05旭安004</v>
      </c>
      <c r="C8" s="4" t="str">
        <f t="shared" si="1"/>
        <v>胡清华-05旭安004</v>
      </c>
      <c r="D8" s="4" t="str">
        <f t="shared" si="2"/>
        <v>桂B73660-05旭安004</v>
      </c>
      <c r="E8" s="4" t="s">
        <v>4312</v>
      </c>
      <c r="F8" s="68">
        <v>3</v>
      </c>
      <c r="G8" s="69" t="s">
        <v>4319</v>
      </c>
      <c r="H8" s="71" t="s">
        <v>4322</v>
      </c>
      <c r="I8" s="107" t="s">
        <v>4321</v>
      </c>
      <c r="J8" s="69" t="s">
        <v>1094</v>
      </c>
      <c r="K8" s="69" t="s">
        <v>294</v>
      </c>
      <c r="L8" s="43">
        <v>6</v>
      </c>
      <c r="M8" s="39">
        <v>0</v>
      </c>
      <c r="N8" s="39">
        <v>0</v>
      </c>
      <c r="O8" s="105">
        <f t="shared" si="3"/>
        <v>0</v>
      </c>
      <c r="P8" s="105">
        <f>L8+M8+N8</f>
        <v>6</v>
      </c>
    </row>
    <row r="9" spans="1:16">
      <c r="A9" s="17" t="s">
        <v>57</v>
      </c>
      <c r="B9" s="4" t="str">
        <f t="shared" si="0"/>
        <v>450200019331-05旭安005</v>
      </c>
      <c r="C9" s="4" t="str">
        <f t="shared" si="1"/>
        <v>周  勇-05旭安005</v>
      </c>
      <c r="D9" s="4" t="str">
        <f t="shared" si="2"/>
        <v>桂BEU393-05旭安005</v>
      </c>
      <c r="E9" s="4" t="s">
        <v>4312</v>
      </c>
      <c r="F9" s="68">
        <v>4</v>
      </c>
      <c r="G9" s="69" t="s">
        <v>4323</v>
      </c>
      <c r="H9" s="71" t="s">
        <v>4324</v>
      </c>
      <c r="I9" s="107" t="s">
        <v>4325</v>
      </c>
      <c r="J9" s="69" t="s">
        <v>1094</v>
      </c>
      <c r="K9" s="69" t="s">
        <v>294</v>
      </c>
      <c r="L9" s="39">
        <v>12</v>
      </c>
      <c r="M9" s="39">
        <v>0</v>
      </c>
      <c r="N9" s="39">
        <v>0</v>
      </c>
      <c r="O9" s="39">
        <f t="shared" si="3"/>
        <v>0</v>
      </c>
      <c r="P9" s="39">
        <f t="shared" ref="P9:P16" si="4">L9+M9+N9</f>
        <v>12</v>
      </c>
    </row>
    <row r="10" spans="1:16">
      <c r="A10" s="17" t="s">
        <v>60</v>
      </c>
      <c r="B10" s="4" t="str">
        <f t="shared" si="0"/>
        <v>450200023435-05旭安006</v>
      </c>
      <c r="C10" s="4" t="str">
        <f t="shared" si="1"/>
        <v>韦金想-05旭安006</v>
      </c>
      <c r="D10" s="4" t="str">
        <f t="shared" si="2"/>
        <v>桂BGB793-05旭安006</v>
      </c>
      <c r="E10" s="4" t="s">
        <v>4312</v>
      </c>
      <c r="F10" s="68">
        <v>5</v>
      </c>
      <c r="G10" s="69" t="s">
        <v>4326</v>
      </c>
      <c r="H10" s="71" t="s">
        <v>4327</v>
      </c>
      <c r="I10" s="107" t="s">
        <v>4328</v>
      </c>
      <c r="J10" s="69" t="s">
        <v>1265</v>
      </c>
      <c r="K10" s="69" t="s">
        <v>294</v>
      </c>
      <c r="L10" s="39">
        <v>12</v>
      </c>
      <c r="M10" s="39">
        <v>0</v>
      </c>
      <c r="N10" s="39">
        <v>0</v>
      </c>
      <c r="O10" s="39">
        <f t="shared" si="3"/>
        <v>0</v>
      </c>
      <c r="P10" s="39">
        <f t="shared" si="4"/>
        <v>12</v>
      </c>
    </row>
    <row r="11" spans="1:16">
      <c r="A11" s="17" t="s">
        <v>63</v>
      </c>
      <c r="B11" s="4" t="str">
        <f t="shared" si="0"/>
        <v>450200019572-05旭安007</v>
      </c>
      <c r="C11" s="4" t="str">
        <f t="shared" si="1"/>
        <v>吴绪江-05旭安007</v>
      </c>
      <c r="D11" s="4" t="str">
        <f t="shared" si="2"/>
        <v>桂BKD763-05旭安007</v>
      </c>
      <c r="E11" s="4" t="s">
        <v>4312</v>
      </c>
      <c r="F11" s="68">
        <v>6</v>
      </c>
      <c r="G11" s="69" t="s">
        <v>4329</v>
      </c>
      <c r="H11" s="71" t="s">
        <v>4330</v>
      </c>
      <c r="I11" s="107" t="s">
        <v>4331</v>
      </c>
      <c r="J11" s="69" t="s">
        <v>1265</v>
      </c>
      <c r="K11" s="69" t="s">
        <v>294</v>
      </c>
      <c r="L11" s="43">
        <v>12</v>
      </c>
      <c r="M11" s="39">
        <v>0</v>
      </c>
      <c r="N11" s="39">
        <v>0</v>
      </c>
      <c r="O11" s="39">
        <f t="shared" si="3"/>
        <v>0</v>
      </c>
      <c r="P11" s="39">
        <f t="shared" si="4"/>
        <v>12</v>
      </c>
    </row>
    <row r="12" spans="1:16">
      <c r="A12" s="17" t="s">
        <v>66</v>
      </c>
      <c r="B12" s="4" t="str">
        <f t="shared" si="0"/>
        <v>450200019332-05旭安008</v>
      </c>
      <c r="C12" s="4" t="str">
        <f t="shared" si="1"/>
        <v>谭雪锋-05旭安008</v>
      </c>
      <c r="D12" s="4" t="str">
        <f t="shared" si="2"/>
        <v>桂BMN875-05旭安008</v>
      </c>
      <c r="E12" s="4" t="s">
        <v>4312</v>
      </c>
      <c r="F12" s="68">
        <v>7</v>
      </c>
      <c r="G12" s="69" t="s">
        <v>4332</v>
      </c>
      <c r="H12" s="71" t="s">
        <v>4333</v>
      </c>
      <c r="I12" s="107" t="s">
        <v>4334</v>
      </c>
      <c r="J12" s="69" t="s">
        <v>1094</v>
      </c>
      <c r="K12" s="69" t="s">
        <v>294</v>
      </c>
      <c r="L12" s="39">
        <v>12</v>
      </c>
      <c r="M12" s="39">
        <v>0</v>
      </c>
      <c r="N12" s="39">
        <v>0</v>
      </c>
      <c r="O12" s="39">
        <f t="shared" si="3"/>
        <v>0</v>
      </c>
      <c r="P12" s="39">
        <f t="shared" si="4"/>
        <v>12</v>
      </c>
    </row>
    <row r="13" spans="1:16">
      <c r="A13" s="17" t="s">
        <v>69</v>
      </c>
      <c r="B13" s="4" t="str">
        <f t="shared" si="0"/>
        <v>450200023935-05旭安009</v>
      </c>
      <c r="C13" s="4" t="str">
        <f t="shared" si="1"/>
        <v>黄瑞云-05旭安009</v>
      </c>
      <c r="D13" s="4" t="str">
        <f t="shared" si="2"/>
        <v>桂BNU351-05旭安009</v>
      </c>
      <c r="E13" s="4" t="s">
        <v>4312</v>
      </c>
      <c r="F13" s="68">
        <v>8</v>
      </c>
      <c r="G13" s="69" t="s">
        <v>4335</v>
      </c>
      <c r="H13" s="71" t="s">
        <v>4336</v>
      </c>
      <c r="I13" s="107" t="s">
        <v>4337</v>
      </c>
      <c r="J13" s="69" t="s">
        <v>1265</v>
      </c>
      <c r="K13" s="69" t="s">
        <v>294</v>
      </c>
      <c r="L13" s="39">
        <v>12</v>
      </c>
      <c r="M13" s="39">
        <v>0</v>
      </c>
      <c r="N13" s="39">
        <v>0</v>
      </c>
      <c r="O13" s="39">
        <f t="shared" si="3"/>
        <v>0</v>
      </c>
      <c r="P13" s="39">
        <f t="shared" si="4"/>
        <v>12</v>
      </c>
    </row>
    <row r="14" spans="1:16">
      <c r="A14" s="17" t="s">
        <v>72</v>
      </c>
      <c r="B14" s="4" t="str">
        <f t="shared" si="0"/>
        <v>450200019334-05旭安010</v>
      </c>
      <c r="C14" s="4" t="str">
        <f t="shared" si="1"/>
        <v>黄以明-05旭安010</v>
      </c>
      <c r="D14" s="4" t="str">
        <f t="shared" si="2"/>
        <v>桂BSB317-05旭安010</v>
      </c>
      <c r="E14" s="4" t="s">
        <v>4312</v>
      </c>
      <c r="F14" s="68">
        <v>9</v>
      </c>
      <c r="G14" s="69" t="s">
        <v>4338</v>
      </c>
      <c r="H14" s="71" t="s">
        <v>4339</v>
      </c>
      <c r="I14" s="107" t="s">
        <v>4340</v>
      </c>
      <c r="J14" s="69" t="s">
        <v>1094</v>
      </c>
      <c r="K14" s="69" t="s">
        <v>294</v>
      </c>
      <c r="L14" s="39">
        <v>12</v>
      </c>
      <c r="M14" s="39">
        <v>0</v>
      </c>
      <c r="N14" s="39">
        <v>0</v>
      </c>
      <c r="O14" s="39">
        <f t="shared" si="3"/>
        <v>0</v>
      </c>
      <c r="P14" s="39">
        <f t="shared" si="4"/>
        <v>12</v>
      </c>
    </row>
    <row r="15" spans="1:16">
      <c r="A15" s="17" t="s">
        <v>75</v>
      </c>
      <c r="B15" s="4" t="str">
        <f t="shared" si="0"/>
        <v>450200019573-05旭安011</v>
      </c>
      <c r="C15" s="4" t="str">
        <f t="shared" si="1"/>
        <v>赵安东-05旭安011</v>
      </c>
      <c r="D15" s="4" t="str">
        <f t="shared" si="2"/>
        <v>桂BSD391-05旭安011</v>
      </c>
      <c r="E15" s="4" t="s">
        <v>4312</v>
      </c>
      <c r="F15" s="68">
        <v>10</v>
      </c>
      <c r="G15" s="69" t="s">
        <v>4341</v>
      </c>
      <c r="H15" s="71" t="s">
        <v>4342</v>
      </c>
      <c r="I15" s="107" t="s">
        <v>4343</v>
      </c>
      <c r="J15" s="69" t="s">
        <v>957</v>
      </c>
      <c r="K15" s="69" t="s">
        <v>294</v>
      </c>
      <c r="L15" s="39">
        <v>10</v>
      </c>
      <c r="M15" s="39">
        <v>0</v>
      </c>
      <c r="N15" s="39">
        <v>0</v>
      </c>
      <c r="O15" s="105">
        <f t="shared" si="3"/>
        <v>0</v>
      </c>
      <c r="P15" s="105">
        <f t="shared" si="4"/>
        <v>10</v>
      </c>
    </row>
    <row r="16" spans="1:16">
      <c r="A16" s="17" t="s">
        <v>78</v>
      </c>
      <c r="B16" s="4" t="str">
        <f t="shared" si="0"/>
        <v>450200019573-05旭安012</v>
      </c>
      <c r="C16" s="4" t="str">
        <f t="shared" si="1"/>
        <v>罗泽葵-05旭安012</v>
      </c>
      <c r="D16" s="4" t="str">
        <f t="shared" si="2"/>
        <v>桂BSD391-05旭安012</v>
      </c>
      <c r="E16" s="4" t="s">
        <v>4312</v>
      </c>
      <c r="F16" s="68">
        <v>10</v>
      </c>
      <c r="G16" s="69" t="s">
        <v>4341</v>
      </c>
      <c r="H16" s="71" t="s">
        <v>4344</v>
      </c>
      <c r="I16" s="107" t="s">
        <v>4343</v>
      </c>
      <c r="J16" s="69" t="s">
        <v>957</v>
      </c>
      <c r="K16" s="69" t="s">
        <v>294</v>
      </c>
      <c r="L16" s="39">
        <v>2</v>
      </c>
      <c r="M16" s="39">
        <v>0</v>
      </c>
      <c r="N16" s="39">
        <v>0</v>
      </c>
      <c r="O16" s="105">
        <f t="shared" si="3"/>
        <v>0</v>
      </c>
      <c r="P16" s="105">
        <f t="shared" si="4"/>
        <v>2</v>
      </c>
    </row>
    <row r="17" spans="1:16">
      <c r="A17" s="17" t="s">
        <v>81</v>
      </c>
      <c r="B17" s="4" t="str">
        <f t="shared" si="0"/>
        <v>450200005500-05旭安013</v>
      </c>
      <c r="C17" s="4" t="str">
        <f t="shared" si="1"/>
        <v>吴世平-05旭安013</v>
      </c>
      <c r="D17" s="4" t="str">
        <f t="shared" si="2"/>
        <v>桂BT3776-05旭安013</v>
      </c>
      <c r="E17" s="4" t="s">
        <v>4312</v>
      </c>
      <c r="F17" s="68">
        <v>11</v>
      </c>
      <c r="G17" s="69" t="s">
        <v>4345</v>
      </c>
      <c r="H17" s="19" t="s">
        <v>4346</v>
      </c>
      <c r="I17" s="107" t="s">
        <v>4347</v>
      </c>
      <c r="J17" s="69" t="s">
        <v>1191</v>
      </c>
      <c r="K17" s="69" t="s">
        <v>1949</v>
      </c>
      <c r="L17" s="39">
        <v>1</v>
      </c>
      <c r="M17" s="39">
        <v>0</v>
      </c>
      <c r="N17" s="39">
        <v>0</v>
      </c>
      <c r="O17" s="39">
        <f t="shared" si="3"/>
        <v>0</v>
      </c>
      <c r="P17" s="39">
        <f t="shared" ref="P17:P52" si="5">L17+M17+N17</f>
        <v>1</v>
      </c>
    </row>
    <row r="18" spans="1:16">
      <c r="A18" s="17" t="s">
        <v>84</v>
      </c>
      <c r="B18" s="4" t="str">
        <f t="shared" si="0"/>
        <v>450200005499-05旭安014</v>
      </c>
      <c r="C18" s="4" t="str">
        <f t="shared" si="1"/>
        <v>莫志贵-05旭安014</v>
      </c>
      <c r="D18" s="4" t="str">
        <f t="shared" si="2"/>
        <v>桂BT3778-05旭安014</v>
      </c>
      <c r="E18" s="4" t="s">
        <v>4312</v>
      </c>
      <c r="F18" s="68">
        <v>12</v>
      </c>
      <c r="G18" s="69" t="s">
        <v>4348</v>
      </c>
      <c r="H18" s="19" t="s">
        <v>4349</v>
      </c>
      <c r="I18" s="107" t="s">
        <v>4350</v>
      </c>
      <c r="J18" s="69" t="s">
        <v>1191</v>
      </c>
      <c r="K18" s="69" t="s">
        <v>1949</v>
      </c>
      <c r="L18" s="39">
        <v>1</v>
      </c>
      <c r="M18" s="39">
        <v>0</v>
      </c>
      <c r="N18" s="39">
        <v>0</v>
      </c>
      <c r="O18" s="39">
        <f t="shared" si="3"/>
        <v>0</v>
      </c>
      <c r="P18" s="39">
        <f t="shared" si="5"/>
        <v>1</v>
      </c>
    </row>
    <row r="19" spans="1:16">
      <c r="A19" s="17" t="s">
        <v>87</v>
      </c>
      <c r="B19" s="4" t="str">
        <f t="shared" si="0"/>
        <v>450200005497-05旭安015</v>
      </c>
      <c r="C19" s="4" t="str">
        <f t="shared" si="1"/>
        <v>杜建华-05旭安015</v>
      </c>
      <c r="D19" s="4" t="str">
        <f t="shared" si="2"/>
        <v>桂BT3779-05旭安015</v>
      </c>
      <c r="E19" s="4" t="s">
        <v>4312</v>
      </c>
      <c r="F19" s="68">
        <v>13</v>
      </c>
      <c r="G19" s="69" t="s">
        <v>4351</v>
      </c>
      <c r="H19" s="19" t="s">
        <v>4352</v>
      </c>
      <c r="I19" s="107" t="s">
        <v>4353</v>
      </c>
      <c r="J19" s="69" t="s">
        <v>1191</v>
      </c>
      <c r="K19" s="69" t="s">
        <v>1949</v>
      </c>
      <c r="L19" s="39">
        <v>1</v>
      </c>
      <c r="M19" s="39">
        <v>0</v>
      </c>
      <c r="N19" s="39">
        <v>0</v>
      </c>
      <c r="O19" s="39">
        <f t="shared" si="3"/>
        <v>0</v>
      </c>
      <c r="P19" s="39">
        <f t="shared" si="5"/>
        <v>1</v>
      </c>
    </row>
    <row r="20" spans="1:16">
      <c r="A20" s="17" t="s">
        <v>90</v>
      </c>
      <c r="B20" s="4" t="str">
        <f t="shared" si="0"/>
        <v>450200005502-05旭安016</v>
      </c>
      <c r="C20" s="4" t="str">
        <f t="shared" si="1"/>
        <v>汤向国-05旭安016</v>
      </c>
      <c r="D20" s="4" t="str">
        <f t="shared" si="2"/>
        <v>桂BT3786-05旭安016</v>
      </c>
      <c r="E20" s="4" t="s">
        <v>4312</v>
      </c>
      <c r="F20" s="68">
        <v>14</v>
      </c>
      <c r="G20" s="69" t="s">
        <v>4354</v>
      </c>
      <c r="H20" s="71" t="s">
        <v>4355</v>
      </c>
      <c r="I20" s="107" t="s">
        <v>4356</v>
      </c>
      <c r="J20" s="69" t="s">
        <v>1191</v>
      </c>
      <c r="K20" s="69" t="s">
        <v>1949</v>
      </c>
      <c r="L20" s="39">
        <v>1</v>
      </c>
      <c r="M20" s="39">
        <v>0</v>
      </c>
      <c r="N20" s="39">
        <v>0</v>
      </c>
      <c r="O20" s="39">
        <f t="shared" si="3"/>
        <v>0</v>
      </c>
      <c r="P20" s="39">
        <f t="shared" si="5"/>
        <v>1</v>
      </c>
    </row>
    <row r="21" spans="1:16">
      <c r="A21" s="17" t="s">
        <v>93</v>
      </c>
      <c r="B21" s="4" t="str">
        <f t="shared" si="0"/>
        <v>450200005501-05旭安017</v>
      </c>
      <c r="C21" s="4" t="str">
        <f t="shared" si="1"/>
        <v>蓝焕成-05旭安017</v>
      </c>
      <c r="D21" s="4" t="str">
        <f t="shared" si="2"/>
        <v>桂BT3787-05旭安017</v>
      </c>
      <c r="E21" s="4" t="s">
        <v>4312</v>
      </c>
      <c r="F21" s="68">
        <v>15</v>
      </c>
      <c r="G21" s="69" t="s">
        <v>4357</v>
      </c>
      <c r="H21" s="19" t="s">
        <v>4358</v>
      </c>
      <c r="I21" s="107" t="s">
        <v>4359</v>
      </c>
      <c r="J21" s="69" t="s">
        <v>1191</v>
      </c>
      <c r="K21" s="69" t="s">
        <v>1949</v>
      </c>
      <c r="L21" s="39">
        <v>1</v>
      </c>
      <c r="M21" s="39">
        <v>0</v>
      </c>
      <c r="N21" s="39">
        <v>0</v>
      </c>
      <c r="O21" s="39">
        <f t="shared" si="3"/>
        <v>0</v>
      </c>
      <c r="P21" s="39">
        <f t="shared" si="5"/>
        <v>1</v>
      </c>
    </row>
    <row r="22" spans="1:16">
      <c r="A22" s="17" t="s">
        <v>96</v>
      </c>
      <c r="B22" s="4" t="str">
        <f t="shared" si="0"/>
        <v>450200005498-05旭安018</v>
      </c>
      <c r="C22" s="4" t="str">
        <f t="shared" si="1"/>
        <v>卢  红-05旭安018</v>
      </c>
      <c r="D22" s="4" t="str">
        <f t="shared" si="2"/>
        <v>桂BT3789-05旭安018</v>
      </c>
      <c r="E22" s="4" t="s">
        <v>4312</v>
      </c>
      <c r="F22" s="68">
        <v>16</v>
      </c>
      <c r="G22" s="69" t="s">
        <v>4360</v>
      </c>
      <c r="H22" s="71" t="s">
        <v>4361</v>
      </c>
      <c r="I22" s="107" t="s">
        <v>4362</v>
      </c>
      <c r="J22" s="69" t="s">
        <v>1191</v>
      </c>
      <c r="K22" s="69" t="s">
        <v>1949</v>
      </c>
      <c r="L22" s="39">
        <v>1</v>
      </c>
      <c r="M22" s="39">
        <v>0</v>
      </c>
      <c r="N22" s="39">
        <v>0</v>
      </c>
      <c r="O22" s="39">
        <f t="shared" si="3"/>
        <v>0</v>
      </c>
      <c r="P22" s="39">
        <f t="shared" si="5"/>
        <v>1</v>
      </c>
    </row>
    <row r="23" spans="1:16">
      <c r="A23" s="17" t="s">
        <v>99</v>
      </c>
      <c r="B23" s="4" t="str">
        <f t="shared" si="0"/>
        <v>450200007921-05旭安019</v>
      </c>
      <c r="C23" s="4" t="str">
        <f t="shared" si="1"/>
        <v>葵建义-05旭安019</v>
      </c>
      <c r="D23" s="4" t="str">
        <f t="shared" si="2"/>
        <v>桂BT5503-05旭安019</v>
      </c>
      <c r="E23" s="4" t="s">
        <v>4312</v>
      </c>
      <c r="F23" s="68">
        <v>17</v>
      </c>
      <c r="G23" s="69" t="s">
        <v>4363</v>
      </c>
      <c r="H23" s="19" t="s">
        <v>4364</v>
      </c>
      <c r="I23" s="107" t="s">
        <v>4365</v>
      </c>
      <c r="J23" s="69" t="s">
        <v>1191</v>
      </c>
      <c r="K23" s="69" t="s">
        <v>294</v>
      </c>
      <c r="L23" s="39">
        <v>6</v>
      </c>
      <c r="M23" s="39">
        <v>0</v>
      </c>
      <c r="N23" s="39">
        <v>0</v>
      </c>
      <c r="O23" s="105">
        <f t="shared" si="3"/>
        <v>0</v>
      </c>
      <c r="P23" s="105">
        <f t="shared" si="5"/>
        <v>6</v>
      </c>
    </row>
    <row r="24" spans="1:16">
      <c r="A24" s="17" t="s">
        <v>102</v>
      </c>
      <c r="B24" s="4" t="str">
        <f t="shared" si="0"/>
        <v>450200007921-05旭安020</v>
      </c>
      <c r="C24" s="4" t="str">
        <f t="shared" si="1"/>
        <v>邵志海-05旭安020</v>
      </c>
      <c r="D24" s="4" t="str">
        <f t="shared" si="2"/>
        <v>桂BT5503-05旭安020</v>
      </c>
      <c r="E24" s="4" t="s">
        <v>4312</v>
      </c>
      <c r="F24" s="68">
        <v>17</v>
      </c>
      <c r="G24" s="69" t="s">
        <v>4363</v>
      </c>
      <c r="H24" s="19" t="s">
        <v>4366</v>
      </c>
      <c r="I24" s="107" t="s">
        <v>4365</v>
      </c>
      <c r="J24" s="69" t="s">
        <v>1191</v>
      </c>
      <c r="K24" s="69" t="s">
        <v>294</v>
      </c>
      <c r="L24" s="39">
        <v>6</v>
      </c>
      <c r="M24" s="39">
        <v>0</v>
      </c>
      <c r="N24" s="39">
        <v>0</v>
      </c>
      <c r="O24" s="105">
        <f t="shared" si="3"/>
        <v>0</v>
      </c>
      <c r="P24" s="105">
        <f t="shared" si="5"/>
        <v>6</v>
      </c>
    </row>
    <row r="25" spans="1:16">
      <c r="A25" s="17" t="s">
        <v>105</v>
      </c>
      <c r="B25" s="4" t="str">
        <f t="shared" si="0"/>
        <v>450200014415-05旭安021</v>
      </c>
      <c r="C25" s="4" t="str">
        <f t="shared" si="1"/>
        <v>兰建荣-05旭安021</v>
      </c>
      <c r="D25" s="4" t="str">
        <f t="shared" si="2"/>
        <v>桂BT7125-05旭安021</v>
      </c>
      <c r="E25" s="4" t="s">
        <v>4312</v>
      </c>
      <c r="F25" s="68">
        <v>18</v>
      </c>
      <c r="G25" s="69" t="s">
        <v>4367</v>
      </c>
      <c r="H25" s="71" t="s">
        <v>4368</v>
      </c>
      <c r="I25" s="107" t="s">
        <v>4369</v>
      </c>
      <c r="J25" s="69" t="s">
        <v>1265</v>
      </c>
      <c r="K25" s="69" t="s">
        <v>294</v>
      </c>
      <c r="L25" s="39">
        <v>12</v>
      </c>
      <c r="M25" s="39">
        <v>0</v>
      </c>
      <c r="N25" s="39">
        <v>0</v>
      </c>
      <c r="O25" s="39">
        <f t="shared" si="3"/>
        <v>0</v>
      </c>
      <c r="P25" s="39">
        <f t="shared" si="5"/>
        <v>12</v>
      </c>
    </row>
    <row r="26" spans="1:16">
      <c r="A26" s="20" t="s">
        <v>108</v>
      </c>
      <c r="B26" s="4" t="str">
        <f t="shared" si="0"/>
        <v>450200014409-05旭安022</v>
      </c>
      <c r="C26" s="4" t="str">
        <f t="shared" si="1"/>
        <v>韦梅兰-05旭安022</v>
      </c>
      <c r="D26" s="4" t="str">
        <f t="shared" si="2"/>
        <v>桂BT7130-05旭安022</v>
      </c>
      <c r="E26" s="4" t="s">
        <v>4312</v>
      </c>
      <c r="F26" s="68">
        <v>19</v>
      </c>
      <c r="G26" s="69" t="s">
        <v>4370</v>
      </c>
      <c r="H26" s="71" t="s">
        <v>2700</v>
      </c>
      <c r="I26" s="107" t="s">
        <v>4371</v>
      </c>
      <c r="J26" s="69" t="s">
        <v>957</v>
      </c>
      <c r="K26" s="69" t="s">
        <v>294</v>
      </c>
      <c r="L26" s="43">
        <v>12</v>
      </c>
      <c r="M26" s="39">
        <v>0</v>
      </c>
      <c r="N26" s="39">
        <v>0</v>
      </c>
      <c r="O26" s="39">
        <f t="shared" si="3"/>
        <v>0</v>
      </c>
      <c r="P26" s="39">
        <f t="shared" si="5"/>
        <v>12</v>
      </c>
    </row>
    <row r="27" spans="1:16">
      <c r="A27" s="17" t="s">
        <v>111</v>
      </c>
      <c r="B27" s="4" t="str">
        <f t="shared" si="0"/>
        <v>450200014416-05旭安023</v>
      </c>
      <c r="C27" s="4" t="str">
        <f t="shared" si="1"/>
        <v>兰  忠-05旭安023</v>
      </c>
      <c r="D27" s="4" t="str">
        <f t="shared" si="2"/>
        <v>桂BT7160-05旭安023</v>
      </c>
      <c r="E27" s="4" t="s">
        <v>4312</v>
      </c>
      <c r="F27" s="68">
        <v>20</v>
      </c>
      <c r="G27" s="69" t="s">
        <v>4372</v>
      </c>
      <c r="H27" s="19" t="s">
        <v>4373</v>
      </c>
      <c r="I27" s="107" t="s">
        <v>4374</v>
      </c>
      <c r="J27" s="69" t="s">
        <v>1265</v>
      </c>
      <c r="K27" s="69" t="s">
        <v>294</v>
      </c>
      <c r="L27" s="39">
        <v>12</v>
      </c>
      <c r="M27" s="39">
        <v>0</v>
      </c>
      <c r="N27" s="39">
        <v>0</v>
      </c>
      <c r="O27" s="39">
        <f t="shared" si="3"/>
        <v>0</v>
      </c>
      <c r="P27" s="39">
        <f t="shared" si="5"/>
        <v>12</v>
      </c>
    </row>
    <row r="28" spans="1:16">
      <c r="A28" s="17" t="s">
        <v>114</v>
      </c>
      <c r="B28" s="4" t="str">
        <f t="shared" si="0"/>
        <v>450200014411-05旭安024</v>
      </c>
      <c r="C28" s="4" t="str">
        <f t="shared" si="1"/>
        <v>覃建新-05旭安024</v>
      </c>
      <c r="D28" s="4" t="str">
        <f t="shared" si="2"/>
        <v>桂BT7182-05旭安024</v>
      </c>
      <c r="E28" s="4" t="s">
        <v>4312</v>
      </c>
      <c r="F28" s="68">
        <v>21</v>
      </c>
      <c r="G28" s="69" t="s">
        <v>4375</v>
      </c>
      <c r="H28" s="71" t="s">
        <v>4376</v>
      </c>
      <c r="I28" s="107" t="s">
        <v>4377</v>
      </c>
      <c r="J28" s="69" t="s">
        <v>1265</v>
      </c>
      <c r="K28" s="69" t="s">
        <v>294</v>
      </c>
      <c r="L28" s="39">
        <v>8</v>
      </c>
      <c r="M28" s="39">
        <v>0</v>
      </c>
      <c r="N28" s="39">
        <v>0</v>
      </c>
      <c r="O28" s="105">
        <f t="shared" si="3"/>
        <v>0</v>
      </c>
      <c r="P28" s="105">
        <f t="shared" si="5"/>
        <v>8</v>
      </c>
    </row>
    <row r="29" spans="1:16">
      <c r="A29" s="17" t="s">
        <v>117</v>
      </c>
      <c r="B29" s="4" t="str">
        <f t="shared" si="0"/>
        <v>450200014411-05旭安025</v>
      </c>
      <c r="C29" s="4" t="str">
        <f t="shared" si="1"/>
        <v>罗景华-05旭安025</v>
      </c>
      <c r="D29" s="4" t="str">
        <f t="shared" si="2"/>
        <v>桂BT7182-05旭安025</v>
      </c>
      <c r="E29" s="4" t="s">
        <v>4312</v>
      </c>
      <c r="F29" s="68">
        <v>21</v>
      </c>
      <c r="G29" s="69" t="s">
        <v>4375</v>
      </c>
      <c r="H29" s="71" t="s">
        <v>4378</v>
      </c>
      <c r="I29" s="107" t="s">
        <v>4377</v>
      </c>
      <c r="J29" s="69" t="s">
        <v>1265</v>
      </c>
      <c r="K29" s="69" t="s">
        <v>2387</v>
      </c>
      <c r="L29" s="39">
        <v>4</v>
      </c>
      <c r="M29" s="39">
        <v>0</v>
      </c>
      <c r="N29" s="39">
        <v>0</v>
      </c>
      <c r="O29" s="105">
        <f t="shared" si="3"/>
        <v>0</v>
      </c>
      <c r="P29" s="105">
        <f t="shared" si="5"/>
        <v>4</v>
      </c>
    </row>
    <row r="30" spans="1:16">
      <c r="A30" s="17" t="s">
        <v>120</v>
      </c>
      <c r="B30" s="4" t="str">
        <f t="shared" si="0"/>
        <v>450200014414-05旭安026</v>
      </c>
      <c r="C30" s="4" t="str">
        <f t="shared" si="1"/>
        <v>李  荣-05旭安026</v>
      </c>
      <c r="D30" s="4" t="str">
        <f t="shared" si="2"/>
        <v>桂BT7190-05旭安026</v>
      </c>
      <c r="E30" s="4" t="s">
        <v>4312</v>
      </c>
      <c r="F30" s="68">
        <v>22</v>
      </c>
      <c r="G30" s="69" t="s">
        <v>4379</v>
      </c>
      <c r="H30" s="71" t="s">
        <v>4380</v>
      </c>
      <c r="I30" s="107" t="s">
        <v>4381</v>
      </c>
      <c r="J30" s="69" t="s">
        <v>1265</v>
      </c>
      <c r="K30" s="69" t="s">
        <v>294</v>
      </c>
      <c r="L30" s="39">
        <v>12</v>
      </c>
      <c r="M30" s="39">
        <v>0</v>
      </c>
      <c r="N30" s="39">
        <v>0</v>
      </c>
      <c r="O30" s="39">
        <f t="shared" si="3"/>
        <v>0</v>
      </c>
      <c r="P30" s="39">
        <f t="shared" si="5"/>
        <v>12</v>
      </c>
    </row>
    <row r="31" spans="1:16">
      <c r="A31" s="17" t="s">
        <v>123</v>
      </c>
      <c r="B31" s="4" t="str">
        <f t="shared" si="0"/>
        <v>450200009105-05旭安027</v>
      </c>
      <c r="C31" s="4" t="str">
        <f t="shared" si="1"/>
        <v>金  强-05旭安027</v>
      </c>
      <c r="D31" s="4" t="str">
        <f t="shared" si="2"/>
        <v>桂BT7738-05旭安027</v>
      </c>
      <c r="E31" s="4" t="s">
        <v>4312</v>
      </c>
      <c r="F31" s="68">
        <v>23</v>
      </c>
      <c r="G31" s="69" t="s">
        <v>4382</v>
      </c>
      <c r="H31" s="71" t="s">
        <v>4383</v>
      </c>
      <c r="I31" s="107" t="s">
        <v>4384</v>
      </c>
      <c r="J31" s="69" t="s">
        <v>1547</v>
      </c>
      <c r="K31" s="69" t="s">
        <v>2132</v>
      </c>
      <c r="L31" s="43">
        <v>2</v>
      </c>
      <c r="M31" s="39">
        <v>0</v>
      </c>
      <c r="N31" s="39">
        <v>0</v>
      </c>
      <c r="O31" s="105">
        <f t="shared" si="3"/>
        <v>0</v>
      </c>
      <c r="P31" s="105">
        <f t="shared" si="5"/>
        <v>2</v>
      </c>
    </row>
    <row r="32" spans="1:16">
      <c r="A32" s="17" t="s">
        <v>126</v>
      </c>
      <c r="B32" s="4" t="str">
        <f t="shared" si="0"/>
        <v>450200009105-05旭安028</v>
      </c>
      <c r="C32" s="4" t="str">
        <f t="shared" si="1"/>
        <v>杨太荣-05旭安028</v>
      </c>
      <c r="D32" s="4" t="str">
        <f t="shared" si="2"/>
        <v>桂BT7738-05旭安028</v>
      </c>
      <c r="E32" s="4" t="s">
        <v>4312</v>
      </c>
      <c r="F32" s="68">
        <v>23</v>
      </c>
      <c r="G32" s="69" t="s">
        <v>4382</v>
      </c>
      <c r="H32" s="71" t="s">
        <v>2626</v>
      </c>
      <c r="I32" s="107" t="s">
        <v>4384</v>
      </c>
      <c r="J32" s="69" t="s">
        <v>1547</v>
      </c>
      <c r="K32" s="69" t="s">
        <v>4385</v>
      </c>
      <c r="L32" s="43">
        <v>10</v>
      </c>
      <c r="M32" s="39">
        <v>0</v>
      </c>
      <c r="N32" s="39">
        <v>0</v>
      </c>
      <c r="O32" s="105">
        <f t="shared" si="3"/>
        <v>0</v>
      </c>
      <c r="P32" s="105">
        <f t="shared" si="5"/>
        <v>10</v>
      </c>
    </row>
    <row r="33" spans="1:16">
      <c r="A33" s="17" t="s">
        <v>129</v>
      </c>
      <c r="B33" s="4" t="str">
        <f t="shared" si="0"/>
        <v>450200009106-05旭安029</v>
      </c>
      <c r="C33" s="4" t="str">
        <f t="shared" si="1"/>
        <v>韦福权-05旭安029</v>
      </c>
      <c r="D33" s="4" t="str">
        <f t="shared" si="2"/>
        <v>桂BT7739-05旭安029</v>
      </c>
      <c r="E33" s="4" t="s">
        <v>4312</v>
      </c>
      <c r="F33" s="68">
        <v>24</v>
      </c>
      <c r="G33" s="69" t="s">
        <v>4386</v>
      </c>
      <c r="H33" s="19" t="s">
        <v>4387</v>
      </c>
      <c r="I33" s="107" t="s">
        <v>4388</v>
      </c>
      <c r="J33" s="69" t="s">
        <v>1547</v>
      </c>
      <c r="K33" s="69" t="s">
        <v>294</v>
      </c>
      <c r="L33" s="39">
        <v>12</v>
      </c>
      <c r="M33" s="39">
        <v>0</v>
      </c>
      <c r="N33" s="39">
        <v>0</v>
      </c>
      <c r="O33" s="39">
        <f t="shared" si="3"/>
        <v>0</v>
      </c>
      <c r="P33" s="39">
        <f t="shared" si="5"/>
        <v>12</v>
      </c>
    </row>
    <row r="34" spans="1:16">
      <c r="A34" s="17" t="s">
        <v>132</v>
      </c>
      <c r="B34" s="4" t="str">
        <f t="shared" si="0"/>
        <v>450200009107-05旭安030</v>
      </c>
      <c r="C34" s="4" t="str">
        <f t="shared" si="1"/>
        <v>邓少军-05旭安030</v>
      </c>
      <c r="D34" s="4" t="str">
        <f t="shared" si="2"/>
        <v>桂BT7750-05旭安030</v>
      </c>
      <c r="E34" s="4" t="s">
        <v>4312</v>
      </c>
      <c r="F34" s="68">
        <v>25</v>
      </c>
      <c r="G34" s="69" t="s">
        <v>4389</v>
      </c>
      <c r="H34" s="19" t="s">
        <v>4390</v>
      </c>
      <c r="I34" s="107" t="s">
        <v>4391</v>
      </c>
      <c r="J34" s="69" t="s">
        <v>1695</v>
      </c>
      <c r="K34" s="69" t="s">
        <v>294</v>
      </c>
      <c r="L34" s="39">
        <v>12</v>
      </c>
      <c r="M34" s="39">
        <v>0</v>
      </c>
      <c r="N34" s="39">
        <v>0</v>
      </c>
      <c r="O34" s="39">
        <f t="shared" si="3"/>
        <v>0</v>
      </c>
      <c r="P34" s="39">
        <f t="shared" si="5"/>
        <v>12</v>
      </c>
    </row>
    <row r="35" spans="1:16">
      <c r="A35" s="17" t="s">
        <v>135</v>
      </c>
      <c r="B35" s="4" t="str">
        <f t="shared" si="0"/>
        <v>450200009108-05旭安031</v>
      </c>
      <c r="C35" s="4" t="str">
        <f t="shared" si="1"/>
        <v>谢明湾-05旭安031</v>
      </c>
      <c r="D35" s="4" t="str">
        <f t="shared" si="2"/>
        <v>桂BT7751-05旭安031</v>
      </c>
      <c r="E35" s="4" t="s">
        <v>4312</v>
      </c>
      <c r="F35" s="68">
        <v>26</v>
      </c>
      <c r="G35" s="69" t="s">
        <v>4392</v>
      </c>
      <c r="H35" s="71" t="s">
        <v>4393</v>
      </c>
      <c r="I35" s="107" t="s">
        <v>4394</v>
      </c>
      <c r="J35" s="69" t="s">
        <v>1547</v>
      </c>
      <c r="K35" s="69" t="s">
        <v>294</v>
      </c>
      <c r="L35" s="39">
        <v>12</v>
      </c>
      <c r="M35" s="39">
        <v>0</v>
      </c>
      <c r="N35" s="39">
        <v>0</v>
      </c>
      <c r="O35" s="39">
        <f t="shared" si="3"/>
        <v>0</v>
      </c>
      <c r="P35" s="39">
        <f t="shared" si="5"/>
        <v>12</v>
      </c>
    </row>
    <row r="36" spans="1:16">
      <c r="A36" s="17" t="s">
        <v>138</v>
      </c>
      <c r="B36" s="4" t="str">
        <f t="shared" si="0"/>
        <v>450200009109-05旭安032</v>
      </c>
      <c r="C36" s="4" t="str">
        <f t="shared" si="1"/>
        <v>李永忠-05旭安032</v>
      </c>
      <c r="D36" s="4" t="str">
        <f t="shared" si="2"/>
        <v>桂BT7752-05旭安032</v>
      </c>
      <c r="E36" s="4" t="s">
        <v>4312</v>
      </c>
      <c r="F36" s="68">
        <v>27</v>
      </c>
      <c r="G36" s="69" t="s">
        <v>4395</v>
      </c>
      <c r="H36" s="71" t="s">
        <v>4396</v>
      </c>
      <c r="I36" s="107" t="s">
        <v>4397</v>
      </c>
      <c r="J36" s="69" t="s">
        <v>1547</v>
      </c>
      <c r="K36" s="69" t="s">
        <v>4398</v>
      </c>
      <c r="L36" s="43">
        <v>5.5</v>
      </c>
      <c r="M36" s="39">
        <v>0</v>
      </c>
      <c r="N36" s="39">
        <v>0</v>
      </c>
      <c r="O36" s="105">
        <f t="shared" si="3"/>
        <v>0</v>
      </c>
      <c r="P36" s="105">
        <f t="shared" si="5"/>
        <v>5.5</v>
      </c>
    </row>
    <row r="37" spans="1:16">
      <c r="A37" s="17" t="s">
        <v>141</v>
      </c>
      <c r="B37" s="4" t="str">
        <f t="shared" si="0"/>
        <v>450200009109-05旭安033</v>
      </c>
      <c r="C37" s="4" t="str">
        <f t="shared" si="1"/>
        <v>潘柳萍-05旭安033</v>
      </c>
      <c r="D37" s="4" t="str">
        <f t="shared" si="2"/>
        <v>桂BT7752-05旭安033</v>
      </c>
      <c r="E37" s="4" t="s">
        <v>4312</v>
      </c>
      <c r="F37" s="68">
        <v>27</v>
      </c>
      <c r="G37" s="69" t="s">
        <v>4395</v>
      </c>
      <c r="H37" s="71" t="s">
        <v>4399</v>
      </c>
      <c r="I37" s="107" t="s">
        <v>4397</v>
      </c>
      <c r="J37" s="69" t="s">
        <v>1547</v>
      </c>
      <c r="K37" s="69" t="s">
        <v>1991</v>
      </c>
      <c r="L37" s="43">
        <v>6.5</v>
      </c>
      <c r="M37" s="39">
        <v>0</v>
      </c>
      <c r="N37" s="39">
        <v>0</v>
      </c>
      <c r="O37" s="105">
        <f t="shared" si="3"/>
        <v>0</v>
      </c>
      <c r="P37" s="105">
        <f t="shared" si="5"/>
        <v>6.5</v>
      </c>
    </row>
    <row r="38" spans="1:16">
      <c r="A38" s="17" t="s">
        <v>144</v>
      </c>
      <c r="B38" s="4" t="str">
        <f t="shared" si="0"/>
        <v>450200009257-05旭安034</v>
      </c>
      <c r="C38" s="4" t="str">
        <f t="shared" si="1"/>
        <v>孙柳贵-05旭安034</v>
      </c>
      <c r="D38" s="4" t="str">
        <f t="shared" si="2"/>
        <v>桂BT7850-05旭安034</v>
      </c>
      <c r="E38" s="4" t="s">
        <v>4312</v>
      </c>
      <c r="F38" s="68">
        <v>28</v>
      </c>
      <c r="G38" s="69" t="s">
        <v>4400</v>
      </c>
      <c r="H38" s="71" t="s">
        <v>4401</v>
      </c>
      <c r="I38" s="195">
        <v>450200009257</v>
      </c>
      <c r="J38" s="69" t="s">
        <v>1547</v>
      </c>
      <c r="K38" s="69" t="s">
        <v>294</v>
      </c>
      <c r="L38" s="39">
        <v>12</v>
      </c>
      <c r="M38" s="39">
        <v>0</v>
      </c>
      <c r="N38" s="39">
        <v>0</v>
      </c>
      <c r="O38" s="39">
        <f t="shared" si="3"/>
        <v>0</v>
      </c>
      <c r="P38" s="39">
        <f t="shared" si="5"/>
        <v>12</v>
      </c>
    </row>
    <row r="39" spans="1:16">
      <c r="A39" s="17" t="s">
        <v>147</v>
      </c>
      <c r="B39" s="4" t="str">
        <f t="shared" si="0"/>
        <v>450200009258-05旭安035</v>
      </c>
      <c r="C39" s="4" t="str">
        <f t="shared" si="1"/>
        <v>赵文彬-05旭安035</v>
      </c>
      <c r="D39" s="4" t="str">
        <f t="shared" si="2"/>
        <v>桂BT7851-05旭安035</v>
      </c>
      <c r="E39" s="4" t="s">
        <v>4312</v>
      </c>
      <c r="F39" s="68">
        <v>29</v>
      </c>
      <c r="G39" s="69" t="s">
        <v>4402</v>
      </c>
      <c r="H39" s="71" t="s">
        <v>4403</v>
      </c>
      <c r="I39" s="195">
        <v>450200009258</v>
      </c>
      <c r="J39" s="69" t="s">
        <v>1547</v>
      </c>
      <c r="K39" s="69" t="s">
        <v>294</v>
      </c>
      <c r="L39" s="39">
        <v>12</v>
      </c>
      <c r="M39" s="39">
        <v>0</v>
      </c>
      <c r="N39" s="39">
        <v>0</v>
      </c>
      <c r="O39" s="39">
        <f t="shared" si="3"/>
        <v>0</v>
      </c>
      <c r="P39" s="39">
        <f t="shared" si="5"/>
        <v>12</v>
      </c>
    </row>
    <row r="40" spans="1:16">
      <c r="A40" s="17" t="s">
        <v>150</v>
      </c>
      <c r="B40" s="4" t="str">
        <f t="shared" si="0"/>
        <v>450200009259-05旭安036</v>
      </c>
      <c r="C40" s="4" t="str">
        <f t="shared" si="1"/>
        <v>梁海金-05旭安036</v>
      </c>
      <c r="D40" s="4" t="str">
        <f t="shared" si="2"/>
        <v>桂BT7852-05旭安036</v>
      </c>
      <c r="E40" s="4" t="s">
        <v>4312</v>
      </c>
      <c r="F40" s="68">
        <v>30</v>
      </c>
      <c r="G40" s="69" t="s">
        <v>4404</v>
      </c>
      <c r="H40" s="71" t="s">
        <v>4405</v>
      </c>
      <c r="I40" s="195">
        <v>450200009259</v>
      </c>
      <c r="J40" s="69" t="s">
        <v>1547</v>
      </c>
      <c r="K40" s="69" t="s">
        <v>294</v>
      </c>
      <c r="L40" s="39">
        <v>12</v>
      </c>
      <c r="M40" s="39">
        <v>0</v>
      </c>
      <c r="N40" s="39">
        <v>0</v>
      </c>
      <c r="O40" s="39">
        <f t="shared" si="3"/>
        <v>0</v>
      </c>
      <c r="P40" s="39">
        <f t="shared" si="5"/>
        <v>12</v>
      </c>
    </row>
    <row r="41" spans="1:16">
      <c r="A41" s="17" t="s">
        <v>153</v>
      </c>
      <c r="B41" s="4" t="str">
        <f t="shared" si="0"/>
        <v>450200009260-05旭安037</v>
      </c>
      <c r="C41" s="4" t="str">
        <f t="shared" si="1"/>
        <v>韦润球-05旭安037</v>
      </c>
      <c r="D41" s="4" t="str">
        <f t="shared" si="2"/>
        <v>桂BT7853-05旭安037</v>
      </c>
      <c r="E41" s="4" t="s">
        <v>4312</v>
      </c>
      <c r="F41" s="68">
        <v>31</v>
      </c>
      <c r="G41" s="69" t="s">
        <v>4406</v>
      </c>
      <c r="H41" s="71" t="s">
        <v>4407</v>
      </c>
      <c r="I41" s="195">
        <v>450200009260</v>
      </c>
      <c r="J41" s="69" t="s">
        <v>1547</v>
      </c>
      <c r="K41" s="69" t="s">
        <v>294</v>
      </c>
      <c r="L41" s="43">
        <v>12</v>
      </c>
      <c r="M41" s="39">
        <v>0</v>
      </c>
      <c r="N41" s="39">
        <v>0</v>
      </c>
      <c r="O41" s="39">
        <f t="shared" si="3"/>
        <v>0</v>
      </c>
      <c r="P41" s="39">
        <f t="shared" si="5"/>
        <v>12</v>
      </c>
    </row>
    <row r="42" spans="1:16">
      <c r="A42" s="17" t="s">
        <v>156</v>
      </c>
      <c r="B42" s="4" t="str">
        <f t="shared" si="0"/>
        <v>450200009261-05旭安038</v>
      </c>
      <c r="C42" s="4" t="str">
        <f t="shared" si="1"/>
        <v>覃加军-05旭安038</v>
      </c>
      <c r="D42" s="4" t="str">
        <f t="shared" si="2"/>
        <v>桂BT7855-05旭安038</v>
      </c>
      <c r="E42" s="4" t="s">
        <v>4312</v>
      </c>
      <c r="F42" s="68">
        <v>32</v>
      </c>
      <c r="G42" s="69" t="s">
        <v>4408</v>
      </c>
      <c r="H42" s="71" t="s">
        <v>4409</v>
      </c>
      <c r="I42" s="195">
        <v>450200009261</v>
      </c>
      <c r="J42" s="69" t="s">
        <v>1547</v>
      </c>
      <c r="K42" s="69" t="s">
        <v>294</v>
      </c>
      <c r="L42" s="39">
        <v>12</v>
      </c>
      <c r="M42" s="39">
        <v>0</v>
      </c>
      <c r="N42" s="39">
        <v>0</v>
      </c>
      <c r="O42" s="39">
        <f t="shared" si="3"/>
        <v>0</v>
      </c>
      <c r="P42" s="39">
        <f t="shared" si="5"/>
        <v>12</v>
      </c>
    </row>
    <row r="43" spans="1:16">
      <c r="A43" s="17" t="s">
        <v>159</v>
      </c>
      <c r="B43" s="4" t="str">
        <f t="shared" si="0"/>
        <v>450200009262-05旭安039</v>
      </c>
      <c r="C43" s="4" t="str">
        <f t="shared" si="1"/>
        <v>韦日登-05旭安039</v>
      </c>
      <c r="D43" s="4" t="str">
        <f t="shared" si="2"/>
        <v>桂BT7857-05旭安039</v>
      </c>
      <c r="E43" s="4" t="s">
        <v>4312</v>
      </c>
      <c r="F43" s="68">
        <v>33</v>
      </c>
      <c r="G43" s="69" t="s">
        <v>4410</v>
      </c>
      <c r="H43" s="71" t="s">
        <v>4411</v>
      </c>
      <c r="I43" s="195">
        <v>450200009262</v>
      </c>
      <c r="J43" s="69" t="s">
        <v>1547</v>
      </c>
      <c r="K43" s="69" t="s">
        <v>2240</v>
      </c>
      <c r="L43" s="43">
        <v>3</v>
      </c>
      <c r="M43" s="39">
        <v>0</v>
      </c>
      <c r="N43" s="39">
        <v>0</v>
      </c>
      <c r="O43" s="105">
        <f t="shared" si="3"/>
        <v>0</v>
      </c>
      <c r="P43" s="105">
        <f t="shared" si="5"/>
        <v>3</v>
      </c>
    </row>
    <row r="44" spans="1:16">
      <c r="A44" s="17" t="s">
        <v>162</v>
      </c>
      <c r="B44" s="4" t="str">
        <f t="shared" si="0"/>
        <v>450200009262-05旭安040</v>
      </c>
      <c r="C44" s="4" t="str">
        <f t="shared" si="1"/>
        <v>刘瑞强-05旭安040</v>
      </c>
      <c r="D44" s="4" t="str">
        <f t="shared" si="2"/>
        <v>桂BT7857-05旭安040</v>
      </c>
      <c r="E44" s="4" t="s">
        <v>4312</v>
      </c>
      <c r="F44" s="68">
        <v>33</v>
      </c>
      <c r="G44" s="69" t="s">
        <v>4410</v>
      </c>
      <c r="H44" s="71" t="s">
        <v>4412</v>
      </c>
      <c r="I44" s="195">
        <v>450200009262</v>
      </c>
      <c r="J44" s="69" t="s">
        <v>1547</v>
      </c>
      <c r="K44" s="69" t="s">
        <v>294</v>
      </c>
      <c r="L44" s="43">
        <v>6</v>
      </c>
      <c r="M44" s="39">
        <v>0</v>
      </c>
      <c r="N44" s="39">
        <v>0</v>
      </c>
      <c r="O44" s="105">
        <f t="shared" si="3"/>
        <v>0</v>
      </c>
      <c r="P44" s="105">
        <f t="shared" si="5"/>
        <v>6</v>
      </c>
    </row>
    <row r="45" spans="1:16">
      <c r="A45" s="17" t="s">
        <v>165</v>
      </c>
      <c r="B45" s="4" t="str">
        <f t="shared" si="0"/>
        <v>450200009262-05旭安041</v>
      </c>
      <c r="C45" s="4" t="str">
        <f t="shared" si="1"/>
        <v>何家武-05旭安041</v>
      </c>
      <c r="D45" s="4" t="str">
        <f t="shared" si="2"/>
        <v>桂BT7857-05旭安041</v>
      </c>
      <c r="E45" s="4" t="s">
        <v>4312</v>
      </c>
      <c r="F45" s="68">
        <v>33</v>
      </c>
      <c r="G45" s="69" t="s">
        <v>4410</v>
      </c>
      <c r="H45" s="71" t="s">
        <v>4413</v>
      </c>
      <c r="I45" s="195">
        <v>450200009262</v>
      </c>
      <c r="J45" s="69" t="s">
        <v>1547</v>
      </c>
      <c r="K45" s="69" t="s">
        <v>2562</v>
      </c>
      <c r="L45" s="43">
        <v>3</v>
      </c>
      <c r="M45" s="39">
        <v>0</v>
      </c>
      <c r="N45" s="39">
        <v>0</v>
      </c>
      <c r="O45" s="105">
        <f t="shared" si="3"/>
        <v>0</v>
      </c>
      <c r="P45" s="105">
        <f t="shared" si="5"/>
        <v>3</v>
      </c>
    </row>
    <row r="46" spans="1:16">
      <c r="A46" s="17" t="s">
        <v>168</v>
      </c>
      <c r="B46" s="4" t="str">
        <f t="shared" si="0"/>
        <v>450200009263-05旭安042</v>
      </c>
      <c r="C46" s="4" t="str">
        <f t="shared" si="1"/>
        <v>蒙文斌-05旭安042</v>
      </c>
      <c r="D46" s="4" t="str">
        <f t="shared" si="2"/>
        <v>桂BT7859-05旭安042</v>
      </c>
      <c r="E46" s="4" t="s">
        <v>4312</v>
      </c>
      <c r="F46" s="68">
        <v>34</v>
      </c>
      <c r="G46" s="69" t="s">
        <v>4414</v>
      </c>
      <c r="H46" s="71" t="s">
        <v>4415</v>
      </c>
      <c r="I46" s="195">
        <v>450200009263</v>
      </c>
      <c r="J46" s="69" t="s">
        <v>1547</v>
      </c>
      <c r="K46" s="69" t="s">
        <v>294</v>
      </c>
      <c r="L46" s="43">
        <v>12</v>
      </c>
      <c r="M46" s="39">
        <v>0</v>
      </c>
      <c r="N46" s="39">
        <v>0</v>
      </c>
      <c r="O46" s="39">
        <f t="shared" si="3"/>
        <v>0</v>
      </c>
      <c r="P46" s="39">
        <f t="shared" si="5"/>
        <v>12</v>
      </c>
    </row>
    <row r="47" spans="1:16">
      <c r="A47" s="17" t="s">
        <v>171</v>
      </c>
      <c r="B47" s="4" t="str">
        <f t="shared" si="0"/>
        <v>450200009264-05旭安043</v>
      </c>
      <c r="C47" s="4" t="str">
        <f t="shared" si="1"/>
        <v>覃广志-05旭安043</v>
      </c>
      <c r="D47" s="4" t="str">
        <f t="shared" si="2"/>
        <v>桂BT7860-05旭安043</v>
      </c>
      <c r="E47" s="4" t="s">
        <v>4312</v>
      </c>
      <c r="F47" s="68">
        <v>35</v>
      </c>
      <c r="G47" s="69" t="s">
        <v>4416</v>
      </c>
      <c r="H47" s="71" t="s">
        <v>4417</v>
      </c>
      <c r="I47" s="195">
        <v>450200009264</v>
      </c>
      <c r="J47" s="69" t="s">
        <v>1547</v>
      </c>
      <c r="K47" s="69" t="s">
        <v>294</v>
      </c>
      <c r="L47" s="43">
        <v>6</v>
      </c>
      <c r="M47" s="39">
        <v>0</v>
      </c>
      <c r="N47" s="39">
        <v>0</v>
      </c>
      <c r="O47" s="105">
        <f t="shared" si="3"/>
        <v>0</v>
      </c>
      <c r="P47" s="105">
        <f t="shared" si="5"/>
        <v>6</v>
      </c>
    </row>
    <row r="48" spans="1:16">
      <c r="A48" s="17" t="s">
        <v>174</v>
      </c>
      <c r="B48" s="4" t="str">
        <f t="shared" si="0"/>
        <v>450200009264-05旭安044</v>
      </c>
      <c r="C48" s="4" t="str">
        <f t="shared" si="1"/>
        <v>林英华-05旭安044</v>
      </c>
      <c r="D48" s="4" t="str">
        <f t="shared" si="2"/>
        <v>桂BT7860-05旭安044</v>
      </c>
      <c r="E48" s="4" t="s">
        <v>4312</v>
      </c>
      <c r="F48" s="68">
        <v>35</v>
      </c>
      <c r="G48" s="69" t="s">
        <v>4416</v>
      </c>
      <c r="H48" s="71" t="s">
        <v>4418</v>
      </c>
      <c r="I48" s="195">
        <v>450200009264</v>
      </c>
      <c r="J48" s="69" t="s">
        <v>1547</v>
      </c>
      <c r="K48" s="69" t="s">
        <v>294</v>
      </c>
      <c r="L48" s="43">
        <v>6</v>
      </c>
      <c r="M48" s="39">
        <v>0</v>
      </c>
      <c r="N48" s="39">
        <v>0</v>
      </c>
      <c r="O48" s="105">
        <f t="shared" si="3"/>
        <v>0</v>
      </c>
      <c r="P48" s="105">
        <f t="shared" si="5"/>
        <v>6</v>
      </c>
    </row>
    <row r="49" spans="1:16">
      <c r="A49" s="17" t="s">
        <v>177</v>
      </c>
      <c r="B49" s="4" t="str">
        <f t="shared" si="0"/>
        <v>450200009265-05旭安045</v>
      </c>
      <c r="C49" s="4" t="str">
        <f t="shared" si="1"/>
        <v>覃  远-05旭安045</v>
      </c>
      <c r="D49" s="4" t="str">
        <f t="shared" si="2"/>
        <v>桂BT7861-05旭安045</v>
      </c>
      <c r="E49" s="4" t="s">
        <v>4312</v>
      </c>
      <c r="F49" s="68">
        <v>36</v>
      </c>
      <c r="G49" s="69" t="s">
        <v>4419</v>
      </c>
      <c r="H49" s="71" t="s">
        <v>4420</v>
      </c>
      <c r="I49" s="195">
        <v>450200009265</v>
      </c>
      <c r="J49" s="69" t="s">
        <v>1547</v>
      </c>
      <c r="K49" s="69" t="s">
        <v>294</v>
      </c>
      <c r="L49" s="43">
        <v>12</v>
      </c>
      <c r="M49" s="39">
        <v>0</v>
      </c>
      <c r="N49" s="39">
        <v>0</v>
      </c>
      <c r="O49" s="39">
        <f t="shared" si="3"/>
        <v>0</v>
      </c>
      <c r="P49" s="39">
        <f t="shared" si="5"/>
        <v>12</v>
      </c>
    </row>
    <row r="50" spans="1:16">
      <c r="A50" s="17" t="s">
        <v>180</v>
      </c>
      <c r="B50" s="4" t="str">
        <f t="shared" si="0"/>
        <v>450200009266-05旭安046</v>
      </c>
      <c r="C50" s="4" t="str">
        <f t="shared" si="1"/>
        <v>钟定发-05旭安046</v>
      </c>
      <c r="D50" s="4" t="str">
        <f t="shared" si="2"/>
        <v>桂BT7862-05旭安046</v>
      </c>
      <c r="E50" s="4" t="s">
        <v>4312</v>
      </c>
      <c r="F50" s="68">
        <v>37</v>
      </c>
      <c r="G50" s="69" t="s">
        <v>4421</v>
      </c>
      <c r="H50" s="71" t="s">
        <v>4422</v>
      </c>
      <c r="I50" s="195">
        <v>450200009266</v>
      </c>
      <c r="J50" s="69" t="s">
        <v>1547</v>
      </c>
      <c r="K50" s="69" t="s">
        <v>294</v>
      </c>
      <c r="L50" s="39">
        <v>12</v>
      </c>
      <c r="M50" s="39">
        <v>0</v>
      </c>
      <c r="N50" s="39">
        <v>0</v>
      </c>
      <c r="O50" s="39">
        <f t="shared" si="3"/>
        <v>0</v>
      </c>
      <c r="P50" s="39">
        <f t="shared" si="5"/>
        <v>12</v>
      </c>
    </row>
    <row r="51" spans="1:16">
      <c r="A51" s="17" t="s">
        <v>183</v>
      </c>
      <c r="B51" s="4" t="str">
        <f t="shared" si="0"/>
        <v>450200009267-05旭安047</v>
      </c>
      <c r="C51" s="4" t="str">
        <f t="shared" si="1"/>
        <v>官启雄-05旭安047</v>
      </c>
      <c r="D51" s="4" t="str">
        <f t="shared" si="2"/>
        <v>桂BT7863-05旭安047</v>
      </c>
      <c r="E51" s="4" t="s">
        <v>4312</v>
      </c>
      <c r="F51" s="191">
        <v>38</v>
      </c>
      <c r="G51" s="192" t="s">
        <v>4423</v>
      </c>
      <c r="H51" s="193" t="s">
        <v>4424</v>
      </c>
      <c r="I51" s="196">
        <v>450200009267</v>
      </c>
      <c r="J51" s="192" t="s">
        <v>1547</v>
      </c>
      <c r="K51" s="192" t="s">
        <v>4425</v>
      </c>
      <c r="L51" s="197">
        <v>4.41</v>
      </c>
      <c r="M51" s="39">
        <v>0</v>
      </c>
      <c r="N51" s="39">
        <v>0</v>
      </c>
      <c r="O51" s="105">
        <f t="shared" si="3"/>
        <v>0</v>
      </c>
      <c r="P51" s="105">
        <f t="shared" si="5"/>
        <v>4.41</v>
      </c>
    </row>
    <row r="52" spans="1:16">
      <c r="A52" s="17" t="s">
        <v>186</v>
      </c>
      <c r="B52" s="4" t="str">
        <f t="shared" si="0"/>
        <v>450200009267-05旭安048</v>
      </c>
      <c r="C52" s="4" t="str">
        <f t="shared" si="1"/>
        <v>龙曼芳-05旭安048</v>
      </c>
      <c r="D52" s="4" t="str">
        <f t="shared" si="2"/>
        <v>桂BT7863-05旭安048</v>
      </c>
      <c r="E52" s="4" t="s">
        <v>4312</v>
      </c>
      <c r="F52" s="191">
        <v>38</v>
      </c>
      <c r="G52" s="192" t="s">
        <v>4423</v>
      </c>
      <c r="H52" s="193" t="s">
        <v>4426</v>
      </c>
      <c r="I52" s="196">
        <v>450200009267</v>
      </c>
      <c r="J52" s="192" t="s">
        <v>1547</v>
      </c>
      <c r="K52" s="192" t="s">
        <v>294</v>
      </c>
      <c r="L52" s="197">
        <v>7.59</v>
      </c>
      <c r="M52" s="39">
        <v>0</v>
      </c>
      <c r="N52" s="39">
        <v>0</v>
      </c>
      <c r="O52" s="105">
        <f t="shared" si="3"/>
        <v>0</v>
      </c>
      <c r="P52" s="105">
        <f t="shared" si="5"/>
        <v>7.59</v>
      </c>
    </row>
    <row r="53" spans="1:16">
      <c r="A53" s="17" t="s">
        <v>189</v>
      </c>
      <c r="B53" s="4" t="str">
        <f t="shared" si="0"/>
        <v>450200009268-05旭安049</v>
      </c>
      <c r="C53" s="4" t="str">
        <f t="shared" si="1"/>
        <v>潘  克-05旭安049</v>
      </c>
      <c r="D53" s="4" t="str">
        <f t="shared" si="2"/>
        <v>桂BT7867-05旭安049</v>
      </c>
      <c r="E53" s="4" t="s">
        <v>4312</v>
      </c>
      <c r="F53" s="68">
        <v>39</v>
      </c>
      <c r="G53" s="69" t="s">
        <v>4427</v>
      </c>
      <c r="H53" s="71" t="s">
        <v>4428</v>
      </c>
      <c r="I53" s="195">
        <v>450200009268</v>
      </c>
      <c r="J53" s="69" t="s">
        <v>1547</v>
      </c>
      <c r="K53" s="69" t="s">
        <v>294</v>
      </c>
      <c r="L53" s="39">
        <v>12</v>
      </c>
      <c r="M53" s="39">
        <v>0</v>
      </c>
      <c r="N53" s="39">
        <v>0</v>
      </c>
      <c r="O53" s="39">
        <f t="shared" si="3"/>
        <v>0</v>
      </c>
      <c r="P53" s="39">
        <f t="shared" ref="P53:P94" si="6">L53+M53+N53</f>
        <v>12</v>
      </c>
    </row>
    <row r="54" spans="1:16">
      <c r="A54" s="17" t="s">
        <v>192</v>
      </c>
      <c r="B54" s="4" t="str">
        <f t="shared" si="0"/>
        <v>450200009269-05旭安050</v>
      </c>
      <c r="C54" s="4" t="str">
        <f t="shared" si="1"/>
        <v>刘启松-05旭安050</v>
      </c>
      <c r="D54" s="4" t="str">
        <f t="shared" si="2"/>
        <v>桂BT7869-05旭安050</v>
      </c>
      <c r="E54" s="4" t="s">
        <v>4312</v>
      </c>
      <c r="F54" s="68">
        <v>40</v>
      </c>
      <c r="G54" s="69" t="s">
        <v>4429</v>
      </c>
      <c r="H54" s="71" t="s">
        <v>4430</v>
      </c>
      <c r="I54" s="195">
        <v>450200009269</v>
      </c>
      <c r="J54" s="69" t="s">
        <v>1547</v>
      </c>
      <c r="K54" s="69" t="s">
        <v>294</v>
      </c>
      <c r="L54" s="39">
        <v>12</v>
      </c>
      <c r="M54" s="39">
        <v>0</v>
      </c>
      <c r="N54" s="39">
        <v>0</v>
      </c>
      <c r="O54" s="39">
        <f t="shared" si="3"/>
        <v>0</v>
      </c>
      <c r="P54" s="39">
        <f t="shared" si="6"/>
        <v>12</v>
      </c>
    </row>
    <row r="55" spans="1:16">
      <c r="A55" s="17" t="s">
        <v>195</v>
      </c>
      <c r="B55" s="4" t="str">
        <f t="shared" si="0"/>
        <v>450200009270-05旭安051</v>
      </c>
      <c r="C55" s="4" t="str">
        <f t="shared" si="1"/>
        <v>韦炳敏-05旭安051</v>
      </c>
      <c r="D55" s="4" t="str">
        <f t="shared" si="2"/>
        <v>桂BT7870-05旭安051</v>
      </c>
      <c r="E55" s="4" t="s">
        <v>4312</v>
      </c>
      <c r="F55" s="68">
        <v>41</v>
      </c>
      <c r="G55" s="69" t="s">
        <v>4431</v>
      </c>
      <c r="H55" s="71" t="s">
        <v>4432</v>
      </c>
      <c r="I55" s="195">
        <v>450200009270</v>
      </c>
      <c r="J55" s="69" t="s">
        <v>1547</v>
      </c>
      <c r="K55" s="69" t="s">
        <v>294</v>
      </c>
      <c r="L55" s="39">
        <v>12</v>
      </c>
      <c r="M55" s="39">
        <v>0</v>
      </c>
      <c r="N55" s="39">
        <v>0</v>
      </c>
      <c r="O55" s="39">
        <f t="shared" si="3"/>
        <v>0</v>
      </c>
      <c r="P55" s="39">
        <f t="shared" si="6"/>
        <v>12</v>
      </c>
    </row>
    <row r="56" spans="1:16">
      <c r="A56" s="17" t="s">
        <v>198</v>
      </c>
      <c r="B56" s="4" t="str">
        <f t="shared" si="0"/>
        <v>450200009271-05旭安052</v>
      </c>
      <c r="C56" s="4" t="str">
        <f t="shared" si="1"/>
        <v>梧家亮-05旭安052</v>
      </c>
      <c r="D56" s="4" t="str">
        <f t="shared" si="2"/>
        <v>桂BT7871-05旭安052</v>
      </c>
      <c r="E56" s="4" t="s">
        <v>4312</v>
      </c>
      <c r="F56" s="68">
        <v>42</v>
      </c>
      <c r="G56" s="69" t="s">
        <v>4433</v>
      </c>
      <c r="H56" s="71" t="s">
        <v>4434</v>
      </c>
      <c r="I56" s="195">
        <v>450200009271</v>
      </c>
      <c r="J56" s="69" t="s">
        <v>1547</v>
      </c>
      <c r="K56" s="69" t="s">
        <v>294</v>
      </c>
      <c r="L56" s="43">
        <v>12</v>
      </c>
      <c r="M56" s="39">
        <v>0</v>
      </c>
      <c r="N56" s="39">
        <v>0</v>
      </c>
      <c r="O56" s="39">
        <f t="shared" si="3"/>
        <v>0</v>
      </c>
      <c r="P56" s="39">
        <f t="shared" si="6"/>
        <v>12</v>
      </c>
    </row>
    <row r="57" spans="1:16">
      <c r="A57" s="17" t="s">
        <v>201</v>
      </c>
      <c r="B57" s="4" t="str">
        <f t="shared" si="0"/>
        <v>450200009272-05旭安053</v>
      </c>
      <c r="C57" s="4" t="str">
        <f t="shared" si="1"/>
        <v>吴柳民-05旭安053</v>
      </c>
      <c r="D57" s="4" t="str">
        <f t="shared" si="2"/>
        <v>桂BT7872-05旭安053</v>
      </c>
      <c r="E57" s="4" t="s">
        <v>4312</v>
      </c>
      <c r="F57" s="68">
        <v>43</v>
      </c>
      <c r="G57" s="69" t="s">
        <v>4435</v>
      </c>
      <c r="H57" s="71" t="s">
        <v>4436</v>
      </c>
      <c r="I57" s="195">
        <v>450200009272</v>
      </c>
      <c r="J57" s="69" t="s">
        <v>1547</v>
      </c>
      <c r="K57" s="69" t="s">
        <v>294</v>
      </c>
      <c r="L57" s="39">
        <v>12</v>
      </c>
      <c r="M57" s="39">
        <v>0</v>
      </c>
      <c r="N57" s="39">
        <v>0</v>
      </c>
      <c r="O57" s="39">
        <f t="shared" si="3"/>
        <v>0</v>
      </c>
      <c r="P57" s="39">
        <f t="shared" si="6"/>
        <v>12</v>
      </c>
    </row>
    <row r="58" spans="1:16">
      <c r="A58" s="17" t="s">
        <v>204</v>
      </c>
      <c r="B58" s="4" t="str">
        <f t="shared" si="0"/>
        <v>450200009273-05旭安054</v>
      </c>
      <c r="C58" s="4" t="str">
        <f t="shared" si="1"/>
        <v>龙田分-05旭安054</v>
      </c>
      <c r="D58" s="4" t="str">
        <f t="shared" si="2"/>
        <v>桂BT7873-05旭安054</v>
      </c>
      <c r="E58" s="4" t="s">
        <v>4312</v>
      </c>
      <c r="F58" s="68">
        <v>44</v>
      </c>
      <c r="G58" s="69" t="s">
        <v>4437</v>
      </c>
      <c r="H58" s="71" t="s">
        <v>4438</v>
      </c>
      <c r="I58" s="195">
        <v>450200009273</v>
      </c>
      <c r="J58" s="69" t="s">
        <v>1547</v>
      </c>
      <c r="K58" s="69" t="s">
        <v>294</v>
      </c>
      <c r="L58" s="39">
        <v>12</v>
      </c>
      <c r="M58" s="39">
        <v>0</v>
      </c>
      <c r="N58" s="39">
        <v>0</v>
      </c>
      <c r="O58" s="39">
        <f t="shared" si="3"/>
        <v>0</v>
      </c>
      <c r="P58" s="39">
        <f t="shared" si="6"/>
        <v>12</v>
      </c>
    </row>
    <row r="59" spans="1:16">
      <c r="A59" s="17" t="s">
        <v>207</v>
      </c>
      <c r="B59" s="4" t="str">
        <f t="shared" si="0"/>
        <v>450200009274-05旭安055</v>
      </c>
      <c r="C59" s="4" t="str">
        <f t="shared" si="1"/>
        <v>王  俊-05旭安055</v>
      </c>
      <c r="D59" s="4" t="str">
        <f t="shared" si="2"/>
        <v>桂BT7875-05旭安055</v>
      </c>
      <c r="E59" s="4" t="s">
        <v>4312</v>
      </c>
      <c r="F59" s="68">
        <v>45</v>
      </c>
      <c r="G59" s="69" t="s">
        <v>4439</v>
      </c>
      <c r="H59" s="71" t="s">
        <v>4440</v>
      </c>
      <c r="I59" s="195">
        <v>450200009274</v>
      </c>
      <c r="J59" s="69" t="s">
        <v>1547</v>
      </c>
      <c r="K59" s="69" t="s">
        <v>294</v>
      </c>
      <c r="L59" s="39">
        <v>12</v>
      </c>
      <c r="M59" s="39">
        <v>0</v>
      </c>
      <c r="N59" s="39">
        <v>0</v>
      </c>
      <c r="O59" s="39">
        <f t="shared" si="3"/>
        <v>0</v>
      </c>
      <c r="P59" s="39">
        <f t="shared" si="6"/>
        <v>12</v>
      </c>
    </row>
    <row r="60" spans="1:16">
      <c r="A60" s="17" t="s">
        <v>210</v>
      </c>
      <c r="B60" s="4" t="str">
        <f t="shared" si="0"/>
        <v>450200009275-05旭安056</v>
      </c>
      <c r="C60" s="4" t="str">
        <f t="shared" si="1"/>
        <v>韦永亮-05旭安056</v>
      </c>
      <c r="D60" s="4" t="str">
        <f t="shared" si="2"/>
        <v>桂BT7876-05旭安056</v>
      </c>
      <c r="E60" s="4" t="s">
        <v>4312</v>
      </c>
      <c r="F60" s="68">
        <v>46</v>
      </c>
      <c r="G60" s="69" t="s">
        <v>4441</v>
      </c>
      <c r="H60" s="194" t="s">
        <v>4442</v>
      </c>
      <c r="I60" s="195">
        <v>450200009275</v>
      </c>
      <c r="J60" s="69" t="s">
        <v>1547</v>
      </c>
      <c r="K60" s="69" t="s">
        <v>294</v>
      </c>
      <c r="L60" s="43">
        <v>12</v>
      </c>
      <c r="M60" s="39">
        <v>0</v>
      </c>
      <c r="N60" s="39">
        <v>0</v>
      </c>
      <c r="O60" s="39">
        <f t="shared" si="3"/>
        <v>0</v>
      </c>
      <c r="P60" s="39">
        <f t="shared" si="6"/>
        <v>12</v>
      </c>
    </row>
    <row r="61" spans="1:16">
      <c r="A61" s="17" t="s">
        <v>213</v>
      </c>
      <c r="B61" s="4" t="str">
        <f t="shared" si="0"/>
        <v>450200009276-05旭安057</v>
      </c>
      <c r="C61" s="4" t="str">
        <f t="shared" si="1"/>
        <v>覃福新-05旭安057</v>
      </c>
      <c r="D61" s="4" t="str">
        <f t="shared" si="2"/>
        <v>桂BT7877-05旭安057</v>
      </c>
      <c r="E61" s="4" t="s">
        <v>4312</v>
      </c>
      <c r="F61" s="68">
        <v>47</v>
      </c>
      <c r="G61" s="69" t="s">
        <v>4443</v>
      </c>
      <c r="H61" s="71" t="s">
        <v>4444</v>
      </c>
      <c r="I61" s="195">
        <v>450200009276</v>
      </c>
      <c r="J61" s="69" t="s">
        <v>1547</v>
      </c>
      <c r="K61" s="69" t="s">
        <v>294</v>
      </c>
      <c r="L61" s="39">
        <v>12</v>
      </c>
      <c r="M61" s="39">
        <v>0</v>
      </c>
      <c r="N61" s="39">
        <v>0</v>
      </c>
      <c r="O61" s="39">
        <f t="shared" si="3"/>
        <v>0</v>
      </c>
      <c r="P61" s="39">
        <f t="shared" si="6"/>
        <v>12</v>
      </c>
    </row>
    <row r="62" spans="1:16">
      <c r="A62" s="17" t="s">
        <v>216</v>
      </c>
      <c r="B62" s="4" t="str">
        <f t="shared" si="0"/>
        <v>450200009277-05旭安058</v>
      </c>
      <c r="C62" s="4" t="str">
        <f t="shared" si="1"/>
        <v>覃班伟-05旭安058</v>
      </c>
      <c r="D62" s="4" t="str">
        <f t="shared" si="2"/>
        <v>桂BT7880-05旭安058</v>
      </c>
      <c r="E62" s="4" t="s">
        <v>4312</v>
      </c>
      <c r="F62" s="68">
        <v>48</v>
      </c>
      <c r="G62" s="69" t="s">
        <v>4445</v>
      </c>
      <c r="H62" s="71" t="s">
        <v>4446</v>
      </c>
      <c r="I62" s="195">
        <v>450200009277</v>
      </c>
      <c r="J62" s="69" t="s">
        <v>1547</v>
      </c>
      <c r="K62" s="69" t="s">
        <v>294</v>
      </c>
      <c r="L62" s="39">
        <v>12</v>
      </c>
      <c r="M62" s="39">
        <v>0</v>
      </c>
      <c r="N62" s="39">
        <v>0</v>
      </c>
      <c r="O62" s="39">
        <f t="shared" si="3"/>
        <v>0</v>
      </c>
      <c r="P62" s="39">
        <f t="shared" si="6"/>
        <v>12</v>
      </c>
    </row>
    <row r="63" spans="1:16">
      <c r="A63" s="17" t="s">
        <v>218</v>
      </c>
      <c r="B63" s="4" t="str">
        <f t="shared" si="0"/>
        <v>450200009278-05旭安059</v>
      </c>
      <c r="C63" s="4" t="str">
        <f t="shared" si="1"/>
        <v>李开泰-05旭安059</v>
      </c>
      <c r="D63" s="4" t="str">
        <f t="shared" si="2"/>
        <v>桂BT7881-05旭安059</v>
      </c>
      <c r="E63" s="4" t="s">
        <v>4312</v>
      </c>
      <c r="F63" s="68">
        <v>49</v>
      </c>
      <c r="G63" s="69" t="s">
        <v>4447</v>
      </c>
      <c r="H63" s="71" t="s">
        <v>4448</v>
      </c>
      <c r="I63" s="195">
        <v>450200009278</v>
      </c>
      <c r="J63" s="69" t="s">
        <v>1547</v>
      </c>
      <c r="K63" s="69" t="s">
        <v>294</v>
      </c>
      <c r="L63" s="39">
        <v>4.2</v>
      </c>
      <c r="M63" s="39">
        <v>0</v>
      </c>
      <c r="N63" s="39">
        <v>0</v>
      </c>
      <c r="O63" s="105">
        <f t="shared" si="3"/>
        <v>0</v>
      </c>
      <c r="P63" s="105">
        <f t="shared" si="6"/>
        <v>4.2</v>
      </c>
    </row>
    <row r="64" spans="1:16">
      <c r="A64" s="17" t="s">
        <v>221</v>
      </c>
      <c r="B64" s="4" t="str">
        <f t="shared" si="0"/>
        <v>450200009278-05旭安060</v>
      </c>
      <c r="C64" s="4" t="str">
        <f t="shared" si="1"/>
        <v>覃立刚-05旭安060</v>
      </c>
      <c r="D64" s="4" t="str">
        <f t="shared" si="2"/>
        <v>桂BT7881-05旭安060</v>
      </c>
      <c r="E64" s="4" t="s">
        <v>4312</v>
      </c>
      <c r="F64" s="68">
        <v>49</v>
      </c>
      <c r="G64" s="69" t="s">
        <v>4447</v>
      </c>
      <c r="H64" s="71" t="s">
        <v>4449</v>
      </c>
      <c r="I64" s="195">
        <v>450200009278</v>
      </c>
      <c r="J64" s="69" t="s">
        <v>1547</v>
      </c>
      <c r="K64" s="69" t="s">
        <v>4450</v>
      </c>
      <c r="L64" s="39">
        <v>7.8</v>
      </c>
      <c r="M64" s="39">
        <v>0</v>
      </c>
      <c r="N64" s="39">
        <v>0</v>
      </c>
      <c r="O64" s="105">
        <f t="shared" si="3"/>
        <v>0</v>
      </c>
      <c r="P64" s="105">
        <f t="shared" si="6"/>
        <v>7.8</v>
      </c>
    </row>
    <row r="65" spans="1:16">
      <c r="A65" s="17" t="s">
        <v>224</v>
      </c>
      <c r="B65" s="4" t="str">
        <f t="shared" si="0"/>
        <v>450200014410-05旭安061</v>
      </c>
      <c r="C65" s="4" t="str">
        <f t="shared" si="1"/>
        <v>胡志周-05旭安061</v>
      </c>
      <c r="D65" s="4" t="str">
        <f t="shared" si="2"/>
        <v>桂BT8120-05旭安061</v>
      </c>
      <c r="E65" s="4" t="s">
        <v>4312</v>
      </c>
      <c r="F65" s="68">
        <v>50</v>
      </c>
      <c r="G65" s="69" t="s">
        <v>4451</v>
      </c>
      <c r="H65" s="71" t="s">
        <v>4452</v>
      </c>
      <c r="I65" s="107" t="s">
        <v>4453</v>
      </c>
      <c r="J65" s="69" t="s">
        <v>957</v>
      </c>
      <c r="K65" s="69" t="s">
        <v>294</v>
      </c>
      <c r="L65" s="43">
        <v>12</v>
      </c>
      <c r="M65" s="39">
        <v>0</v>
      </c>
      <c r="N65" s="39">
        <v>0</v>
      </c>
      <c r="O65" s="39">
        <f t="shared" si="3"/>
        <v>0</v>
      </c>
      <c r="P65" s="39">
        <f t="shared" si="6"/>
        <v>12</v>
      </c>
    </row>
    <row r="66" spans="1:16">
      <c r="A66" s="20" t="s">
        <v>227</v>
      </c>
      <c r="B66" s="4" t="str">
        <f t="shared" si="0"/>
        <v>450200014412-05旭安062</v>
      </c>
      <c r="C66" s="4" t="str">
        <f t="shared" si="1"/>
        <v>张华林-05旭安062</v>
      </c>
      <c r="D66" s="4" t="str">
        <f t="shared" si="2"/>
        <v>桂BT8283-05旭安062</v>
      </c>
      <c r="E66" s="4" t="s">
        <v>4312</v>
      </c>
      <c r="F66" s="68">
        <v>51</v>
      </c>
      <c r="G66" s="69" t="s">
        <v>4454</v>
      </c>
      <c r="H66" s="19" t="s">
        <v>1268</v>
      </c>
      <c r="I66" s="107" t="s">
        <v>4455</v>
      </c>
      <c r="J66" s="69" t="s">
        <v>957</v>
      </c>
      <c r="K66" s="69" t="s">
        <v>294</v>
      </c>
      <c r="L66" s="39">
        <v>12</v>
      </c>
      <c r="M66" s="39">
        <v>0</v>
      </c>
      <c r="N66" s="39">
        <v>0</v>
      </c>
      <c r="O66" s="39">
        <f t="shared" si="3"/>
        <v>0</v>
      </c>
      <c r="P66" s="39">
        <f t="shared" si="6"/>
        <v>12</v>
      </c>
    </row>
    <row r="67" spans="1:16">
      <c r="A67" s="17" t="s">
        <v>230</v>
      </c>
      <c r="B67" s="4" t="str">
        <f t="shared" si="0"/>
        <v>450200009893-05旭安063</v>
      </c>
      <c r="C67" s="4" t="str">
        <f t="shared" si="1"/>
        <v>江  成-05旭安063</v>
      </c>
      <c r="D67" s="4" t="str">
        <f t="shared" si="2"/>
        <v>桂BT8307-05旭安063</v>
      </c>
      <c r="E67" s="4" t="s">
        <v>4312</v>
      </c>
      <c r="F67" s="68">
        <v>52</v>
      </c>
      <c r="G67" s="69" t="s">
        <v>4456</v>
      </c>
      <c r="H67" s="19" t="s">
        <v>4457</v>
      </c>
      <c r="I67" s="107" t="s">
        <v>4458</v>
      </c>
      <c r="J67" s="69" t="s">
        <v>1547</v>
      </c>
      <c r="K67" s="69" t="s">
        <v>294</v>
      </c>
      <c r="L67" s="39">
        <v>6</v>
      </c>
      <c r="M67" s="39">
        <v>0</v>
      </c>
      <c r="N67" s="39">
        <v>0</v>
      </c>
      <c r="O67" s="105">
        <f t="shared" si="3"/>
        <v>0</v>
      </c>
      <c r="P67" s="105">
        <f t="shared" si="6"/>
        <v>6</v>
      </c>
    </row>
    <row r="68" spans="1:16">
      <c r="A68" s="17" t="s">
        <v>233</v>
      </c>
      <c r="B68" s="4" t="str">
        <f t="shared" si="0"/>
        <v>450200009893-05旭安064</v>
      </c>
      <c r="C68" s="4" t="str">
        <f t="shared" si="1"/>
        <v>邱行松-05旭安064</v>
      </c>
      <c r="D68" s="4" t="str">
        <f t="shared" si="2"/>
        <v>桂BT8307-05旭安064</v>
      </c>
      <c r="E68" s="4" t="s">
        <v>4312</v>
      </c>
      <c r="F68" s="68">
        <v>52</v>
      </c>
      <c r="G68" s="69" t="s">
        <v>4456</v>
      </c>
      <c r="H68" s="19" t="s">
        <v>4459</v>
      </c>
      <c r="I68" s="107" t="s">
        <v>4458</v>
      </c>
      <c r="J68" s="69" t="s">
        <v>1547</v>
      </c>
      <c r="K68" s="69" t="s">
        <v>294</v>
      </c>
      <c r="L68" s="39">
        <v>6</v>
      </c>
      <c r="M68" s="39">
        <v>0</v>
      </c>
      <c r="N68" s="39">
        <v>0</v>
      </c>
      <c r="O68" s="105">
        <f t="shared" si="3"/>
        <v>0</v>
      </c>
      <c r="P68" s="105">
        <f t="shared" si="6"/>
        <v>6</v>
      </c>
    </row>
    <row r="69" spans="1:16">
      <c r="A69" s="17" t="s">
        <v>236</v>
      </c>
      <c r="B69" s="4" t="str">
        <f t="shared" si="0"/>
        <v>450200014408-05旭安065</v>
      </c>
      <c r="C69" s="4" t="str">
        <f t="shared" si="1"/>
        <v>潘梁义-05旭安065</v>
      </c>
      <c r="D69" s="4" t="str">
        <f t="shared" si="2"/>
        <v>桂BT8318-05旭安065</v>
      </c>
      <c r="E69" s="4" t="s">
        <v>4312</v>
      </c>
      <c r="F69" s="68">
        <v>53</v>
      </c>
      <c r="G69" s="69" t="s">
        <v>4460</v>
      </c>
      <c r="H69" s="19" t="s">
        <v>4461</v>
      </c>
      <c r="I69" s="107" t="s">
        <v>4462</v>
      </c>
      <c r="J69" s="69" t="s">
        <v>1265</v>
      </c>
      <c r="K69" s="69" t="s">
        <v>294</v>
      </c>
      <c r="L69" s="39">
        <v>12</v>
      </c>
      <c r="M69" s="39">
        <v>0</v>
      </c>
      <c r="N69" s="39">
        <v>0</v>
      </c>
      <c r="O69" s="39">
        <f t="shared" si="3"/>
        <v>0</v>
      </c>
      <c r="P69" s="39">
        <f t="shared" si="6"/>
        <v>12</v>
      </c>
    </row>
    <row r="70" spans="1:16">
      <c r="A70" s="17" t="s">
        <v>239</v>
      </c>
      <c r="B70" s="4" t="str">
        <f t="shared" ref="B70:B133" si="7">I70&amp;"-"&amp;E70&amp;A70</f>
        <v>450200010070-05旭安066</v>
      </c>
      <c r="C70" s="4" t="str">
        <f t="shared" ref="C70:C133" si="8">H70&amp;"-"&amp;E70&amp;A70</f>
        <v>肖  萱-05旭安066</v>
      </c>
      <c r="D70" s="4" t="str">
        <f t="shared" ref="D70:D133" si="9">G70&amp;"-"&amp;E70&amp;A70</f>
        <v>桂BT8361-05旭安066</v>
      </c>
      <c r="E70" s="4" t="s">
        <v>4312</v>
      </c>
      <c r="F70" s="68">
        <v>54</v>
      </c>
      <c r="G70" s="69" t="s">
        <v>4463</v>
      </c>
      <c r="H70" s="19" t="s">
        <v>4464</v>
      </c>
      <c r="I70" s="107" t="s">
        <v>4465</v>
      </c>
      <c r="J70" s="69" t="s">
        <v>1547</v>
      </c>
      <c r="K70" s="69" t="s">
        <v>294</v>
      </c>
      <c r="L70" s="39">
        <v>12</v>
      </c>
      <c r="M70" s="39">
        <v>0</v>
      </c>
      <c r="N70" s="39">
        <v>0</v>
      </c>
      <c r="O70" s="39">
        <f t="shared" ref="O70:O133" si="10">P70-L70</f>
        <v>0</v>
      </c>
      <c r="P70" s="39">
        <f t="shared" si="6"/>
        <v>12</v>
      </c>
    </row>
    <row r="71" spans="1:16">
      <c r="A71" s="17" t="s">
        <v>242</v>
      </c>
      <c r="B71" s="4" t="str">
        <f t="shared" si="7"/>
        <v>450200010072-05旭安067</v>
      </c>
      <c r="C71" s="4" t="str">
        <f t="shared" si="8"/>
        <v>廖集军-05旭安067</v>
      </c>
      <c r="D71" s="4" t="str">
        <f t="shared" si="9"/>
        <v>桂BT8363-05旭安067</v>
      </c>
      <c r="E71" s="4" t="s">
        <v>4312</v>
      </c>
      <c r="F71" s="68">
        <v>55</v>
      </c>
      <c r="G71" s="69" t="s">
        <v>4466</v>
      </c>
      <c r="H71" s="71" t="s">
        <v>4467</v>
      </c>
      <c r="I71" s="107" t="s">
        <v>4468</v>
      </c>
      <c r="J71" s="69" t="s">
        <v>1547</v>
      </c>
      <c r="K71" s="69" t="s">
        <v>294</v>
      </c>
      <c r="L71" s="39">
        <v>12</v>
      </c>
      <c r="M71" s="39">
        <v>0</v>
      </c>
      <c r="N71" s="39">
        <v>0</v>
      </c>
      <c r="O71" s="39">
        <f t="shared" si="10"/>
        <v>0</v>
      </c>
      <c r="P71" s="39">
        <f t="shared" si="6"/>
        <v>12</v>
      </c>
    </row>
    <row r="72" spans="1:16">
      <c r="A72" s="17" t="s">
        <v>245</v>
      </c>
      <c r="B72" s="4" t="str">
        <f t="shared" si="7"/>
        <v>450200010073-05旭安068</v>
      </c>
      <c r="C72" s="4" t="str">
        <f t="shared" si="8"/>
        <v>韦春莲-05旭安068</v>
      </c>
      <c r="D72" s="4" t="str">
        <f t="shared" si="9"/>
        <v>桂BT8365-05旭安068</v>
      </c>
      <c r="E72" s="4" t="s">
        <v>4312</v>
      </c>
      <c r="F72" s="68">
        <v>56</v>
      </c>
      <c r="G72" s="69" t="s">
        <v>4469</v>
      </c>
      <c r="H72" s="19" t="s">
        <v>4470</v>
      </c>
      <c r="I72" s="107" t="s">
        <v>4471</v>
      </c>
      <c r="J72" s="69" t="s">
        <v>1695</v>
      </c>
      <c r="K72" s="69" t="s">
        <v>294</v>
      </c>
      <c r="L72" s="39">
        <v>12</v>
      </c>
      <c r="M72" s="39">
        <v>0</v>
      </c>
      <c r="N72" s="39">
        <v>0</v>
      </c>
      <c r="O72" s="39">
        <f t="shared" si="10"/>
        <v>0</v>
      </c>
      <c r="P72" s="39">
        <f t="shared" si="6"/>
        <v>12</v>
      </c>
    </row>
    <row r="73" spans="1:16">
      <c r="A73" s="17" t="s">
        <v>248</v>
      </c>
      <c r="B73" s="4" t="str">
        <f t="shared" si="7"/>
        <v>450200010074-05旭安069</v>
      </c>
      <c r="C73" s="4" t="str">
        <f t="shared" si="8"/>
        <v>蔡光平-05旭安069</v>
      </c>
      <c r="D73" s="4" t="str">
        <f t="shared" si="9"/>
        <v>桂BT8367-05旭安069</v>
      </c>
      <c r="E73" s="4" t="s">
        <v>4312</v>
      </c>
      <c r="F73" s="68">
        <v>57</v>
      </c>
      <c r="G73" s="69" t="s">
        <v>4472</v>
      </c>
      <c r="H73" s="71" t="s">
        <v>4473</v>
      </c>
      <c r="I73" s="107" t="s">
        <v>4474</v>
      </c>
      <c r="J73" s="69" t="s">
        <v>1547</v>
      </c>
      <c r="K73" s="69" t="s">
        <v>294</v>
      </c>
      <c r="L73" s="39">
        <v>10.83</v>
      </c>
      <c r="M73" s="39">
        <v>0</v>
      </c>
      <c r="N73" s="39">
        <v>0</v>
      </c>
      <c r="O73" s="105">
        <f t="shared" si="10"/>
        <v>0</v>
      </c>
      <c r="P73" s="105">
        <f t="shared" si="6"/>
        <v>10.83</v>
      </c>
    </row>
    <row r="74" spans="1:16">
      <c r="A74" s="17" t="s">
        <v>251</v>
      </c>
      <c r="B74" s="4" t="str">
        <f t="shared" si="7"/>
        <v>450200010074-05旭安070</v>
      </c>
      <c r="C74" s="4" t="str">
        <f t="shared" si="8"/>
        <v>陈家富-05旭安070</v>
      </c>
      <c r="D74" s="4" t="str">
        <f t="shared" si="9"/>
        <v>桂BT8367-05旭安070</v>
      </c>
      <c r="E74" s="4" t="s">
        <v>4312</v>
      </c>
      <c r="F74" s="68">
        <v>57</v>
      </c>
      <c r="G74" s="69" t="s">
        <v>4472</v>
      </c>
      <c r="H74" s="71" t="s">
        <v>4475</v>
      </c>
      <c r="I74" s="107" t="s">
        <v>4474</v>
      </c>
      <c r="J74" s="69" t="s">
        <v>1547</v>
      </c>
      <c r="K74" s="69" t="s">
        <v>294</v>
      </c>
      <c r="L74" s="39">
        <v>1.17</v>
      </c>
      <c r="M74" s="39">
        <v>0</v>
      </c>
      <c r="N74" s="39">
        <v>0</v>
      </c>
      <c r="O74" s="105">
        <f t="shared" si="10"/>
        <v>0</v>
      </c>
      <c r="P74" s="105">
        <f t="shared" si="6"/>
        <v>1.17</v>
      </c>
    </row>
    <row r="75" spans="1:16">
      <c r="A75" s="17" t="s">
        <v>254</v>
      </c>
      <c r="B75" s="4" t="str">
        <f t="shared" si="7"/>
        <v>450200010076-05旭安071</v>
      </c>
      <c r="C75" s="4" t="str">
        <f t="shared" si="8"/>
        <v>钟恒生-05旭安071</v>
      </c>
      <c r="D75" s="4" t="str">
        <f t="shared" si="9"/>
        <v>桂BT8371-05旭安071</v>
      </c>
      <c r="E75" s="4" t="s">
        <v>4312</v>
      </c>
      <c r="F75" s="68">
        <v>58</v>
      </c>
      <c r="G75" s="69" t="s">
        <v>4476</v>
      </c>
      <c r="H75" s="19" t="s">
        <v>4477</v>
      </c>
      <c r="I75" s="107" t="s">
        <v>4478</v>
      </c>
      <c r="J75" s="69" t="s">
        <v>1547</v>
      </c>
      <c r="K75" s="69" t="s">
        <v>294</v>
      </c>
      <c r="L75" s="39">
        <v>12</v>
      </c>
      <c r="M75" s="39">
        <v>0</v>
      </c>
      <c r="N75" s="39">
        <v>0</v>
      </c>
      <c r="O75" s="39">
        <f t="shared" si="10"/>
        <v>0</v>
      </c>
      <c r="P75" s="39">
        <f t="shared" si="6"/>
        <v>12</v>
      </c>
    </row>
    <row r="76" spans="1:16">
      <c r="A76" s="20" t="s">
        <v>257</v>
      </c>
      <c r="B76" s="4" t="str">
        <f t="shared" si="7"/>
        <v>450200010077-05旭安072</v>
      </c>
      <c r="C76" s="4" t="str">
        <f t="shared" si="8"/>
        <v>罗振荣-05旭安072</v>
      </c>
      <c r="D76" s="4" t="str">
        <f t="shared" si="9"/>
        <v>桂BT8372-05旭安072</v>
      </c>
      <c r="E76" s="4" t="s">
        <v>4312</v>
      </c>
      <c r="F76" s="68">
        <v>59</v>
      </c>
      <c r="G76" s="69" t="s">
        <v>4479</v>
      </c>
      <c r="H76" s="19" t="s">
        <v>4480</v>
      </c>
      <c r="I76" s="107" t="s">
        <v>4481</v>
      </c>
      <c r="J76" s="69" t="s">
        <v>1695</v>
      </c>
      <c r="K76" s="69" t="s">
        <v>294</v>
      </c>
      <c r="L76" s="39">
        <v>12</v>
      </c>
      <c r="M76" s="39">
        <v>0</v>
      </c>
      <c r="N76" s="39">
        <v>0</v>
      </c>
      <c r="O76" s="39">
        <f t="shared" si="10"/>
        <v>0</v>
      </c>
      <c r="P76" s="39">
        <f t="shared" si="6"/>
        <v>12</v>
      </c>
    </row>
    <row r="77" spans="1:16">
      <c r="A77" s="17" t="s">
        <v>260</v>
      </c>
      <c r="B77" s="4" t="str">
        <f t="shared" si="7"/>
        <v>450200010078-05旭安073</v>
      </c>
      <c r="C77" s="4" t="str">
        <f t="shared" si="8"/>
        <v>朱汝波-05旭安073</v>
      </c>
      <c r="D77" s="4" t="str">
        <f t="shared" si="9"/>
        <v>桂BT8373-05旭安073</v>
      </c>
      <c r="E77" s="4" t="s">
        <v>4312</v>
      </c>
      <c r="F77" s="68">
        <v>60</v>
      </c>
      <c r="G77" s="69" t="s">
        <v>4482</v>
      </c>
      <c r="H77" s="71" t="s">
        <v>4483</v>
      </c>
      <c r="I77" s="107" t="s">
        <v>4484</v>
      </c>
      <c r="J77" s="69" t="s">
        <v>1547</v>
      </c>
      <c r="K77" s="69" t="s">
        <v>294</v>
      </c>
      <c r="L77" s="43">
        <v>6</v>
      </c>
      <c r="M77" s="39">
        <v>0</v>
      </c>
      <c r="N77" s="39">
        <v>0</v>
      </c>
      <c r="O77" s="105">
        <f t="shared" si="10"/>
        <v>0</v>
      </c>
      <c r="P77" s="105">
        <f t="shared" si="6"/>
        <v>6</v>
      </c>
    </row>
    <row r="78" spans="1:16">
      <c r="A78" s="17" t="s">
        <v>262</v>
      </c>
      <c r="B78" s="4" t="str">
        <f t="shared" si="7"/>
        <v>450200010078-05旭安074</v>
      </c>
      <c r="C78" s="4" t="str">
        <f t="shared" si="8"/>
        <v>梁维清-05旭安074</v>
      </c>
      <c r="D78" s="4" t="str">
        <f t="shared" si="9"/>
        <v>桂BT8373-05旭安074</v>
      </c>
      <c r="E78" s="4" t="s">
        <v>4312</v>
      </c>
      <c r="F78" s="68">
        <v>60</v>
      </c>
      <c r="G78" s="69" t="s">
        <v>4482</v>
      </c>
      <c r="H78" s="71" t="s">
        <v>4485</v>
      </c>
      <c r="I78" s="107" t="s">
        <v>4484</v>
      </c>
      <c r="J78" s="69" t="s">
        <v>1547</v>
      </c>
      <c r="K78" s="69" t="s">
        <v>294</v>
      </c>
      <c r="L78" s="43">
        <v>6</v>
      </c>
      <c r="M78" s="39">
        <v>0</v>
      </c>
      <c r="N78" s="39">
        <v>0</v>
      </c>
      <c r="O78" s="105">
        <f t="shared" si="10"/>
        <v>0</v>
      </c>
      <c r="P78" s="105">
        <f t="shared" si="6"/>
        <v>6</v>
      </c>
    </row>
    <row r="79" spans="1:16">
      <c r="A79" s="20" t="s">
        <v>266</v>
      </c>
      <c r="B79" s="4" t="str">
        <f t="shared" si="7"/>
        <v>450200010079-05旭安075</v>
      </c>
      <c r="C79" s="4" t="str">
        <f t="shared" si="8"/>
        <v>吴  军-05旭安075</v>
      </c>
      <c r="D79" s="4" t="str">
        <f t="shared" si="9"/>
        <v>桂BT8375-05旭安075</v>
      </c>
      <c r="E79" s="4" t="s">
        <v>4312</v>
      </c>
      <c r="F79" s="68">
        <v>61</v>
      </c>
      <c r="G79" s="69" t="s">
        <v>4486</v>
      </c>
      <c r="H79" s="19" t="s">
        <v>4487</v>
      </c>
      <c r="I79" s="107" t="s">
        <v>4488</v>
      </c>
      <c r="J79" s="69" t="s">
        <v>1547</v>
      </c>
      <c r="K79" s="69" t="s">
        <v>294</v>
      </c>
      <c r="L79" s="39">
        <v>12</v>
      </c>
      <c r="M79" s="39">
        <v>0</v>
      </c>
      <c r="N79" s="39">
        <v>0</v>
      </c>
      <c r="O79" s="39">
        <f t="shared" si="10"/>
        <v>0</v>
      </c>
      <c r="P79" s="39">
        <f t="shared" si="6"/>
        <v>12</v>
      </c>
    </row>
    <row r="80" spans="1:16">
      <c r="A80" s="17" t="s">
        <v>269</v>
      </c>
      <c r="B80" s="4" t="str">
        <f t="shared" si="7"/>
        <v>450200010080-05旭安076</v>
      </c>
      <c r="C80" s="4" t="str">
        <f t="shared" si="8"/>
        <v>阳  焘-05旭安076</v>
      </c>
      <c r="D80" s="4" t="str">
        <f t="shared" si="9"/>
        <v>桂BT8376-05旭安076</v>
      </c>
      <c r="E80" s="4" t="s">
        <v>4312</v>
      </c>
      <c r="F80" s="68">
        <v>62</v>
      </c>
      <c r="G80" s="69" t="s">
        <v>4489</v>
      </c>
      <c r="H80" s="19" t="s">
        <v>4490</v>
      </c>
      <c r="I80" s="107" t="s">
        <v>4491</v>
      </c>
      <c r="J80" s="69" t="s">
        <v>1547</v>
      </c>
      <c r="K80" s="69" t="s">
        <v>294</v>
      </c>
      <c r="L80" s="39">
        <v>12</v>
      </c>
      <c r="M80" s="39">
        <v>0</v>
      </c>
      <c r="N80" s="39">
        <v>0</v>
      </c>
      <c r="O80" s="39">
        <f t="shared" si="10"/>
        <v>0</v>
      </c>
      <c r="P80" s="39">
        <f t="shared" si="6"/>
        <v>12</v>
      </c>
    </row>
    <row r="81" spans="1:16">
      <c r="A81" s="20" t="s">
        <v>272</v>
      </c>
      <c r="B81" s="4" t="str">
        <f t="shared" si="7"/>
        <v>450200010081-05旭安077</v>
      </c>
      <c r="C81" s="4" t="str">
        <f t="shared" si="8"/>
        <v>吴  军-05旭安077</v>
      </c>
      <c r="D81" s="4" t="str">
        <f t="shared" si="9"/>
        <v>桂BT8377-05旭安077</v>
      </c>
      <c r="E81" s="4" t="s">
        <v>4312</v>
      </c>
      <c r="F81" s="68">
        <v>63</v>
      </c>
      <c r="G81" s="69" t="s">
        <v>4492</v>
      </c>
      <c r="H81" s="19" t="s">
        <v>4487</v>
      </c>
      <c r="I81" s="107" t="s">
        <v>4493</v>
      </c>
      <c r="J81" s="69" t="s">
        <v>1547</v>
      </c>
      <c r="K81" s="69" t="s">
        <v>294</v>
      </c>
      <c r="L81" s="39">
        <v>12</v>
      </c>
      <c r="M81" s="39">
        <v>0</v>
      </c>
      <c r="N81" s="39">
        <v>0</v>
      </c>
      <c r="O81" s="39">
        <f t="shared" si="10"/>
        <v>0</v>
      </c>
      <c r="P81" s="39">
        <f t="shared" si="6"/>
        <v>12</v>
      </c>
    </row>
    <row r="82" spans="1:16">
      <c r="A82" s="17" t="s">
        <v>276</v>
      </c>
      <c r="B82" s="4" t="str">
        <f t="shared" si="7"/>
        <v>450200010082-05旭安078</v>
      </c>
      <c r="C82" s="4" t="str">
        <f t="shared" si="8"/>
        <v>林家松-05旭安078</v>
      </c>
      <c r="D82" s="4" t="str">
        <f t="shared" si="9"/>
        <v>桂BT8378-05旭安078</v>
      </c>
      <c r="E82" s="4" t="s">
        <v>4312</v>
      </c>
      <c r="F82" s="68">
        <v>64</v>
      </c>
      <c r="G82" s="69" t="s">
        <v>4494</v>
      </c>
      <c r="H82" s="71" t="s">
        <v>4495</v>
      </c>
      <c r="I82" s="107" t="s">
        <v>4496</v>
      </c>
      <c r="J82" s="69" t="s">
        <v>1695</v>
      </c>
      <c r="K82" s="69" t="s">
        <v>4497</v>
      </c>
      <c r="L82" s="43">
        <v>4.5</v>
      </c>
      <c r="M82" s="39">
        <v>0</v>
      </c>
      <c r="N82" s="39">
        <v>0</v>
      </c>
      <c r="O82" s="105">
        <f t="shared" si="10"/>
        <v>0</v>
      </c>
      <c r="P82" s="105">
        <f t="shared" si="6"/>
        <v>4.5</v>
      </c>
    </row>
    <row r="83" spans="1:16">
      <c r="A83" s="17" t="s">
        <v>279</v>
      </c>
      <c r="B83" s="4" t="str">
        <f t="shared" si="7"/>
        <v>450200010082-05旭安079</v>
      </c>
      <c r="C83" s="4" t="str">
        <f t="shared" si="8"/>
        <v>韦家皇-05旭安079</v>
      </c>
      <c r="D83" s="4" t="str">
        <f t="shared" si="9"/>
        <v>桂BT8378-05旭安079</v>
      </c>
      <c r="E83" s="4" t="s">
        <v>4312</v>
      </c>
      <c r="F83" s="68">
        <v>64</v>
      </c>
      <c r="G83" s="69" t="s">
        <v>4494</v>
      </c>
      <c r="H83" s="71" t="s">
        <v>4498</v>
      </c>
      <c r="I83" s="107" t="s">
        <v>4496</v>
      </c>
      <c r="J83" s="69" t="s">
        <v>1695</v>
      </c>
      <c r="K83" s="69" t="s">
        <v>4499</v>
      </c>
      <c r="L83" s="43">
        <v>7.5</v>
      </c>
      <c r="M83" s="39">
        <v>0</v>
      </c>
      <c r="N83" s="39">
        <v>0</v>
      </c>
      <c r="O83" s="105">
        <f t="shared" si="10"/>
        <v>0</v>
      </c>
      <c r="P83" s="105">
        <f t="shared" si="6"/>
        <v>7.5</v>
      </c>
    </row>
    <row r="84" spans="1:16">
      <c r="A84" s="17" t="s">
        <v>282</v>
      </c>
      <c r="B84" s="4" t="str">
        <f t="shared" si="7"/>
        <v>450200010083-05旭安080</v>
      </c>
      <c r="C84" s="4" t="str">
        <f t="shared" si="8"/>
        <v>杨朝能-05旭安080</v>
      </c>
      <c r="D84" s="4" t="str">
        <f t="shared" si="9"/>
        <v>桂BT8379-05旭安080</v>
      </c>
      <c r="E84" s="4" t="s">
        <v>4312</v>
      </c>
      <c r="F84" s="68">
        <v>65</v>
      </c>
      <c r="G84" s="69" t="s">
        <v>4500</v>
      </c>
      <c r="H84" s="19" t="s">
        <v>4501</v>
      </c>
      <c r="I84" s="107" t="s">
        <v>4502</v>
      </c>
      <c r="J84" s="69" t="s">
        <v>1547</v>
      </c>
      <c r="K84" s="69" t="s">
        <v>294</v>
      </c>
      <c r="L84" s="39">
        <v>12</v>
      </c>
      <c r="M84" s="39">
        <v>0</v>
      </c>
      <c r="N84" s="39">
        <v>0</v>
      </c>
      <c r="O84" s="39">
        <f t="shared" si="10"/>
        <v>0</v>
      </c>
      <c r="P84" s="39">
        <f t="shared" si="6"/>
        <v>12</v>
      </c>
    </row>
    <row r="85" spans="1:16">
      <c r="A85" s="17" t="s">
        <v>285</v>
      </c>
      <c r="B85" s="4" t="str">
        <f t="shared" si="7"/>
        <v>450200010084-05旭安081</v>
      </c>
      <c r="C85" s="4" t="str">
        <f t="shared" si="8"/>
        <v>廖炳春-05旭安081</v>
      </c>
      <c r="D85" s="4" t="str">
        <f t="shared" si="9"/>
        <v>桂BT8380-05旭安081</v>
      </c>
      <c r="E85" s="4" t="s">
        <v>4312</v>
      </c>
      <c r="F85" s="68">
        <v>66</v>
      </c>
      <c r="G85" s="69" t="s">
        <v>4503</v>
      </c>
      <c r="H85" s="19" t="s">
        <v>4504</v>
      </c>
      <c r="I85" s="107" t="s">
        <v>4505</v>
      </c>
      <c r="J85" s="69" t="s">
        <v>1547</v>
      </c>
      <c r="K85" s="69" t="s">
        <v>294</v>
      </c>
      <c r="L85" s="39">
        <v>12</v>
      </c>
      <c r="M85" s="39">
        <v>0</v>
      </c>
      <c r="N85" s="39">
        <v>0</v>
      </c>
      <c r="O85" s="39">
        <f t="shared" si="10"/>
        <v>0</v>
      </c>
      <c r="P85" s="39">
        <f t="shared" si="6"/>
        <v>12</v>
      </c>
    </row>
    <row r="86" spans="1:16">
      <c r="A86" s="17" t="s">
        <v>288</v>
      </c>
      <c r="B86" s="4" t="str">
        <f t="shared" si="7"/>
        <v>450200010085-05旭安082</v>
      </c>
      <c r="C86" s="4" t="str">
        <f t="shared" si="8"/>
        <v>田玉玲-05旭安082</v>
      </c>
      <c r="D86" s="4" t="str">
        <f t="shared" si="9"/>
        <v>桂BT8381-05旭安082</v>
      </c>
      <c r="E86" s="4" t="s">
        <v>4312</v>
      </c>
      <c r="F86" s="68">
        <v>67</v>
      </c>
      <c r="G86" s="69" t="s">
        <v>4506</v>
      </c>
      <c r="H86" s="19" t="s">
        <v>4507</v>
      </c>
      <c r="I86" s="107" t="s">
        <v>4508</v>
      </c>
      <c r="J86" s="69" t="s">
        <v>1547</v>
      </c>
      <c r="K86" s="69" t="s">
        <v>294</v>
      </c>
      <c r="L86" s="39">
        <v>12</v>
      </c>
      <c r="M86" s="39">
        <v>0</v>
      </c>
      <c r="N86" s="39">
        <v>0</v>
      </c>
      <c r="O86" s="39">
        <f t="shared" si="10"/>
        <v>0</v>
      </c>
      <c r="P86" s="39">
        <f t="shared" si="6"/>
        <v>12</v>
      </c>
    </row>
    <row r="87" spans="1:16">
      <c r="A87" s="17" t="s">
        <v>291</v>
      </c>
      <c r="B87" s="4" t="str">
        <f t="shared" si="7"/>
        <v>450200010086-05旭安083</v>
      </c>
      <c r="C87" s="4" t="str">
        <f t="shared" si="8"/>
        <v>覃建武-05旭安083</v>
      </c>
      <c r="D87" s="4" t="str">
        <f t="shared" si="9"/>
        <v>桂BT8382-05旭安083</v>
      </c>
      <c r="E87" s="4" t="s">
        <v>4312</v>
      </c>
      <c r="F87" s="68">
        <v>68</v>
      </c>
      <c r="G87" s="69" t="s">
        <v>4509</v>
      </c>
      <c r="H87" s="71" t="s">
        <v>4510</v>
      </c>
      <c r="I87" s="107" t="s">
        <v>4511</v>
      </c>
      <c r="J87" s="69" t="s">
        <v>1547</v>
      </c>
      <c r="K87" s="69" t="s">
        <v>294</v>
      </c>
      <c r="L87" s="39">
        <v>12</v>
      </c>
      <c r="M87" s="39">
        <v>0</v>
      </c>
      <c r="N87" s="39">
        <v>0</v>
      </c>
      <c r="O87" s="39">
        <f t="shared" si="10"/>
        <v>0</v>
      </c>
      <c r="P87" s="39">
        <f t="shared" si="6"/>
        <v>12</v>
      </c>
    </row>
    <row r="88" spans="1:16">
      <c r="A88" s="17" t="s">
        <v>295</v>
      </c>
      <c r="B88" s="4" t="str">
        <f t="shared" si="7"/>
        <v>450200014413-05旭安084</v>
      </c>
      <c r="C88" s="4" t="str">
        <f t="shared" si="8"/>
        <v>曹  焱-05旭安084</v>
      </c>
      <c r="D88" s="4" t="str">
        <f t="shared" si="9"/>
        <v>桂BT8383-05旭安084</v>
      </c>
      <c r="E88" s="4" t="s">
        <v>4312</v>
      </c>
      <c r="F88" s="68">
        <v>69</v>
      </c>
      <c r="G88" s="69" t="s">
        <v>4512</v>
      </c>
      <c r="H88" s="71" t="s">
        <v>4513</v>
      </c>
      <c r="I88" s="107" t="s">
        <v>4514</v>
      </c>
      <c r="J88" s="69" t="s">
        <v>1265</v>
      </c>
      <c r="K88" s="69" t="s">
        <v>294</v>
      </c>
      <c r="L88" s="39">
        <v>12</v>
      </c>
      <c r="M88" s="39">
        <v>0</v>
      </c>
      <c r="N88" s="39">
        <v>0</v>
      </c>
      <c r="O88" s="39">
        <f t="shared" si="10"/>
        <v>0</v>
      </c>
      <c r="P88" s="39">
        <f t="shared" si="6"/>
        <v>12</v>
      </c>
    </row>
    <row r="89" spans="1:16">
      <c r="A89" s="17" t="s">
        <v>298</v>
      </c>
      <c r="B89" s="4" t="str">
        <f t="shared" si="7"/>
        <v>450200010817-05旭安085</v>
      </c>
      <c r="C89" s="4" t="str">
        <f t="shared" si="8"/>
        <v>樊  秋-05旭安085</v>
      </c>
      <c r="D89" s="4" t="str">
        <f t="shared" si="9"/>
        <v>桂BT8397-05旭安085</v>
      </c>
      <c r="E89" s="4" t="s">
        <v>4312</v>
      </c>
      <c r="F89" s="68">
        <v>70</v>
      </c>
      <c r="G89" s="69" t="s">
        <v>4515</v>
      </c>
      <c r="H89" s="71" t="s">
        <v>4516</v>
      </c>
      <c r="I89" s="107" t="s">
        <v>4517</v>
      </c>
      <c r="J89" s="69" t="s">
        <v>1695</v>
      </c>
      <c r="K89" s="69" t="s">
        <v>294</v>
      </c>
      <c r="L89" s="43">
        <v>6.29</v>
      </c>
      <c r="M89" s="39">
        <v>0</v>
      </c>
      <c r="N89" s="39">
        <v>0</v>
      </c>
      <c r="O89" s="105">
        <f t="shared" si="10"/>
        <v>0</v>
      </c>
      <c r="P89" s="105">
        <f t="shared" si="6"/>
        <v>6.29</v>
      </c>
    </row>
    <row r="90" spans="1:16">
      <c r="A90" s="17" t="s">
        <v>301</v>
      </c>
      <c r="B90" s="4" t="str">
        <f t="shared" si="7"/>
        <v>450200010817-05旭安086</v>
      </c>
      <c r="C90" s="4" t="str">
        <f t="shared" si="8"/>
        <v>佘锦飞-05旭安086</v>
      </c>
      <c r="D90" s="4" t="str">
        <f t="shared" si="9"/>
        <v>桂BT8397-05旭安086</v>
      </c>
      <c r="E90" s="4" t="s">
        <v>4312</v>
      </c>
      <c r="F90" s="68">
        <v>70</v>
      </c>
      <c r="G90" s="69" t="s">
        <v>4515</v>
      </c>
      <c r="H90" s="71" t="s">
        <v>4518</v>
      </c>
      <c r="I90" s="107" t="s">
        <v>4517</v>
      </c>
      <c r="J90" s="69" t="s">
        <v>1695</v>
      </c>
      <c r="K90" s="69" t="s">
        <v>4519</v>
      </c>
      <c r="L90" s="43">
        <v>5.71</v>
      </c>
      <c r="M90" s="39">
        <v>0</v>
      </c>
      <c r="N90" s="39">
        <v>0</v>
      </c>
      <c r="O90" s="105">
        <f t="shared" si="10"/>
        <v>0</v>
      </c>
      <c r="P90" s="105">
        <f t="shared" si="6"/>
        <v>5.71</v>
      </c>
    </row>
    <row r="91" spans="1:16">
      <c r="A91" s="17" t="s">
        <v>304</v>
      </c>
      <c r="B91" s="4" t="str">
        <f t="shared" si="7"/>
        <v>450200010815-05旭安087</v>
      </c>
      <c r="C91" s="4" t="str">
        <f t="shared" si="8"/>
        <v>许祖妙-05旭安087</v>
      </c>
      <c r="D91" s="4" t="str">
        <f t="shared" si="9"/>
        <v>桂BT8500-05旭安087</v>
      </c>
      <c r="E91" s="4" t="s">
        <v>4312</v>
      </c>
      <c r="F91" s="68">
        <v>71</v>
      </c>
      <c r="G91" s="69" t="s">
        <v>4520</v>
      </c>
      <c r="H91" s="19" t="s">
        <v>4521</v>
      </c>
      <c r="I91" s="107" t="s">
        <v>4522</v>
      </c>
      <c r="J91" s="69" t="s">
        <v>772</v>
      </c>
      <c r="K91" s="69" t="s">
        <v>294</v>
      </c>
      <c r="L91" s="39">
        <v>12</v>
      </c>
      <c r="M91" s="39">
        <v>0</v>
      </c>
      <c r="N91" s="39">
        <v>0</v>
      </c>
      <c r="O91" s="39">
        <f t="shared" si="10"/>
        <v>0</v>
      </c>
      <c r="P91" s="39">
        <f t="shared" si="6"/>
        <v>12</v>
      </c>
    </row>
    <row r="92" spans="1:16">
      <c r="A92" s="17" t="s">
        <v>307</v>
      </c>
      <c r="B92" s="4" t="str">
        <f t="shared" si="7"/>
        <v>450200010816-05旭安088</v>
      </c>
      <c r="C92" s="4" t="str">
        <f t="shared" si="8"/>
        <v>何海波-05旭安088</v>
      </c>
      <c r="D92" s="4" t="str">
        <f t="shared" si="9"/>
        <v>桂BT8530-05旭安088</v>
      </c>
      <c r="E92" s="4" t="s">
        <v>4312</v>
      </c>
      <c r="F92" s="68">
        <v>72</v>
      </c>
      <c r="G92" s="69" t="s">
        <v>4523</v>
      </c>
      <c r="H92" s="19" t="s">
        <v>4524</v>
      </c>
      <c r="I92" s="107" t="s">
        <v>4525</v>
      </c>
      <c r="J92" s="69" t="s">
        <v>772</v>
      </c>
      <c r="K92" s="69" t="s">
        <v>294</v>
      </c>
      <c r="L92" s="39">
        <v>12</v>
      </c>
      <c r="M92" s="39">
        <v>0</v>
      </c>
      <c r="N92" s="39">
        <v>0</v>
      </c>
      <c r="O92" s="39">
        <f t="shared" si="10"/>
        <v>0</v>
      </c>
      <c r="P92" s="39">
        <f t="shared" si="6"/>
        <v>12</v>
      </c>
    </row>
    <row r="93" spans="1:16">
      <c r="A93" s="17" t="s">
        <v>310</v>
      </c>
      <c r="B93" s="4" t="str">
        <f t="shared" si="7"/>
        <v> 450200010818-05旭安089</v>
      </c>
      <c r="C93" s="4" t="str">
        <f t="shared" si="8"/>
        <v>王  建-05旭安089</v>
      </c>
      <c r="D93" s="4" t="str">
        <f t="shared" si="9"/>
        <v>桂BT8531-05旭安089</v>
      </c>
      <c r="E93" s="4" t="s">
        <v>4312</v>
      </c>
      <c r="F93" s="68">
        <v>73</v>
      </c>
      <c r="G93" s="69" t="s">
        <v>4526</v>
      </c>
      <c r="H93" s="19" t="s">
        <v>4527</v>
      </c>
      <c r="I93" s="107" t="s">
        <v>4528</v>
      </c>
      <c r="J93" s="69" t="s">
        <v>1695</v>
      </c>
      <c r="K93" s="69" t="s">
        <v>4529</v>
      </c>
      <c r="L93" s="39">
        <v>4.17</v>
      </c>
      <c r="M93" s="39">
        <v>0</v>
      </c>
      <c r="N93" s="39">
        <v>0</v>
      </c>
      <c r="O93" s="105">
        <f t="shared" si="10"/>
        <v>0</v>
      </c>
      <c r="P93" s="105">
        <f t="shared" si="6"/>
        <v>4.17</v>
      </c>
    </row>
    <row r="94" spans="1:16">
      <c r="A94" s="17" t="s">
        <v>313</v>
      </c>
      <c r="B94" s="4" t="str">
        <f t="shared" si="7"/>
        <v> 450200010818-05旭安090</v>
      </c>
      <c r="C94" s="4" t="str">
        <f t="shared" si="8"/>
        <v>罗正友-05旭安090</v>
      </c>
      <c r="D94" s="4" t="str">
        <f t="shared" si="9"/>
        <v>桂BT8531-05旭安090</v>
      </c>
      <c r="E94" s="4" t="s">
        <v>4312</v>
      </c>
      <c r="F94" s="68">
        <v>73</v>
      </c>
      <c r="G94" s="69" t="s">
        <v>4526</v>
      </c>
      <c r="H94" s="19" t="s">
        <v>4530</v>
      </c>
      <c r="I94" s="107" t="s">
        <v>4528</v>
      </c>
      <c r="J94" s="69" t="s">
        <v>1695</v>
      </c>
      <c r="K94" s="69" t="s">
        <v>4531</v>
      </c>
      <c r="L94" s="39">
        <v>7.83</v>
      </c>
      <c r="M94" s="39">
        <v>0</v>
      </c>
      <c r="N94" s="39">
        <v>0</v>
      </c>
      <c r="O94" s="105">
        <f t="shared" si="10"/>
        <v>0</v>
      </c>
      <c r="P94" s="105">
        <f t="shared" si="6"/>
        <v>7.83</v>
      </c>
    </row>
    <row r="95" spans="1:16">
      <c r="A95" s="17" t="s">
        <v>316</v>
      </c>
      <c r="B95" s="4" t="str">
        <f t="shared" si="7"/>
        <v>450200010819-05旭安091</v>
      </c>
      <c r="C95" s="4" t="str">
        <f t="shared" si="8"/>
        <v>罗会吉-05旭安091</v>
      </c>
      <c r="D95" s="4" t="str">
        <f t="shared" si="9"/>
        <v>桂BT8532-05旭安091</v>
      </c>
      <c r="E95" s="4" t="s">
        <v>4312</v>
      </c>
      <c r="F95" s="68">
        <v>74</v>
      </c>
      <c r="G95" s="69" t="s">
        <v>4532</v>
      </c>
      <c r="H95" s="19" t="s">
        <v>4533</v>
      </c>
      <c r="I95" s="107" t="s">
        <v>4534</v>
      </c>
      <c r="J95" s="69" t="s">
        <v>1547</v>
      </c>
      <c r="K95" s="69" t="s">
        <v>294</v>
      </c>
      <c r="L95" s="39">
        <v>12</v>
      </c>
      <c r="M95" s="39">
        <v>0</v>
      </c>
      <c r="N95" s="39">
        <v>0</v>
      </c>
      <c r="O95" s="39">
        <f t="shared" si="10"/>
        <v>0</v>
      </c>
      <c r="P95" s="39">
        <f t="shared" ref="P95:P126" si="11">L95+M95+N95</f>
        <v>12</v>
      </c>
    </row>
    <row r="96" spans="1:16">
      <c r="A96" s="17" t="s">
        <v>319</v>
      </c>
      <c r="B96" s="4" t="str">
        <f t="shared" si="7"/>
        <v>450200010820-05旭安092</v>
      </c>
      <c r="C96" s="4" t="str">
        <f t="shared" si="8"/>
        <v>李安春-05旭安092</v>
      </c>
      <c r="D96" s="4" t="str">
        <f t="shared" si="9"/>
        <v>桂BT8536-05旭安092</v>
      </c>
      <c r="E96" s="4" t="s">
        <v>4312</v>
      </c>
      <c r="F96" s="68">
        <v>75</v>
      </c>
      <c r="G96" s="69" t="s">
        <v>4535</v>
      </c>
      <c r="H96" s="19" t="s">
        <v>4536</v>
      </c>
      <c r="I96" s="107" t="s">
        <v>4537</v>
      </c>
      <c r="J96" s="69" t="s">
        <v>1695</v>
      </c>
      <c r="K96" s="69" t="s">
        <v>294</v>
      </c>
      <c r="L96" s="39">
        <v>12</v>
      </c>
      <c r="M96" s="39">
        <v>0</v>
      </c>
      <c r="N96" s="39">
        <v>0</v>
      </c>
      <c r="O96" s="39">
        <f t="shared" si="10"/>
        <v>0</v>
      </c>
      <c r="P96" s="39">
        <f t="shared" si="11"/>
        <v>12</v>
      </c>
    </row>
    <row r="97" spans="1:16">
      <c r="A97" s="17" t="s">
        <v>322</v>
      </c>
      <c r="B97" s="4" t="str">
        <f t="shared" si="7"/>
        <v>450200010821-05旭安093</v>
      </c>
      <c r="C97" s="4" t="str">
        <f t="shared" si="8"/>
        <v>朱云雨-05旭安093</v>
      </c>
      <c r="D97" s="4" t="str">
        <f t="shared" si="9"/>
        <v>桂BT8653-05旭安093</v>
      </c>
      <c r="E97" s="4" t="s">
        <v>4312</v>
      </c>
      <c r="F97" s="68">
        <v>76</v>
      </c>
      <c r="G97" s="69" t="s">
        <v>4538</v>
      </c>
      <c r="H97" s="71" t="s">
        <v>4539</v>
      </c>
      <c r="I97" s="107" t="s">
        <v>4540</v>
      </c>
      <c r="J97" s="69" t="s">
        <v>1695</v>
      </c>
      <c r="K97" s="69" t="s">
        <v>294</v>
      </c>
      <c r="L97" s="43">
        <v>12</v>
      </c>
      <c r="M97" s="39">
        <v>0</v>
      </c>
      <c r="N97" s="39">
        <v>0</v>
      </c>
      <c r="O97" s="39">
        <f t="shared" si="10"/>
        <v>0</v>
      </c>
      <c r="P97" s="39">
        <f t="shared" si="11"/>
        <v>12</v>
      </c>
    </row>
    <row r="98" spans="1:16">
      <c r="A98" s="17" t="s">
        <v>325</v>
      </c>
      <c r="B98" s="4" t="str">
        <f t="shared" si="7"/>
        <v>450200010822-05旭安094</v>
      </c>
      <c r="C98" s="4" t="str">
        <f t="shared" si="8"/>
        <v>韦有文-05旭安094</v>
      </c>
      <c r="D98" s="4" t="str">
        <f t="shared" si="9"/>
        <v>桂BT8657-05旭安094</v>
      </c>
      <c r="E98" s="4" t="s">
        <v>4312</v>
      </c>
      <c r="F98" s="68">
        <v>77</v>
      </c>
      <c r="G98" s="69" t="s">
        <v>4541</v>
      </c>
      <c r="H98" s="71" t="s">
        <v>4542</v>
      </c>
      <c r="I98" s="107" t="s">
        <v>4543</v>
      </c>
      <c r="J98" s="69" t="s">
        <v>1695</v>
      </c>
      <c r="K98" s="69" t="s">
        <v>294</v>
      </c>
      <c r="L98" s="39">
        <v>12</v>
      </c>
      <c r="M98" s="39">
        <v>0</v>
      </c>
      <c r="N98" s="39">
        <v>0</v>
      </c>
      <c r="O98" s="39">
        <f t="shared" si="10"/>
        <v>0</v>
      </c>
      <c r="P98" s="39">
        <f t="shared" si="11"/>
        <v>12</v>
      </c>
    </row>
    <row r="99" spans="1:16">
      <c r="A99" s="17" t="s">
        <v>328</v>
      </c>
      <c r="B99" s="4" t="str">
        <f t="shared" si="7"/>
        <v>450200010823-05旭安095</v>
      </c>
      <c r="C99" s="4" t="str">
        <f t="shared" si="8"/>
        <v>刘  捷-05旭安095</v>
      </c>
      <c r="D99" s="4" t="str">
        <f t="shared" si="9"/>
        <v>桂BT8660-05旭安095</v>
      </c>
      <c r="E99" s="4" t="s">
        <v>4312</v>
      </c>
      <c r="F99" s="68">
        <v>78</v>
      </c>
      <c r="G99" s="69" t="s">
        <v>4544</v>
      </c>
      <c r="H99" s="71" t="s">
        <v>4545</v>
      </c>
      <c r="I99" s="107" t="s">
        <v>4546</v>
      </c>
      <c r="J99" s="69" t="s">
        <v>1547</v>
      </c>
      <c r="K99" s="69" t="s">
        <v>294</v>
      </c>
      <c r="L99" s="39">
        <v>12</v>
      </c>
      <c r="M99" s="39">
        <v>0</v>
      </c>
      <c r="N99" s="39">
        <v>0</v>
      </c>
      <c r="O99" s="39">
        <f t="shared" si="10"/>
        <v>0</v>
      </c>
      <c r="P99" s="39">
        <f t="shared" si="11"/>
        <v>12</v>
      </c>
    </row>
    <row r="100" spans="1:16">
      <c r="A100" s="20" t="s">
        <v>331</v>
      </c>
      <c r="B100" s="4" t="str">
        <f t="shared" si="7"/>
        <v>450200011226-05旭安096</v>
      </c>
      <c r="C100" s="4" t="str">
        <f t="shared" si="8"/>
        <v>曾华强-05旭安096</v>
      </c>
      <c r="D100" s="4" t="str">
        <f t="shared" si="9"/>
        <v>桂BT8971-05旭安096</v>
      </c>
      <c r="E100" s="4" t="s">
        <v>4312</v>
      </c>
      <c r="F100" s="68">
        <v>79</v>
      </c>
      <c r="G100" s="69" t="s">
        <v>4547</v>
      </c>
      <c r="H100" s="97" t="s">
        <v>4548</v>
      </c>
      <c r="I100" s="107" t="s">
        <v>4549</v>
      </c>
      <c r="J100" s="69" t="s">
        <v>1695</v>
      </c>
      <c r="K100" s="69" t="s">
        <v>294</v>
      </c>
      <c r="L100" s="39">
        <v>12</v>
      </c>
      <c r="M100" s="39">
        <v>0</v>
      </c>
      <c r="N100" s="39">
        <v>0</v>
      </c>
      <c r="O100" s="39">
        <f t="shared" si="10"/>
        <v>0</v>
      </c>
      <c r="P100" s="39">
        <f t="shared" si="11"/>
        <v>12</v>
      </c>
    </row>
    <row r="101" spans="1:16">
      <c r="A101" s="17" t="s">
        <v>334</v>
      </c>
      <c r="B101" s="4" t="str">
        <f t="shared" si="7"/>
        <v>450200011227-05旭安097</v>
      </c>
      <c r="C101" s="4" t="str">
        <f t="shared" si="8"/>
        <v>马先慧-05旭安097</v>
      </c>
      <c r="D101" s="4" t="str">
        <f t="shared" si="9"/>
        <v>桂BT8973-05旭安097</v>
      </c>
      <c r="E101" s="4" t="s">
        <v>4312</v>
      </c>
      <c r="F101" s="68">
        <v>80</v>
      </c>
      <c r="G101" s="69" t="s">
        <v>4550</v>
      </c>
      <c r="H101" s="19" t="s">
        <v>4551</v>
      </c>
      <c r="I101" s="107" t="s">
        <v>4552</v>
      </c>
      <c r="J101" s="69" t="s">
        <v>772</v>
      </c>
      <c r="K101" s="69" t="s">
        <v>294</v>
      </c>
      <c r="L101" s="39">
        <v>12</v>
      </c>
      <c r="M101" s="39">
        <v>0</v>
      </c>
      <c r="N101" s="39">
        <v>0</v>
      </c>
      <c r="O101" s="39">
        <f t="shared" si="10"/>
        <v>0</v>
      </c>
      <c r="P101" s="39">
        <f t="shared" si="11"/>
        <v>12</v>
      </c>
    </row>
    <row r="102" spans="1:16">
      <c r="A102" s="17" t="s">
        <v>337</v>
      </c>
      <c r="B102" s="4" t="str">
        <f t="shared" si="7"/>
        <v>450200011228-05旭安098</v>
      </c>
      <c r="C102" s="4" t="str">
        <f t="shared" si="8"/>
        <v>潘自建-05旭安098</v>
      </c>
      <c r="D102" s="4" t="str">
        <f t="shared" si="9"/>
        <v>桂BT8977-05旭安098</v>
      </c>
      <c r="E102" s="4" t="s">
        <v>4312</v>
      </c>
      <c r="F102" s="68">
        <v>81</v>
      </c>
      <c r="G102" s="69" t="s">
        <v>4553</v>
      </c>
      <c r="H102" s="19" t="s">
        <v>4554</v>
      </c>
      <c r="I102" s="107" t="s">
        <v>4555</v>
      </c>
      <c r="J102" s="69" t="s">
        <v>1695</v>
      </c>
      <c r="K102" s="69" t="s">
        <v>294</v>
      </c>
      <c r="L102" s="39">
        <v>12</v>
      </c>
      <c r="M102" s="39">
        <v>0</v>
      </c>
      <c r="N102" s="39">
        <v>0</v>
      </c>
      <c r="O102" s="39">
        <f t="shared" si="10"/>
        <v>0</v>
      </c>
      <c r="P102" s="39">
        <f t="shared" si="11"/>
        <v>12</v>
      </c>
    </row>
    <row r="103" spans="1:16">
      <c r="A103" s="17" t="s">
        <v>340</v>
      </c>
      <c r="B103" s="4" t="str">
        <f t="shared" si="7"/>
        <v>450200011229-05旭安099</v>
      </c>
      <c r="C103" s="4" t="str">
        <f t="shared" si="8"/>
        <v>钟荣锭-05旭安099</v>
      </c>
      <c r="D103" s="4" t="str">
        <f t="shared" si="9"/>
        <v>桂BT8982-05旭安099</v>
      </c>
      <c r="E103" s="4" t="s">
        <v>4312</v>
      </c>
      <c r="F103" s="68">
        <v>82</v>
      </c>
      <c r="G103" s="69" t="s">
        <v>4556</v>
      </c>
      <c r="H103" s="19" t="s">
        <v>4557</v>
      </c>
      <c r="I103" s="107" t="s">
        <v>4558</v>
      </c>
      <c r="J103" s="69" t="s">
        <v>772</v>
      </c>
      <c r="K103" s="69" t="s">
        <v>294</v>
      </c>
      <c r="L103" s="39">
        <v>12</v>
      </c>
      <c r="M103" s="39">
        <v>0</v>
      </c>
      <c r="N103" s="39">
        <v>0</v>
      </c>
      <c r="O103" s="39">
        <f t="shared" si="10"/>
        <v>0</v>
      </c>
      <c r="P103" s="39">
        <f t="shared" si="11"/>
        <v>12</v>
      </c>
    </row>
    <row r="104" spans="1:16">
      <c r="A104" s="17" t="s">
        <v>343</v>
      </c>
      <c r="B104" s="4" t="str">
        <f t="shared" si="7"/>
        <v>450200011280-05旭安100</v>
      </c>
      <c r="C104" s="4" t="str">
        <f t="shared" si="8"/>
        <v>杨庆书-05旭安100</v>
      </c>
      <c r="D104" s="4" t="str">
        <f t="shared" si="9"/>
        <v>桂BT8983-05旭安100</v>
      </c>
      <c r="E104" s="4" t="s">
        <v>4312</v>
      </c>
      <c r="F104" s="68">
        <v>83</v>
      </c>
      <c r="G104" s="69" t="s">
        <v>4559</v>
      </c>
      <c r="H104" s="19" t="s">
        <v>4560</v>
      </c>
      <c r="I104" s="107" t="s">
        <v>4561</v>
      </c>
      <c r="J104" s="69" t="s">
        <v>1695</v>
      </c>
      <c r="K104" s="69" t="s">
        <v>294</v>
      </c>
      <c r="L104" s="39">
        <v>12</v>
      </c>
      <c r="M104" s="39">
        <v>0</v>
      </c>
      <c r="N104" s="39">
        <v>0</v>
      </c>
      <c r="O104" s="39">
        <f t="shared" si="10"/>
        <v>0</v>
      </c>
      <c r="P104" s="39">
        <f t="shared" si="11"/>
        <v>12</v>
      </c>
    </row>
    <row r="105" spans="1:16">
      <c r="A105" s="17" t="s">
        <v>346</v>
      </c>
      <c r="B105" s="4" t="str">
        <f t="shared" si="7"/>
        <v>450200011231-05旭安101</v>
      </c>
      <c r="C105" s="4" t="str">
        <f t="shared" si="8"/>
        <v>谢光立-05旭安101</v>
      </c>
      <c r="D105" s="4" t="str">
        <f t="shared" si="9"/>
        <v>桂BT8992-05旭安101</v>
      </c>
      <c r="E105" s="4" t="s">
        <v>4312</v>
      </c>
      <c r="F105" s="68">
        <v>84</v>
      </c>
      <c r="G105" s="69" t="s">
        <v>4562</v>
      </c>
      <c r="H105" s="19" t="s">
        <v>4563</v>
      </c>
      <c r="I105" s="107" t="s">
        <v>4564</v>
      </c>
      <c r="J105" s="69" t="s">
        <v>1695</v>
      </c>
      <c r="K105" s="69" t="s">
        <v>294</v>
      </c>
      <c r="L105" s="39">
        <v>12</v>
      </c>
      <c r="M105" s="39">
        <v>0</v>
      </c>
      <c r="N105" s="39">
        <v>0</v>
      </c>
      <c r="O105" s="39">
        <f t="shared" si="10"/>
        <v>0</v>
      </c>
      <c r="P105" s="39">
        <f t="shared" si="11"/>
        <v>12</v>
      </c>
    </row>
    <row r="106" spans="1:16">
      <c r="A106" s="17" t="s">
        <v>349</v>
      </c>
      <c r="B106" s="4" t="str">
        <f t="shared" si="7"/>
        <v>450200011232-05旭安102</v>
      </c>
      <c r="C106" s="4" t="str">
        <f t="shared" si="8"/>
        <v>覃先通-05旭安102</v>
      </c>
      <c r="D106" s="4" t="str">
        <f t="shared" si="9"/>
        <v>桂BT9003-05旭安102</v>
      </c>
      <c r="E106" s="4" t="s">
        <v>4312</v>
      </c>
      <c r="F106" s="68">
        <v>85</v>
      </c>
      <c r="G106" s="69" t="s">
        <v>4565</v>
      </c>
      <c r="H106" s="19" t="s">
        <v>4566</v>
      </c>
      <c r="I106" s="107" t="s">
        <v>4567</v>
      </c>
      <c r="J106" s="69" t="s">
        <v>1695</v>
      </c>
      <c r="K106" s="69" t="s">
        <v>294</v>
      </c>
      <c r="L106" s="39">
        <v>12</v>
      </c>
      <c r="M106" s="39">
        <v>0</v>
      </c>
      <c r="N106" s="39">
        <v>0</v>
      </c>
      <c r="O106" s="39">
        <f t="shared" si="10"/>
        <v>0</v>
      </c>
      <c r="P106" s="39">
        <f t="shared" si="11"/>
        <v>12</v>
      </c>
    </row>
    <row r="107" spans="1:16">
      <c r="A107" s="17" t="s">
        <v>352</v>
      </c>
      <c r="B107" s="4" t="str">
        <f t="shared" si="7"/>
        <v>450200011233-05旭安103</v>
      </c>
      <c r="C107" s="4" t="str">
        <f t="shared" si="8"/>
        <v>韦  方-05旭安103</v>
      </c>
      <c r="D107" s="4" t="str">
        <f t="shared" si="9"/>
        <v>桂BT9005-05旭安103</v>
      </c>
      <c r="E107" s="4" t="s">
        <v>4312</v>
      </c>
      <c r="F107" s="68">
        <v>86</v>
      </c>
      <c r="G107" s="69" t="s">
        <v>4568</v>
      </c>
      <c r="H107" s="71" t="s">
        <v>4569</v>
      </c>
      <c r="I107" s="107" t="s">
        <v>4570</v>
      </c>
      <c r="J107" s="69" t="s">
        <v>1695</v>
      </c>
      <c r="K107" s="69" t="s">
        <v>294</v>
      </c>
      <c r="L107" s="43">
        <v>12</v>
      </c>
      <c r="M107" s="39">
        <v>0</v>
      </c>
      <c r="N107" s="39">
        <v>0</v>
      </c>
      <c r="O107" s="39">
        <f t="shared" si="10"/>
        <v>0</v>
      </c>
      <c r="P107" s="39">
        <f t="shared" si="11"/>
        <v>12</v>
      </c>
    </row>
    <row r="108" spans="1:16">
      <c r="A108" s="17" t="s">
        <v>355</v>
      </c>
      <c r="B108" s="4" t="str">
        <f t="shared" si="7"/>
        <v>450200011234-05旭安104</v>
      </c>
      <c r="C108" s="4" t="str">
        <f t="shared" si="8"/>
        <v>谢祖新-05旭安104</v>
      </c>
      <c r="D108" s="4" t="str">
        <f t="shared" si="9"/>
        <v>桂BT9006-05旭安104</v>
      </c>
      <c r="E108" s="4" t="s">
        <v>4312</v>
      </c>
      <c r="F108" s="68">
        <v>87</v>
      </c>
      <c r="G108" s="69" t="s">
        <v>4571</v>
      </c>
      <c r="H108" s="71" t="s">
        <v>4572</v>
      </c>
      <c r="I108" s="107" t="s">
        <v>4573</v>
      </c>
      <c r="J108" s="69" t="s">
        <v>772</v>
      </c>
      <c r="K108" s="69" t="s">
        <v>294</v>
      </c>
      <c r="L108" s="39">
        <v>12</v>
      </c>
      <c r="M108" s="39">
        <v>0</v>
      </c>
      <c r="N108" s="39">
        <v>0</v>
      </c>
      <c r="O108" s="39">
        <f t="shared" si="10"/>
        <v>0</v>
      </c>
      <c r="P108" s="39">
        <f t="shared" si="11"/>
        <v>12</v>
      </c>
    </row>
    <row r="109" spans="1:16">
      <c r="A109" s="17" t="s">
        <v>358</v>
      </c>
      <c r="B109" s="4" t="str">
        <f t="shared" si="7"/>
        <v>450200011484-05旭安105</v>
      </c>
      <c r="C109" s="4" t="str">
        <f t="shared" si="8"/>
        <v>韦宁辉-05旭安105</v>
      </c>
      <c r="D109" s="4" t="str">
        <f t="shared" si="9"/>
        <v>桂BT9172-05旭安105</v>
      </c>
      <c r="E109" s="4" t="s">
        <v>4312</v>
      </c>
      <c r="F109" s="68">
        <v>88</v>
      </c>
      <c r="G109" s="69" t="s">
        <v>4574</v>
      </c>
      <c r="H109" s="19" t="s">
        <v>4575</v>
      </c>
      <c r="I109" s="107" t="s">
        <v>4576</v>
      </c>
      <c r="J109" s="69" t="s">
        <v>1695</v>
      </c>
      <c r="K109" s="69" t="s">
        <v>294</v>
      </c>
      <c r="L109" s="39">
        <v>12</v>
      </c>
      <c r="M109" s="39">
        <v>0</v>
      </c>
      <c r="N109" s="39">
        <v>0</v>
      </c>
      <c r="O109" s="39">
        <f t="shared" si="10"/>
        <v>0</v>
      </c>
      <c r="P109" s="39">
        <f t="shared" si="11"/>
        <v>12</v>
      </c>
    </row>
    <row r="110" spans="1:16">
      <c r="A110" s="17" t="s">
        <v>361</v>
      </c>
      <c r="B110" s="4" t="str">
        <f t="shared" si="7"/>
        <v>450200011485-05旭安106</v>
      </c>
      <c r="C110" s="4" t="str">
        <f t="shared" si="8"/>
        <v>邓晓清-05旭安106</v>
      </c>
      <c r="D110" s="4" t="str">
        <f t="shared" si="9"/>
        <v>桂BT9173-05旭安106</v>
      </c>
      <c r="E110" s="4" t="s">
        <v>4312</v>
      </c>
      <c r="F110" s="68">
        <v>89</v>
      </c>
      <c r="G110" s="69" t="s">
        <v>4577</v>
      </c>
      <c r="H110" s="19" t="s">
        <v>3748</v>
      </c>
      <c r="I110" s="107" t="s">
        <v>4578</v>
      </c>
      <c r="J110" s="69" t="s">
        <v>1695</v>
      </c>
      <c r="K110" s="69" t="s">
        <v>294</v>
      </c>
      <c r="L110" s="39">
        <v>6</v>
      </c>
      <c r="M110" s="39">
        <v>0</v>
      </c>
      <c r="N110" s="39">
        <v>0</v>
      </c>
      <c r="O110" s="105">
        <f t="shared" si="10"/>
        <v>0</v>
      </c>
      <c r="P110" s="105">
        <f t="shared" si="11"/>
        <v>6</v>
      </c>
    </row>
    <row r="111" spans="1:16">
      <c r="A111" s="17" t="s">
        <v>364</v>
      </c>
      <c r="B111" s="4" t="str">
        <f t="shared" si="7"/>
        <v>450200011485-05旭安107</v>
      </c>
      <c r="C111" s="4" t="str">
        <f t="shared" si="8"/>
        <v>李双材-05旭安107</v>
      </c>
      <c r="D111" s="4" t="str">
        <f t="shared" si="9"/>
        <v>桂BT9173-05旭安107</v>
      </c>
      <c r="E111" s="4" t="s">
        <v>4312</v>
      </c>
      <c r="F111" s="68">
        <v>89</v>
      </c>
      <c r="G111" s="69" t="s">
        <v>4577</v>
      </c>
      <c r="H111" s="19" t="s">
        <v>4579</v>
      </c>
      <c r="I111" s="107" t="s">
        <v>4578</v>
      </c>
      <c r="J111" s="69" t="s">
        <v>1695</v>
      </c>
      <c r="K111" s="69" t="s">
        <v>294</v>
      </c>
      <c r="L111" s="39">
        <v>6</v>
      </c>
      <c r="M111" s="39">
        <v>0</v>
      </c>
      <c r="N111" s="39">
        <v>0</v>
      </c>
      <c r="O111" s="105">
        <f t="shared" si="10"/>
        <v>0</v>
      </c>
      <c r="P111" s="105">
        <f t="shared" si="11"/>
        <v>6</v>
      </c>
    </row>
    <row r="112" spans="1:16">
      <c r="A112" s="17" t="s">
        <v>367</v>
      </c>
      <c r="B112" s="4" t="str">
        <f t="shared" si="7"/>
        <v>450200013577-05旭安108</v>
      </c>
      <c r="C112" s="4" t="str">
        <f t="shared" si="8"/>
        <v>罗海平-05旭安108</v>
      </c>
      <c r="D112" s="4" t="str">
        <f t="shared" si="9"/>
        <v>桂BT9282-05旭安108</v>
      </c>
      <c r="E112" s="4" t="s">
        <v>4312</v>
      </c>
      <c r="F112" s="68">
        <v>90</v>
      </c>
      <c r="G112" s="69" t="s">
        <v>4580</v>
      </c>
      <c r="H112" s="198" t="s">
        <v>4581</v>
      </c>
      <c r="I112" s="107" t="s">
        <v>4582</v>
      </c>
      <c r="J112" s="69" t="s">
        <v>957</v>
      </c>
      <c r="K112" s="69" t="s">
        <v>294</v>
      </c>
      <c r="L112" s="39">
        <v>12</v>
      </c>
      <c r="M112" s="39">
        <v>0</v>
      </c>
      <c r="N112" s="39">
        <v>0</v>
      </c>
      <c r="O112" s="39">
        <f t="shared" si="10"/>
        <v>0</v>
      </c>
      <c r="P112" s="39">
        <f t="shared" si="11"/>
        <v>12</v>
      </c>
    </row>
    <row r="113" spans="1:16">
      <c r="A113" s="20" t="s">
        <v>370</v>
      </c>
      <c r="B113" s="4" t="str">
        <f t="shared" si="7"/>
        <v>450200012655-05旭安109</v>
      </c>
      <c r="C113" s="4" t="str">
        <f t="shared" si="8"/>
        <v>何金花-05旭安109</v>
      </c>
      <c r="D113" s="4" t="str">
        <f t="shared" si="9"/>
        <v>桂BT9306-05旭安109</v>
      </c>
      <c r="E113" s="4" t="s">
        <v>4312</v>
      </c>
      <c r="F113" s="68">
        <v>91</v>
      </c>
      <c r="G113" s="69" t="s">
        <v>4583</v>
      </c>
      <c r="H113" s="72" t="s">
        <v>3371</v>
      </c>
      <c r="I113" s="107" t="s">
        <v>4584</v>
      </c>
      <c r="J113" s="69" t="s">
        <v>957</v>
      </c>
      <c r="K113" s="69" t="s">
        <v>294</v>
      </c>
      <c r="L113" s="43">
        <v>12</v>
      </c>
      <c r="M113" s="39">
        <v>0</v>
      </c>
      <c r="N113" s="39">
        <v>0</v>
      </c>
      <c r="O113" s="39">
        <f t="shared" si="10"/>
        <v>0</v>
      </c>
      <c r="P113" s="39">
        <f t="shared" si="11"/>
        <v>12</v>
      </c>
    </row>
    <row r="114" spans="1:16">
      <c r="A114" s="20" t="s">
        <v>373</v>
      </c>
      <c r="B114" s="4" t="str">
        <f t="shared" si="7"/>
        <v>450200013165-05旭安110</v>
      </c>
      <c r="C114" s="4" t="str">
        <f t="shared" si="8"/>
        <v>韦忠计-05旭安110</v>
      </c>
      <c r="D114" s="4" t="str">
        <f t="shared" si="9"/>
        <v>桂BT9365-05旭安110</v>
      </c>
      <c r="E114" s="4" t="s">
        <v>4312</v>
      </c>
      <c r="F114" s="68">
        <v>92</v>
      </c>
      <c r="G114" s="69" t="s">
        <v>4585</v>
      </c>
      <c r="H114" s="71" t="s">
        <v>4586</v>
      </c>
      <c r="I114" s="107" t="s">
        <v>4587</v>
      </c>
      <c r="J114" s="69" t="s">
        <v>1547</v>
      </c>
      <c r="K114" s="69" t="s">
        <v>4588</v>
      </c>
      <c r="L114" s="39">
        <v>7</v>
      </c>
      <c r="M114" s="39">
        <v>0</v>
      </c>
      <c r="N114" s="39">
        <v>0</v>
      </c>
      <c r="O114" s="39">
        <f t="shared" si="10"/>
        <v>0</v>
      </c>
      <c r="P114" s="39">
        <f t="shared" si="11"/>
        <v>7</v>
      </c>
    </row>
    <row r="115" spans="1:16">
      <c r="A115" s="17" t="s">
        <v>376</v>
      </c>
      <c r="B115" s="4" t="str">
        <f t="shared" si="7"/>
        <v>450200013165-05旭安111</v>
      </c>
      <c r="C115" s="4" t="str">
        <f t="shared" si="8"/>
        <v>覃继堂-05旭安111</v>
      </c>
      <c r="D115" s="4" t="str">
        <f t="shared" si="9"/>
        <v>桂BT9365-05旭安111</v>
      </c>
      <c r="E115" s="4" t="s">
        <v>4312</v>
      </c>
      <c r="F115" s="68">
        <v>92</v>
      </c>
      <c r="G115" s="69" t="s">
        <v>4585</v>
      </c>
      <c r="H115" s="71" t="s">
        <v>4589</v>
      </c>
      <c r="I115" s="107" t="s">
        <v>4587</v>
      </c>
      <c r="J115" s="69" t="s">
        <v>1547</v>
      </c>
      <c r="K115" s="69" t="s">
        <v>4590</v>
      </c>
      <c r="L115" s="39">
        <v>5</v>
      </c>
      <c r="M115" s="39">
        <v>0</v>
      </c>
      <c r="N115" s="39">
        <v>0</v>
      </c>
      <c r="O115" s="39">
        <f t="shared" si="10"/>
        <v>0</v>
      </c>
      <c r="P115" s="39">
        <f t="shared" si="11"/>
        <v>5</v>
      </c>
    </row>
    <row r="116" spans="1:16">
      <c r="A116" s="17" t="s">
        <v>379</v>
      </c>
      <c r="B116" s="4" t="str">
        <f t="shared" si="7"/>
        <v>450200013164-05旭安112</v>
      </c>
      <c r="C116" s="4" t="str">
        <f t="shared" si="8"/>
        <v>黄仕高-05旭安112</v>
      </c>
      <c r="D116" s="4" t="str">
        <f t="shared" si="9"/>
        <v>桂BT9367-05旭安112</v>
      </c>
      <c r="E116" s="4" t="s">
        <v>4312</v>
      </c>
      <c r="F116" s="68">
        <v>93</v>
      </c>
      <c r="G116" s="69" t="s">
        <v>4591</v>
      </c>
      <c r="H116" s="71" t="s">
        <v>4592</v>
      </c>
      <c r="I116" s="107" t="s">
        <v>4593</v>
      </c>
      <c r="J116" s="69" t="s">
        <v>957</v>
      </c>
      <c r="K116" s="69" t="s">
        <v>294</v>
      </c>
      <c r="L116" s="39">
        <v>12</v>
      </c>
      <c r="M116" s="39">
        <v>0</v>
      </c>
      <c r="N116" s="39">
        <v>0</v>
      </c>
      <c r="O116" s="39">
        <f t="shared" si="10"/>
        <v>0</v>
      </c>
      <c r="P116" s="39">
        <f t="shared" si="11"/>
        <v>12</v>
      </c>
    </row>
    <row r="117" spans="1:16">
      <c r="A117" s="17" t="s">
        <v>382</v>
      </c>
      <c r="B117" s="4" t="str">
        <f t="shared" si="7"/>
        <v>450200013163-05旭安113</v>
      </c>
      <c r="C117" s="4" t="str">
        <f t="shared" si="8"/>
        <v>韦克珍-05旭安113</v>
      </c>
      <c r="D117" s="4" t="str">
        <f t="shared" si="9"/>
        <v>桂BT9370-05旭安113</v>
      </c>
      <c r="E117" s="4" t="s">
        <v>4312</v>
      </c>
      <c r="F117" s="68">
        <v>94</v>
      </c>
      <c r="G117" s="69" t="s">
        <v>4594</v>
      </c>
      <c r="H117" s="71" t="s">
        <v>4595</v>
      </c>
      <c r="I117" s="107" t="s">
        <v>4596</v>
      </c>
      <c r="J117" s="69" t="s">
        <v>957</v>
      </c>
      <c r="K117" s="69" t="s">
        <v>4597</v>
      </c>
      <c r="L117" s="39">
        <v>3.58</v>
      </c>
      <c r="M117" s="39">
        <v>0</v>
      </c>
      <c r="N117" s="39">
        <v>0</v>
      </c>
      <c r="O117" s="105">
        <f t="shared" si="10"/>
        <v>0</v>
      </c>
      <c r="P117" s="105">
        <f t="shared" si="11"/>
        <v>3.58</v>
      </c>
    </row>
    <row r="118" spans="1:16">
      <c r="A118" s="17" t="s">
        <v>385</v>
      </c>
      <c r="B118" s="4" t="str">
        <f t="shared" si="7"/>
        <v>450200013163-05旭安114</v>
      </c>
      <c r="C118" s="4" t="str">
        <f t="shared" si="8"/>
        <v>黄安灿-05旭安114</v>
      </c>
      <c r="D118" s="4" t="str">
        <f t="shared" si="9"/>
        <v>桂BT9370-05旭安114</v>
      </c>
      <c r="E118" s="4" t="s">
        <v>4312</v>
      </c>
      <c r="F118" s="68">
        <v>94</v>
      </c>
      <c r="G118" s="69" t="s">
        <v>4594</v>
      </c>
      <c r="H118" s="71" t="s">
        <v>4598</v>
      </c>
      <c r="I118" s="107" t="s">
        <v>4596</v>
      </c>
      <c r="J118" s="69" t="s">
        <v>957</v>
      </c>
      <c r="K118" s="69" t="s">
        <v>4597</v>
      </c>
      <c r="L118" s="39">
        <v>3.58</v>
      </c>
      <c r="M118" s="39">
        <v>0</v>
      </c>
      <c r="N118" s="39">
        <v>0</v>
      </c>
      <c r="O118" s="105">
        <f t="shared" si="10"/>
        <v>0</v>
      </c>
      <c r="P118" s="105">
        <f t="shared" si="11"/>
        <v>3.58</v>
      </c>
    </row>
    <row r="119" spans="1:16">
      <c r="A119" s="17" t="s">
        <v>388</v>
      </c>
      <c r="B119" s="4" t="str">
        <f t="shared" si="7"/>
        <v>450200013163-05旭安115</v>
      </c>
      <c r="C119" s="4" t="str">
        <f t="shared" si="8"/>
        <v>周纯昭-05旭安115</v>
      </c>
      <c r="D119" s="4" t="str">
        <f t="shared" si="9"/>
        <v>桂BT9370-05旭安115</v>
      </c>
      <c r="E119" s="4" t="s">
        <v>4312</v>
      </c>
      <c r="F119" s="68">
        <v>94</v>
      </c>
      <c r="G119" s="69" t="s">
        <v>4594</v>
      </c>
      <c r="H119" s="71" t="s">
        <v>4599</v>
      </c>
      <c r="I119" s="107" t="s">
        <v>4596</v>
      </c>
      <c r="J119" s="69" t="s">
        <v>957</v>
      </c>
      <c r="K119" s="69" t="s">
        <v>4600</v>
      </c>
      <c r="L119" s="39">
        <v>4.84</v>
      </c>
      <c r="M119" s="39">
        <v>0</v>
      </c>
      <c r="N119" s="39">
        <v>0</v>
      </c>
      <c r="O119" s="105">
        <f t="shared" si="10"/>
        <v>0</v>
      </c>
      <c r="P119" s="105">
        <f t="shared" si="11"/>
        <v>4.84</v>
      </c>
    </row>
    <row r="120" spans="1:16">
      <c r="A120" s="17" t="s">
        <v>391</v>
      </c>
      <c r="B120" s="4" t="str">
        <f t="shared" si="7"/>
        <v>450200013581-05旭安116</v>
      </c>
      <c r="C120" s="4" t="str">
        <f t="shared" si="8"/>
        <v>黄家晓-05旭安116</v>
      </c>
      <c r="D120" s="4" t="str">
        <f t="shared" si="9"/>
        <v>桂BT9382-05旭安116</v>
      </c>
      <c r="E120" s="4" t="s">
        <v>4312</v>
      </c>
      <c r="F120" s="68">
        <v>95</v>
      </c>
      <c r="G120" s="69" t="s">
        <v>4601</v>
      </c>
      <c r="H120" s="71" t="s">
        <v>4602</v>
      </c>
      <c r="I120" s="107" t="s">
        <v>4603</v>
      </c>
      <c r="J120" s="69" t="s">
        <v>957</v>
      </c>
      <c r="K120" s="69" t="s">
        <v>4604</v>
      </c>
      <c r="L120" s="39">
        <v>0.36</v>
      </c>
      <c r="M120" s="39">
        <v>0</v>
      </c>
      <c r="N120" s="39">
        <v>0</v>
      </c>
      <c r="O120" s="105">
        <f t="shared" si="10"/>
        <v>0</v>
      </c>
      <c r="P120" s="105">
        <f t="shared" si="11"/>
        <v>0.36</v>
      </c>
    </row>
    <row r="121" spans="1:16">
      <c r="A121" s="20" t="s">
        <v>394</v>
      </c>
      <c r="B121" s="4" t="str">
        <f t="shared" si="7"/>
        <v>450200013581-05旭安117</v>
      </c>
      <c r="C121" s="4" t="str">
        <f t="shared" si="8"/>
        <v>王七军-05旭安117</v>
      </c>
      <c r="D121" s="4" t="str">
        <f t="shared" si="9"/>
        <v>桂BT9382-05旭安117</v>
      </c>
      <c r="E121" s="4" t="s">
        <v>4312</v>
      </c>
      <c r="F121" s="68">
        <v>95</v>
      </c>
      <c r="G121" s="69" t="s">
        <v>4601</v>
      </c>
      <c r="H121" s="71" t="s">
        <v>4605</v>
      </c>
      <c r="I121" s="107" t="s">
        <v>4603</v>
      </c>
      <c r="J121" s="69" t="s">
        <v>957</v>
      </c>
      <c r="K121" s="69" t="s">
        <v>4606</v>
      </c>
      <c r="L121" s="39">
        <v>11.64</v>
      </c>
      <c r="M121" s="39">
        <v>0</v>
      </c>
      <c r="N121" s="39">
        <v>0</v>
      </c>
      <c r="O121" s="105">
        <f t="shared" si="10"/>
        <v>0</v>
      </c>
      <c r="P121" s="105">
        <f t="shared" si="11"/>
        <v>11.64</v>
      </c>
    </row>
    <row r="122" spans="1:16">
      <c r="A122" s="17" t="s">
        <v>397</v>
      </c>
      <c r="B122" s="4" t="str">
        <f t="shared" si="7"/>
        <v>450200013576-05旭安118</v>
      </c>
      <c r="C122" s="4" t="str">
        <f t="shared" si="8"/>
        <v>覃寿初-05旭安118</v>
      </c>
      <c r="D122" s="4" t="str">
        <f t="shared" si="9"/>
        <v>桂BT9385-05旭安118</v>
      </c>
      <c r="E122" s="4" t="s">
        <v>4312</v>
      </c>
      <c r="F122" s="68">
        <v>96</v>
      </c>
      <c r="G122" s="69" t="s">
        <v>4607</v>
      </c>
      <c r="H122" s="71" t="s">
        <v>4608</v>
      </c>
      <c r="I122" s="107" t="s">
        <v>4609</v>
      </c>
      <c r="J122" s="69" t="s">
        <v>957</v>
      </c>
      <c r="K122" s="69" t="s">
        <v>294</v>
      </c>
      <c r="L122" s="43">
        <v>12</v>
      </c>
      <c r="M122" s="39">
        <v>0</v>
      </c>
      <c r="N122" s="39">
        <v>0</v>
      </c>
      <c r="O122" s="39">
        <f t="shared" si="10"/>
        <v>0</v>
      </c>
      <c r="P122" s="39">
        <f t="shared" si="11"/>
        <v>12</v>
      </c>
    </row>
    <row r="123" spans="1:16">
      <c r="A123" s="17" t="s">
        <v>400</v>
      </c>
      <c r="B123" s="4" t="str">
        <f t="shared" si="7"/>
        <v>450200013579-05旭安119</v>
      </c>
      <c r="C123" s="4" t="str">
        <f t="shared" si="8"/>
        <v>兰继军-05旭安119</v>
      </c>
      <c r="D123" s="4" t="str">
        <f t="shared" si="9"/>
        <v>桂BT9391-05旭安119</v>
      </c>
      <c r="E123" s="4" t="s">
        <v>4312</v>
      </c>
      <c r="F123" s="68">
        <v>97</v>
      </c>
      <c r="G123" s="69" t="s">
        <v>4610</v>
      </c>
      <c r="H123" s="71" t="s">
        <v>4611</v>
      </c>
      <c r="I123" s="107" t="s">
        <v>4612</v>
      </c>
      <c r="J123" s="69" t="s">
        <v>957</v>
      </c>
      <c r="K123" s="69" t="s">
        <v>294</v>
      </c>
      <c r="L123" s="39">
        <v>12</v>
      </c>
      <c r="M123" s="39">
        <v>0</v>
      </c>
      <c r="N123" s="39">
        <v>0</v>
      </c>
      <c r="O123" s="39">
        <f t="shared" si="10"/>
        <v>0</v>
      </c>
      <c r="P123" s="39">
        <f t="shared" si="11"/>
        <v>12</v>
      </c>
    </row>
    <row r="124" spans="1:16">
      <c r="A124" s="17" t="s">
        <v>403</v>
      </c>
      <c r="B124" s="4" t="str">
        <f t="shared" si="7"/>
        <v>450200013580-05旭安120</v>
      </c>
      <c r="C124" s="4" t="str">
        <f t="shared" si="8"/>
        <v>熊  飞-05旭安120</v>
      </c>
      <c r="D124" s="4" t="str">
        <f t="shared" si="9"/>
        <v>桂BT9393-05旭安120</v>
      </c>
      <c r="E124" s="4" t="s">
        <v>4312</v>
      </c>
      <c r="F124" s="68">
        <v>98</v>
      </c>
      <c r="G124" s="69" t="s">
        <v>4613</v>
      </c>
      <c r="H124" s="71" t="s">
        <v>4614</v>
      </c>
      <c r="I124" s="107" t="s">
        <v>4615</v>
      </c>
      <c r="J124" s="69" t="s">
        <v>957</v>
      </c>
      <c r="K124" s="69" t="s">
        <v>294</v>
      </c>
      <c r="L124" s="43">
        <v>12</v>
      </c>
      <c r="M124" s="39">
        <v>0</v>
      </c>
      <c r="N124" s="39">
        <v>0</v>
      </c>
      <c r="O124" s="39">
        <f t="shared" si="10"/>
        <v>0</v>
      </c>
      <c r="P124" s="39">
        <f t="shared" si="11"/>
        <v>12</v>
      </c>
    </row>
    <row r="125" spans="1:16">
      <c r="A125" s="17" t="s">
        <v>406</v>
      </c>
      <c r="B125" s="4" t="str">
        <f t="shared" si="7"/>
        <v>450200013578-05旭安121</v>
      </c>
      <c r="C125" s="4" t="str">
        <f t="shared" si="8"/>
        <v>韦晓冬-05旭安121</v>
      </c>
      <c r="D125" s="4" t="str">
        <f t="shared" si="9"/>
        <v>桂BT9395-05旭安121</v>
      </c>
      <c r="E125" s="4" t="s">
        <v>4312</v>
      </c>
      <c r="F125" s="68">
        <v>99</v>
      </c>
      <c r="G125" s="69" t="s">
        <v>4616</v>
      </c>
      <c r="H125" s="71" t="s">
        <v>4617</v>
      </c>
      <c r="I125" s="107" t="s">
        <v>4618</v>
      </c>
      <c r="J125" s="69" t="s">
        <v>957</v>
      </c>
      <c r="K125" s="69" t="s">
        <v>4588</v>
      </c>
      <c r="L125" s="43">
        <v>7</v>
      </c>
      <c r="M125" s="39">
        <v>0</v>
      </c>
      <c r="N125" s="39">
        <v>0</v>
      </c>
      <c r="O125" s="105">
        <f t="shared" si="10"/>
        <v>0</v>
      </c>
      <c r="P125" s="105">
        <f t="shared" si="11"/>
        <v>7</v>
      </c>
    </row>
    <row r="126" spans="1:16">
      <c r="A126" s="17" t="s">
        <v>409</v>
      </c>
      <c r="B126" s="4" t="str">
        <f t="shared" si="7"/>
        <v>450200013578-05旭安122</v>
      </c>
      <c r="C126" s="4" t="str">
        <f t="shared" si="8"/>
        <v>江  州-05旭安122</v>
      </c>
      <c r="D126" s="4" t="str">
        <f t="shared" si="9"/>
        <v>桂BT9395-05旭安122</v>
      </c>
      <c r="E126" s="4" t="s">
        <v>4312</v>
      </c>
      <c r="F126" s="68">
        <v>99</v>
      </c>
      <c r="G126" s="69" t="s">
        <v>4616</v>
      </c>
      <c r="H126" s="71" t="s">
        <v>4619</v>
      </c>
      <c r="I126" s="107" t="s">
        <v>4618</v>
      </c>
      <c r="J126" s="69" t="s">
        <v>957</v>
      </c>
      <c r="K126" s="69" t="s">
        <v>4590</v>
      </c>
      <c r="L126" s="43">
        <v>5</v>
      </c>
      <c r="M126" s="39">
        <v>0</v>
      </c>
      <c r="N126" s="39">
        <v>0</v>
      </c>
      <c r="O126" s="105">
        <f t="shared" si="10"/>
        <v>0</v>
      </c>
      <c r="P126" s="105">
        <f t="shared" si="11"/>
        <v>5</v>
      </c>
    </row>
    <row r="127" spans="1:16">
      <c r="A127" s="17" t="s">
        <v>412</v>
      </c>
      <c r="B127" s="4" t="str">
        <f t="shared" si="7"/>
        <v>450200015182-05旭安123</v>
      </c>
      <c r="C127" s="4" t="str">
        <f t="shared" si="8"/>
        <v>胡  忠-05旭安123</v>
      </c>
      <c r="D127" s="4" t="str">
        <f t="shared" si="9"/>
        <v>桂BT9751-05旭安123</v>
      </c>
      <c r="E127" s="4" t="s">
        <v>4312</v>
      </c>
      <c r="F127" s="68">
        <v>100</v>
      </c>
      <c r="G127" s="69" t="s">
        <v>4620</v>
      </c>
      <c r="H127" s="71" t="s">
        <v>4621</v>
      </c>
      <c r="I127" s="107" t="s">
        <v>4622</v>
      </c>
      <c r="J127" s="69" t="s">
        <v>1265</v>
      </c>
      <c r="K127" s="69" t="s">
        <v>294</v>
      </c>
      <c r="L127" s="39">
        <v>12</v>
      </c>
      <c r="M127" s="39">
        <v>0</v>
      </c>
      <c r="N127" s="39">
        <v>0</v>
      </c>
      <c r="O127" s="39">
        <f t="shared" si="10"/>
        <v>0</v>
      </c>
      <c r="P127" s="39">
        <f t="shared" ref="P127:P142" si="12">L127+M127+N127</f>
        <v>12</v>
      </c>
    </row>
    <row r="128" spans="1:16">
      <c r="A128" s="17" t="s">
        <v>415</v>
      </c>
      <c r="B128" s="4" t="str">
        <f t="shared" si="7"/>
        <v>450200015178-05旭安124</v>
      </c>
      <c r="C128" s="4" t="str">
        <f t="shared" si="8"/>
        <v>张春光-05旭安124</v>
      </c>
      <c r="D128" s="4" t="str">
        <f t="shared" si="9"/>
        <v>桂BT9752-05旭安124</v>
      </c>
      <c r="E128" s="4" t="s">
        <v>4312</v>
      </c>
      <c r="F128" s="68">
        <v>101</v>
      </c>
      <c r="G128" s="69" t="s">
        <v>4623</v>
      </c>
      <c r="H128" s="71" t="s">
        <v>4624</v>
      </c>
      <c r="I128" s="107" t="s">
        <v>4625</v>
      </c>
      <c r="J128" s="69" t="s">
        <v>1265</v>
      </c>
      <c r="K128" s="69" t="s">
        <v>294</v>
      </c>
      <c r="L128" s="39">
        <v>12</v>
      </c>
      <c r="M128" s="39">
        <v>0</v>
      </c>
      <c r="N128" s="39">
        <v>0</v>
      </c>
      <c r="O128" s="39">
        <f t="shared" si="10"/>
        <v>0</v>
      </c>
      <c r="P128" s="39">
        <f t="shared" si="12"/>
        <v>12</v>
      </c>
    </row>
    <row r="129" spans="1:16">
      <c r="A129" s="17" t="s">
        <v>418</v>
      </c>
      <c r="B129" s="4" t="str">
        <f t="shared" si="7"/>
        <v>450200015181-05旭安125</v>
      </c>
      <c r="C129" s="4" t="str">
        <f t="shared" si="8"/>
        <v>李瑞珍-05旭安125</v>
      </c>
      <c r="D129" s="4" t="str">
        <f t="shared" si="9"/>
        <v>桂BT9802-05旭安125</v>
      </c>
      <c r="E129" s="4" t="s">
        <v>4312</v>
      </c>
      <c r="F129" s="68">
        <v>102</v>
      </c>
      <c r="G129" s="69" t="s">
        <v>4626</v>
      </c>
      <c r="H129" s="71" t="s">
        <v>4627</v>
      </c>
      <c r="I129" s="107" t="s">
        <v>4628</v>
      </c>
      <c r="J129" s="69" t="s">
        <v>1265</v>
      </c>
      <c r="K129" s="69" t="s">
        <v>294</v>
      </c>
      <c r="L129" s="39">
        <v>12</v>
      </c>
      <c r="M129" s="39">
        <v>0</v>
      </c>
      <c r="N129" s="39">
        <v>0</v>
      </c>
      <c r="O129" s="39">
        <f t="shared" si="10"/>
        <v>0</v>
      </c>
      <c r="P129" s="39">
        <f t="shared" si="12"/>
        <v>12</v>
      </c>
    </row>
    <row r="130" spans="1:16">
      <c r="A130" s="17" t="s">
        <v>421</v>
      </c>
      <c r="B130" s="4" t="str">
        <f t="shared" si="7"/>
        <v>450200015177-05旭安126</v>
      </c>
      <c r="C130" s="4" t="str">
        <f t="shared" si="8"/>
        <v>朱永安-05旭安126</v>
      </c>
      <c r="D130" s="4" t="str">
        <f t="shared" si="9"/>
        <v>桂BT9803-05旭安126</v>
      </c>
      <c r="E130" s="4" t="s">
        <v>4312</v>
      </c>
      <c r="F130" s="68">
        <v>103</v>
      </c>
      <c r="G130" s="69" t="s">
        <v>4629</v>
      </c>
      <c r="H130" s="71" t="s">
        <v>4630</v>
      </c>
      <c r="I130" s="107" t="s">
        <v>4631</v>
      </c>
      <c r="J130" s="69" t="s">
        <v>957</v>
      </c>
      <c r="K130" s="69" t="s">
        <v>294</v>
      </c>
      <c r="L130" s="39">
        <v>12</v>
      </c>
      <c r="M130" s="39">
        <v>0</v>
      </c>
      <c r="N130" s="39">
        <v>0</v>
      </c>
      <c r="O130" s="39">
        <f t="shared" si="10"/>
        <v>0</v>
      </c>
      <c r="P130" s="39">
        <f t="shared" si="12"/>
        <v>12</v>
      </c>
    </row>
    <row r="131" spans="1:16">
      <c r="A131" s="17" t="s">
        <v>424</v>
      </c>
      <c r="B131" s="4" t="str">
        <f t="shared" si="7"/>
        <v>450200015176-05旭安127</v>
      </c>
      <c r="C131" s="4" t="str">
        <f t="shared" si="8"/>
        <v>张相如-05旭安127</v>
      </c>
      <c r="D131" s="4" t="str">
        <f t="shared" si="9"/>
        <v>桂BT9805-05旭安127</v>
      </c>
      <c r="E131" s="4" t="s">
        <v>4312</v>
      </c>
      <c r="F131" s="68">
        <v>104</v>
      </c>
      <c r="G131" s="69" t="s">
        <v>4632</v>
      </c>
      <c r="H131" s="71" t="s">
        <v>4633</v>
      </c>
      <c r="I131" s="107" t="s">
        <v>4634</v>
      </c>
      <c r="J131" s="69" t="s">
        <v>957</v>
      </c>
      <c r="K131" s="69" t="s">
        <v>294</v>
      </c>
      <c r="L131" s="39">
        <v>12</v>
      </c>
      <c r="M131" s="39">
        <v>0</v>
      </c>
      <c r="N131" s="39">
        <v>0</v>
      </c>
      <c r="O131" s="39">
        <f t="shared" si="10"/>
        <v>0</v>
      </c>
      <c r="P131" s="39">
        <f t="shared" si="12"/>
        <v>12</v>
      </c>
    </row>
    <row r="132" spans="1:16">
      <c r="A132" s="17" t="s">
        <v>427</v>
      </c>
      <c r="B132" s="4" t="str">
        <f t="shared" si="7"/>
        <v>450200015179-05旭安128</v>
      </c>
      <c r="C132" s="4" t="str">
        <f t="shared" si="8"/>
        <v>韦丽荣-05旭安128</v>
      </c>
      <c r="D132" s="4" t="str">
        <f t="shared" si="9"/>
        <v>桂BT9831-05旭安128</v>
      </c>
      <c r="E132" s="4" t="s">
        <v>4312</v>
      </c>
      <c r="F132" s="68">
        <v>105</v>
      </c>
      <c r="G132" s="69" t="s">
        <v>4635</v>
      </c>
      <c r="H132" s="71" t="s">
        <v>4636</v>
      </c>
      <c r="I132" s="107" t="s">
        <v>4637</v>
      </c>
      <c r="J132" s="69" t="s">
        <v>957</v>
      </c>
      <c r="K132" s="69" t="s">
        <v>294</v>
      </c>
      <c r="L132" s="39">
        <v>12</v>
      </c>
      <c r="M132" s="39">
        <v>0</v>
      </c>
      <c r="N132" s="39">
        <v>0</v>
      </c>
      <c r="O132" s="39">
        <f t="shared" si="10"/>
        <v>0</v>
      </c>
      <c r="P132" s="39">
        <f t="shared" si="12"/>
        <v>12</v>
      </c>
    </row>
    <row r="133" spans="1:16">
      <c r="A133" s="17" t="s">
        <v>430</v>
      </c>
      <c r="B133" s="4" t="str">
        <f t="shared" si="7"/>
        <v>450200015184-05旭安129</v>
      </c>
      <c r="C133" s="4" t="str">
        <f t="shared" si="8"/>
        <v>蓝肖云-05旭安129</v>
      </c>
      <c r="D133" s="4" t="str">
        <f t="shared" si="9"/>
        <v>桂BT9835-05旭安129</v>
      </c>
      <c r="E133" s="4" t="s">
        <v>4312</v>
      </c>
      <c r="F133" s="68">
        <v>106</v>
      </c>
      <c r="G133" s="69" t="s">
        <v>4638</v>
      </c>
      <c r="H133" s="19" t="s">
        <v>4639</v>
      </c>
      <c r="I133" s="107" t="s">
        <v>4640</v>
      </c>
      <c r="J133" s="69" t="s">
        <v>957</v>
      </c>
      <c r="K133" s="69" t="s">
        <v>294</v>
      </c>
      <c r="L133" s="39">
        <v>12</v>
      </c>
      <c r="M133" s="39">
        <v>0</v>
      </c>
      <c r="N133" s="39">
        <v>0</v>
      </c>
      <c r="O133" s="39">
        <f t="shared" si="10"/>
        <v>0</v>
      </c>
      <c r="P133" s="39">
        <f t="shared" si="12"/>
        <v>12</v>
      </c>
    </row>
    <row r="134" spans="1:16">
      <c r="A134" s="17" t="s">
        <v>433</v>
      </c>
      <c r="B134" s="4" t="str">
        <f t="shared" ref="B134:B142" si="13">I134&amp;"-"&amp;E134&amp;A134</f>
        <v>450200015180-05旭安130</v>
      </c>
      <c r="C134" s="4" t="str">
        <f t="shared" ref="C134:C142" si="14">H134&amp;"-"&amp;E134&amp;A134</f>
        <v>翁春惠-05旭安130</v>
      </c>
      <c r="D134" s="4" t="str">
        <f t="shared" ref="D134:D142" si="15">G134&amp;"-"&amp;E134&amp;A134</f>
        <v>桂BT9837-05旭安130</v>
      </c>
      <c r="E134" s="4" t="s">
        <v>4312</v>
      </c>
      <c r="F134" s="68">
        <v>107</v>
      </c>
      <c r="G134" s="69" t="s">
        <v>4641</v>
      </c>
      <c r="H134" s="19" t="s">
        <v>4642</v>
      </c>
      <c r="I134" s="107" t="s">
        <v>4643</v>
      </c>
      <c r="J134" s="69" t="s">
        <v>957</v>
      </c>
      <c r="K134" s="69" t="s">
        <v>294</v>
      </c>
      <c r="L134" s="39">
        <v>12</v>
      </c>
      <c r="M134" s="39">
        <v>0</v>
      </c>
      <c r="N134" s="39">
        <v>0</v>
      </c>
      <c r="O134" s="39">
        <f t="shared" ref="O134:O142" si="16">P134-L134</f>
        <v>0</v>
      </c>
      <c r="P134" s="39">
        <f t="shared" si="12"/>
        <v>12</v>
      </c>
    </row>
    <row r="135" spans="1:16">
      <c r="A135" s="17" t="s">
        <v>436</v>
      </c>
      <c r="B135" s="4" t="str">
        <f t="shared" si="13"/>
        <v>450200015183-05旭安131</v>
      </c>
      <c r="C135" s="4" t="str">
        <f t="shared" si="14"/>
        <v>钱岗华-05旭安131</v>
      </c>
      <c r="D135" s="4" t="str">
        <f t="shared" si="15"/>
        <v>桂BT9850-05旭安131</v>
      </c>
      <c r="E135" s="4" t="s">
        <v>4312</v>
      </c>
      <c r="F135" s="68">
        <v>108</v>
      </c>
      <c r="G135" s="69" t="s">
        <v>4644</v>
      </c>
      <c r="H135" s="19" t="s">
        <v>4645</v>
      </c>
      <c r="I135" s="107" t="s">
        <v>4646</v>
      </c>
      <c r="J135" s="69" t="s">
        <v>957</v>
      </c>
      <c r="K135" s="69" t="s">
        <v>294</v>
      </c>
      <c r="L135" s="39">
        <v>12</v>
      </c>
      <c r="M135" s="39">
        <v>0</v>
      </c>
      <c r="N135" s="39">
        <v>0</v>
      </c>
      <c r="O135" s="39">
        <f t="shared" si="16"/>
        <v>0</v>
      </c>
      <c r="P135" s="39">
        <f t="shared" si="12"/>
        <v>12</v>
      </c>
    </row>
    <row r="136" spans="1:16">
      <c r="A136" s="17" t="s">
        <v>439</v>
      </c>
      <c r="B136" s="4" t="str">
        <f t="shared" si="13"/>
        <v>450200016982-05旭安132</v>
      </c>
      <c r="C136" s="4" t="str">
        <f t="shared" si="14"/>
        <v>韦福光-05旭安132</v>
      </c>
      <c r="D136" s="4" t="str">
        <f t="shared" si="15"/>
        <v>桂BTK355-05旭安132</v>
      </c>
      <c r="E136" s="4" t="s">
        <v>4312</v>
      </c>
      <c r="F136" s="68">
        <v>109</v>
      </c>
      <c r="G136" s="69" t="s">
        <v>4647</v>
      </c>
      <c r="H136" s="19" t="s">
        <v>4648</v>
      </c>
      <c r="I136" s="107" t="s">
        <v>4649</v>
      </c>
      <c r="J136" s="69" t="s">
        <v>957</v>
      </c>
      <c r="K136" s="69" t="s">
        <v>294</v>
      </c>
      <c r="L136" s="39">
        <v>12</v>
      </c>
      <c r="M136" s="39">
        <v>0</v>
      </c>
      <c r="N136" s="39">
        <v>0</v>
      </c>
      <c r="O136" s="39">
        <f t="shared" si="16"/>
        <v>0</v>
      </c>
      <c r="P136" s="39">
        <f t="shared" si="12"/>
        <v>12</v>
      </c>
    </row>
    <row r="137" spans="1:16">
      <c r="A137" s="17" t="s">
        <v>442</v>
      </c>
      <c r="B137" s="4" t="str">
        <f t="shared" si="13"/>
        <v>450200016984-05旭安133</v>
      </c>
      <c r="C137" s="4" t="str">
        <f t="shared" si="14"/>
        <v>韦兰明-05旭安133</v>
      </c>
      <c r="D137" s="4" t="str">
        <f t="shared" si="15"/>
        <v>桂BTP273-05旭安133</v>
      </c>
      <c r="E137" s="4" t="s">
        <v>4312</v>
      </c>
      <c r="F137" s="68">
        <v>110</v>
      </c>
      <c r="G137" s="69" t="s">
        <v>4650</v>
      </c>
      <c r="H137" s="71" t="s">
        <v>4651</v>
      </c>
      <c r="I137" s="107" t="s">
        <v>4652</v>
      </c>
      <c r="J137" s="69" t="s">
        <v>1265</v>
      </c>
      <c r="K137" s="69" t="s">
        <v>294</v>
      </c>
      <c r="L137" s="39">
        <v>6</v>
      </c>
      <c r="M137" s="39">
        <v>0</v>
      </c>
      <c r="N137" s="39">
        <v>0</v>
      </c>
      <c r="O137" s="105">
        <f t="shared" si="16"/>
        <v>0</v>
      </c>
      <c r="P137" s="105">
        <f t="shared" si="12"/>
        <v>6</v>
      </c>
    </row>
    <row r="138" spans="1:16">
      <c r="A138" s="17" t="s">
        <v>445</v>
      </c>
      <c r="B138" s="4" t="str">
        <f t="shared" si="13"/>
        <v>450200016984-05旭安134</v>
      </c>
      <c r="C138" s="4" t="str">
        <f t="shared" si="14"/>
        <v>谭  杰-05旭安134</v>
      </c>
      <c r="D138" s="4" t="str">
        <f t="shared" si="15"/>
        <v>桂BTP273-05旭安134</v>
      </c>
      <c r="E138" s="4" t="s">
        <v>4312</v>
      </c>
      <c r="F138" s="68">
        <v>110</v>
      </c>
      <c r="G138" s="69" t="s">
        <v>4650</v>
      </c>
      <c r="H138" s="71" t="s">
        <v>4653</v>
      </c>
      <c r="I138" s="107" t="s">
        <v>4652</v>
      </c>
      <c r="J138" s="69" t="s">
        <v>1265</v>
      </c>
      <c r="K138" s="69" t="s">
        <v>294</v>
      </c>
      <c r="L138" s="39">
        <v>6</v>
      </c>
      <c r="M138" s="39">
        <v>0</v>
      </c>
      <c r="N138" s="39">
        <v>0</v>
      </c>
      <c r="O138" s="105">
        <f t="shared" si="16"/>
        <v>0</v>
      </c>
      <c r="P138" s="105">
        <f t="shared" si="12"/>
        <v>6</v>
      </c>
    </row>
    <row r="139" spans="1:16">
      <c r="A139" s="17" t="s">
        <v>448</v>
      </c>
      <c r="B139" s="4" t="str">
        <f t="shared" si="13"/>
        <v>450200022812-05旭安135</v>
      </c>
      <c r="C139" s="4" t="str">
        <f t="shared" si="14"/>
        <v>刘德武-05旭安135</v>
      </c>
      <c r="D139" s="4" t="str">
        <f t="shared" si="15"/>
        <v>桂BU5383-05旭安135</v>
      </c>
      <c r="E139" s="4" t="s">
        <v>4312</v>
      </c>
      <c r="F139" s="68">
        <v>111</v>
      </c>
      <c r="G139" s="69" t="s">
        <v>4654</v>
      </c>
      <c r="H139" s="19" t="s">
        <v>4655</v>
      </c>
      <c r="I139" s="107" t="s">
        <v>4656</v>
      </c>
      <c r="J139" s="69" t="s">
        <v>1265</v>
      </c>
      <c r="K139" s="69" t="s">
        <v>294</v>
      </c>
      <c r="L139" s="39">
        <v>12</v>
      </c>
      <c r="M139" s="39">
        <v>0</v>
      </c>
      <c r="N139" s="39">
        <v>0</v>
      </c>
      <c r="O139" s="39">
        <f t="shared" si="16"/>
        <v>0</v>
      </c>
      <c r="P139" s="39">
        <f t="shared" si="12"/>
        <v>12</v>
      </c>
    </row>
    <row r="140" spans="1:16">
      <c r="A140" s="17" t="s">
        <v>451</v>
      </c>
      <c r="B140" s="4" t="str">
        <f t="shared" si="13"/>
        <v>450200019571-05旭安136</v>
      </c>
      <c r="C140" s="4" t="str">
        <f t="shared" si="14"/>
        <v>翁金安-05旭安136</v>
      </c>
      <c r="D140" s="4" t="str">
        <f t="shared" si="15"/>
        <v>桂BUV235-05旭安136</v>
      </c>
      <c r="E140" s="4" t="s">
        <v>4312</v>
      </c>
      <c r="F140" s="68">
        <v>112</v>
      </c>
      <c r="G140" s="69" t="s">
        <v>4657</v>
      </c>
      <c r="H140" s="71" t="s">
        <v>4658</v>
      </c>
      <c r="I140" s="107" t="s">
        <v>4659</v>
      </c>
      <c r="J140" s="69" t="s">
        <v>1265</v>
      </c>
      <c r="K140" s="69" t="s">
        <v>294</v>
      </c>
      <c r="L140" s="39">
        <v>12</v>
      </c>
      <c r="M140" s="39">
        <v>0</v>
      </c>
      <c r="N140" s="39">
        <v>0</v>
      </c>
      <c r="O140" s="39">
        <f t="shared" si="16"/>
        <v>0</v>
      </c>
      <c r="P140" s="39">
        <f t="shared" si="12"/>
        <v>12</v>
      </c>
    </row>
    <row r="141" spans="1:16">
      <c r="A141" s="17" t="s">
        <v>454</v>
      </c>
      <c r="B141" s="4" t="str">
        <f t="shared" si="13"/>
        <v>450200022811-05旭安137</v>
      </c>
      <c r="C141" s="4" t="str">
        <f t="shared" si="14"/>
        <v>陈  艳-05旭安137</v>
      </c>
      <c r="D141" s="4" t="str">
        <f t="shared" si="15"/>
        <v>桂BV7681-05旭安137</v>
      </c>
      <c r="E141" s="4" t="s">
        <v>4312</v>
      </c>
      <c r="F141" s="68">
        <v>113</v>
      </c>
      <c r="G141" s="69" t="s">
        <v>4660</v>
      </c>
      <c r="H141" s="71" t="s">
        <v>4661</v>
      </c>
      <c r="I141" s="107" t="s">
        <v>4662</v>
      </c>
      <c r="J141" s="69" t="s">
        <v>1265</v>
      </c>
      <c r="K141" s="69" t="s">
        <v>294</v>
      </c>
      <c r="L141" s="39">
        <v>12</v>
      </c>
      <c r="M141" s="39">
        <v>0</v>
      </c>
      <c r="N141" s="39">
        <v>0</v>
      </c>
      <c r="O141" s="39">
        <f t="shared" si="16"/>
        <v>0</v>
      </c>
      <c r="P141" s="39">
        <f t="shared" si="12"/>
        <v>12</v>
      </c>
    </row>
    <row r="142" spans="1:16">
      <c r="A142" s="17" t="s">
        <v>457</v>
      </c>
      <c r="B142" s="4" t="str">
        <f t="shared" si="13"/>
        <v>450200020130-05旭安138</v>
      </c>
      <c r="C142" s="4" t="str">
        <f t="shared" si="14"/>
        <v>廖炳忠-05旭安138</v>
      </c>
      <c r="D142" s="4" t="str">
        <f t="shared" si="15"/>
        <v>桂BVM221-05旭安138</v>
      </c>
      <c r="E142" s="4" t="s">
        <v>4312</v>
      </c>
      <c r="F142" s="68">
        <v>114</v>
      </c>
      <c r="G142" s="69" t="s">
        <v>4663</v>
      </c>
      <c r="H142" s="71" t="s">
        <v>4664</v>
      </c>
      <c r="I142" s="107" t="s">
        <v>4665</v>
      </c>
      <c r="J142" s="69" t="s">
        <v>1094</v>
      </c>
      <c r="K142" s="69" t="s">
        <v>294</v>
      </c>
      <c r="L142" s="39">
        <v>12</v>
      </c>
      <c r="M142" s="39">
        <v>0</v>
      </c>
      <c r="N142" s="39">
        <v>0</v>
      </c>
      <c r="O142" s="39">
        <f t="shared" si="16"/>
        <v>0</v>
      </c>
      <c r="P142" s="39">
        <f t="shared" si="12"/>
        <v>12</v>
      </c>
    </row>
    <row r="143" spans="6:16">
      <c r="F143" s="68"/>
      <c r="G143" s="69"/>
      <c r="H143" s="71"/>
      <c r="I143" s="107"/>
      <c r="J143" s="69"/>
      <c r="K143" s="69"/>
      <c r="L143" s="39">
        <f>SUM(L5:L142)</f>
        <v>1302</v>
      </c>
      <c r="M143" s="39">
        <f>SUM(M5:M142)</f>
        <v>0</v>
      </c>
      <c r="N143" s="39">
        <f>SUM(N5:N142)</f>
        <v>0</v>
      </c>
      <c r="O143" s="39">
        <f>SUM(O5:O142)</f>
        <v>0</v>
      </c>
      <c r="P143" s="39">
        <f>SUM(P5:P142)</f>
        <v>1302</v>
      </c>
    </row>
    <row r="144" s="4" customFormat="1" ht="14.25" spans="1:16">
      <c r="A144" s="17"/>
      <c r="F144" s="25" t="s">
        <v>1178</v>
      </c>
      <c r="G144" s="26"/>
      <c r="H144" s="26"/>
      <c r="I144" s="26"/>
      <c r="J144" s="26"/>
      <c r="K144" s="25"/>
      <c r="L144" s="26"/>
      <c r="M144" s="47"/>
      <c r="N144" s="47"/>
      <c r="O144" s="47"/>
      <c r="P144" s="48"/>
    </row>
    <row r="145" s="4" customFormat="1" ht="14.25" spans="1:16">
      <c r="A145" s="17"/>
      <c r="F145" s="27" t="s">
        <v>1179</v>
      </c>
      <c r="G145" s="27"/>
      <c r="H145" s="27"/>
      <c r="I145" s="49"/>
      <c r="J145" s="50"/>
      <c r="K145" s="51" t="s">
        <v>1180</v>
      </c>
      <c r="L145" s="52"/>
      <c r="M145" s="28"/>
      <c r="N145" s="28"/>
      <c r="O145" s="28"/>
      <c r="P145" s="28"/>
    </row>
    <row r="146" s="4" customFormat="1" ht="14.25" spans="1:16">
      <c r="A146" s="17"/>
      <c r="F146" s="28" t="s">
        <v>1181</v>
      </c>
      <c r="G146" s="28"/>
      <c r="H146" s="28" t="s">
        <v>1182</v>
      </c>
      <c r="I146" s="28"/>
      <c r="J146" s="28"/>
      <c r="K146" s="28"/>
      <c r="L146" s="53"/>
      <c r="M146" s="28"/>
      <c r="N146" s="28"/>
      <c r="O146" s="28"/>
      <c r="P146" s="28"/>
    </row>
    <row r="147" s="4" customFormat="1" spans="1:16">
      <c r="A147" s="17"/>
      <c r="F147" s="29"/>
      <c r="G147" s="29"/>
      <c r="H147" s="28" t="s">
        <v>1183</v>
      </c>
      <c r="I147" s="28"/>
      <c r="J147" s="28"/>
      <c r="K147" s="28"/>
      <c r="L147" s="28"/>
      <c r="M147" s="54"/>
      <c r="N147" s="54"/>
      <c r="O147" s="55"/>
      <c r="P147" s="55"/>
    </row>
    <row r="148" s="4" customFormat="1" customHeight="1" spans="1:16">
      <c r="A148" s="17"/>
      <c r="F148" s="30"/>
      <c r="G148" s="30"/>
      <c r="H148" s="31" t="s">
        <v>1184</v>
      </c>
      <c r="I148" s="31"/>
      <c r="J148" s="31"/>
      <c r="K148" s="31"/>
      <c r="L148" s="31"/>
      <c r="M148" s="31"/>
      <c r="N148" s="31"/>
      <c r="O148" s="31"/>
      <c r="P148" s="31"/>
    </row>
    <row r="149" s="4" customFormat="1" customHeight="1" spans="1:16">
      <c r="A149" s="17"/>
      <c r="F149" s="30"/>
      <c r="G149" s="30"/>
      <c r="H149" s="31"/>
      <c r="I149" s="31"/>
      <c r="J149" s="31"/>
      <c r="K149" s="31"/>
      <c r="L149" s="31"/>
      <c r="M149" s="31"/>
      <c r="N149" s="31"/>
      <c r="O149" s="31"/>
      <c r="P149" s="31"/>
    </row>
    <row r="150" s="4" customFormat="1" spans="1:16">
      <c r="A150" s="17"/>
      <c r="F150" s="3"/>
      <c r="H150" s="31"/>
      <c r="I150" s="31"/>
      <c r="J150" s="31"/>
      <c r="K150" s="31"/>
      <c r="L150" s="31"/>
      <c r="M150" s="31"/>
      <c r="N150" s="31"/>
      <c r="O150" s="31"/>
      <c r="P150" s="31"/>
    </row>
    <row r="151" s="4" customFormat="1" spans="1:16">
      <c r="A151" s="17"/>
      <c r="F151" s="3"/>
      <c r="H151" s="31"/>
      <c r="I151" s="31"/>
      <c r="J151" s="31"/>
      <c r="K151" s="31"/>
      <c r="L151" s="31"/>
      <c r="M151" s="31"/>
      <c r="N151" s="31"/>
      <c r="O151" s="31"/>
      <c r="P151" s="31"/>
    </row>
  </sheetData>
  <mergeCells count="6">
    <mergeCell ref="F1:G1"/>
    <mergeCell ref="F2:P2"/>
    <mergeCell ref="F3:L3"/>
    <mergeCell ref="M3:P3"/>
    <mergeCell ref="F146:G146"/>
    <mergeCell ref="H148:P151"/>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7"/>
  <sheetViews>
    <sheetView zoomScale="80" zoomScaleNormal="80" topLeftCell="F1" workbookViewId="0">
      <pane ySplit="5" topLeftCell="A342" activePane="bottomLeft" state="frozen"/>
      <selection/>
      <selection pane="bottomLeft" activeCell="A1" sqref="A1"/>
    </sheetView>
  </sheetViews>
  <sheetFormatPr defaultColWidth="10.6666666666667" defaultRowHeight="12"/>
  <cols>
    <col min="1" max="1" width="8.55833333333333" style="171" hidden="1" customWidth="1"/>
    <col min="2" max="4" width="20.5583333333333" style="172" hidden="1" customWidth="1"/>
    <col min="5" max="5" width="8.55833333333333" style="172" hidden="1" customWidth="1"/>
    <col min="6" max="6" width="5.33333333333333" style="170" customWidth="1"/>
    <col min="7" max="7" width="10.4416666666667" style="172" customWidth="1"/>
    <col min="8" max="8" width="9.10833333333333" style="173" customWidth="1"/>
    <col min="9" max="9" width="13.8833333333333" style="174" customWidth="1"/>
    <col min="10" max="10" width="22.1083333333333" style="172" customWidth="1"/>
    <col min="11" max="11" width="19.3333333333333" style="172" customWidth="1"/>
    <col min="12" max="12" width="13.3333333333333" style="175" customWidth="1"/>
    <col min="13" max="14" width="10.5583333333333" style="54" customWidth="1"/>
    <col min="15" max="15" width="10.5583333333333" style="175" customWidth="1"/>
    <col min="16" max="16" width="16.5583333333333" style="175" customWidth="1"/>
    <col min="17" max="16384" width="10.6666666666667" style="172"/>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4666</v>
      </c>
      <c r="G3" s="14"/>
      <c r="H3" s="14"/>
      <c r="I3" s="14"/>
      <c r="J3" s="14"/>
      <c r="K3" s="14"/>
      <c r="L3" s="14"/>
      <c r="M3" s="35" t="s">
        <v>4667</v>
      </c>
      <c r="N3" s="35"/>
      <c r="O3" s="35"/>
      <c r="P3" s="35"/>
    </row>
    <row r="4" s="170" customFormat="1" ht="27.6" customHeight="1" spans="1:16">
      <c r="A4" s="176"/>
      <c r="F4" s="177" t="s">
        <v>2</v>
      </c>
      <c r="G4" s="177" t="s">
        <v>34</v>
      </c>
      <c r="H4" s="16" t="s">
        <v>35</v>
      </c>
      <c r="I4" s="177" t="s">
        <v>36</v>
      </c>
      <c r="J4" s="177" t="s">
        <v>37</v>
      </c>
      <c r="K4" s="16" t="s">
        <v>38</v>
      </c>
      <c r="L4" s="36" t="s">
        <v>39</v>
      </c>
      <c r="M4" s="59" t="s">
        <v>9</v>
      </c>
      <c r="N4" s="59" t="s">
        <v>10</v>
      </c>
      <c r="O4" s="37" t="s">
        <v>40</v>
      </c>
      <c r="P4" s="36" t="s">
        <v>41</v>
      </c>
    </row>
    <row r="5" spans="1:16">
      <c r="A5" s="171" t="s">
        <v>42</v>
      </c>
      <c r="B5" s="172" t="str">
        <f>I5&amp;"-"&amp;E5&amp;A5</f>
        <v>450200008065-06国联001</v>
      </c>
      <c r="C5" s="172" t="str">
        <f>H5&amp;"-"&amp;E5&amp;A5</f>
        <v>赵峰-06国联001</v>
      </c>
      <c r="D5" s="172" t="str">
        <f>G5&amp;"-"&amp;E5&amp;A5</f>
        <v>桂BT5512-06国联001</v>
      </c>
      <c r="E5" s="172" t="s">
        <v>4668</v>
      </c>
      <c r="F5" s="177">
        <v>1</v>
      </c>
      <c r="G5" s="178" t="s">
        <v>4669</v>
      </c>
      <c r="H5" s="86" t="s">
        <v>4670</v>
      </c>
      <c r="I5" s="180" t="s">
        <v>4671</v>
      </c>
      <c r="J5" s="85" t="s">
        <v>4672</v>
      </c>
      <c r="K5" s="181" t="s">
        <v>294</v>
      </c>
      <c r="L5" s="182">
        <v>12</v>
      </c>
      <c r="M5" s="39">
        <v>0</v>
      </c>
      <c r="N5" s="39">
        <v>0</v>
      </c>
      <c r="O5" s="182">
        <f>P5-L5</f>
        <v>0</v>
      </c>
      <c r="P5" s="182">
        <f t="shared" ref="P5:P25" si="0">L5+M5+N5</f>
        <v>12</v>
      </c>
    </row>
    <row r="6" spans="1:16">
      <c r="A6" s="171" t="s">
        <v>48</v>
      </c>
      <c r="B6" s="172" t="str">
        <f t="shared" ref="B6:B69" si="1">I6&amp;"-"&amp;E6&amp;A6</f>
        <v>450200008066-06国联002</v>
      </c>
      <c r="C6" s="172" t="str">
        <f t="shared" ref="C6:C69" si="2">H6&amp;"-"&amp;E6&amp;A6</f>
        <v>何国群-06国联002</v>
      </c>
      <c r="D6" s="172" t="str">
        <f t="shared" ref="D6:D69" si="3">G6&amp;"-"&amp;E6&amp;A6</f>
        <v>桂BT5513-06国联002</v>
      </c>
      <c r="E6" s="172" t="s">
        <v>4668</v>
      </c>
      <c r="F6" s="177">
        <v>2</v>
      </c>
      <c r="G6" s="178" t="s">
        <v>4673</v>
      </c>
      <c r="H6" s="86" t="s">
        <v>4674</v>
      </c>
      <c r="I6" s="180" t="s">
        <v>4675</v>
      </c>
      <c r="J6" s="85" t="s">
        <v>4672</v>
      </c>
      <c r="K6" s="181" t="s">
        <v>294</v>
      </c>
      <c r="L6" s="182">
        <v>12</v>
      </c>
      <c r="M6" s="39">
        <v>0</v>
      </c>
      <c r="N6" s="39">
        <v>0</v>
      </c>
      <c r="O6" s="182">
        <f t="shared" ref="O6:O69" si="4">P6-L6</f>
        <v>0</v>
      </c>
      <c r="P6" s="182">
        <f t="shared" si="0"/>
        <v>12</v>
      </c>
    </row>
    <row r="7" spans="1:16">
      <c r="A7" s="171" t="s">
        <v>51</v>
      </c>
      <c r="B7" s="172" t="str">
        <f t="shared" si="1"/>
        <v>450200008067-06国联003</v>
      </c>
      <c r="C7" s="172" t="str">
        <f t="shared" si="2"/>
        <v>韦国福-06国联003</v>
      </c>
      <c r="D7" s="172" t="str">
        <f t="shared" si="3"/>
        <v>桂BT5521-06国联003</v>
      </c>
      <c r="E7" s="172" t="s">
        <v>4668</v>
      </c>
      <c r="F7" s="177">
        <v>3</v>
      </c>
      <c r="G7" s="178" t="s">
        <v>4676</v>
      </c>
      <c r="H7" s="86" t="s">
        <v>4677</v>
      </c>
      <c r="I7" s="180" t="s">
        <v>4678</v>
      </c>
      <c r="J7" s="85" t="s">
        <v>4672</v>
      </c>
      <c r="K7" s="181" t="s">
        <v>294</v>
      </c>
      <c r="L7" s="182">
        <v>12</v>
      </c>
      <c r="M7" s="39">
        <v>0</v>
      </c>
      <c r="N7" s="39">
        <v>0</v>
      </c>
      <c r="O7" s="182">
        <f t="shared" si="4"/>
        <v>0</v>
      </c>
      <c r="P7" s="182">
        <f t="shared" si="0"/>
        <v>12</v>
      </c>
    </row>
    <row r="8" spans="1:16">
      <c r="A8" s="171" t="s">
        <v>54</v>
      </c>
      <c r="B8" s="172" t="str">
        <f t="shared" si="1"/>
        <v>450200008068-06国联004</v>
      </c>
      <c r="C8" s="172" t="str">
        <f t="shared" si="2"/>
        <v>叶文宇-06国联004</v>
      </c>
      <c r="D8" s="172" t="str">
        <f t="shared" si="3"/>
        <v>桂BT5530-06国联004</v>
      </c>
      <c r="E8" s="172" t="s">
        <v>4668</v>
      </c>
      <c r="F8" s="177">
        <v>4</v>
      </c>
      <c r="G8" s="85" t="s">
        <v>4679</v>
      </c>
      <c r="H8" s="86" t="s">
        <v>4680</v>
      </c>
      <c r="I8" s="180" t="s">
        <v>4681</v>
      </c>
      <c r="J8" s="85" t="s">
        <v>4672</v>
      </c>
      <c r="K8" s="181" t="s">
        <v>294</v>
      </c>
      <c r="L8" s="182">
        <v>6</v>
      </c>
      <c r="M8" s="39">
        <v>0</v>
      </c>
      <c r="N8" s="39">
        <v>0</v>
      </c>
      <c r="O8" s="105">
        <f t="shared" si="4"/>
        <v>0</v>
      </c>
      <c r="P8" s="105">
        <f t="shared" si="0"/>
        <v>6</v>
      </c>
    </row>
    <row r="9" spans="1:16">
      <c r="A9" s="171" t="s">
        <v>57</v>
      </c>
      <c r="B9" s="172" t="str">
        <f t="shared" si="1"/>
        <v>450200008068-06国联005</v>
      </c>
      <c r="C9" s="172" t="str">
        <f t="shared" si="2"/>
        <v>蓝慨-06国联005</v>
      </c>
      <c r="D9" s="172" t="str">
        <f t="shared" si="3"/>
        <v>桂BT5530-06国联005</v>
      </c>
      <c r="E9" s="172" t="s">
        <v>4668</v>
      </c>
      <c r="F9" s="177"/>
      <c r="G9" s="85" t="s">
        <v>4679</v>
      </c>
      <c r="H9" s="86" t="s">
        <v>4682</v>
      </c>
      <c r="I9" s="180" t="s">
        <v>4681</v>
      </c>
      <c r="J9" s="85"/>
      <c r="K9" s="181" t="s">
        <v>294</v>
      </c>
      <c r="L9" s="182">
        <v>6</v>
      </c>
      <c r="M9" s="39">
        <v>0</v>
      </c>
      <c r="N9" s="39">
        <v>0</v>
      </c>
      <c r="O9" s="105">
        <f t="shared" si="4"/>
        <v>0</v>
      </c>
      <c r="P9" s="105">
        <f t="shared" si="0"/>
        <v>6</v>
      </c>
    </row>
    <row r="10" spans="1:16">
      <c r="A10" s="171" t="s">
        <v>60</v>
      </c>
      <c r="B10" s="172" t="str">
        <f t="shared" si="1"/>
        <v>450200008069-06国联006</v>
      </c>
      <c r="C10" s="172" t="str">
        <f t="shared" si="2"/>
        <v>张忠进-06国联006</v>
      </c>
      <c r="D10" s="172" t="str">
        <f t="shared" si="3"/>
        <v>桂BT5531-06国联006</v>
      </c>
      <c r="E10" s="172" t="s">
        <v>4668</v>
      </c>
      <c r="F10" s="177">
        <v>5</v>
      </c>
      <c r="G10" s="85" t="s">
        <v>4683</v>
      </c>
      <c r="H10" s="86" t="s">
        <v>4684</v>
      </c>
      <c r="I10" s="183" t="s">
        <v>4685</v>
      </c>
      <c r="J10" s="85" t="s">
        <v>4672</v>
      </c>
      <c r="K10" s="181" t="s">
        <v>294</v>
      </c>
      <c r="L10" s="182">
        <v>6</v>
      </c>
      <c r="M10" s="39">
        <v>0</v>
      </c>
      <c r="N10" s="39">
        <v>0</v>
      </c>
      <c r="O10" s="105">
        <f t="shared" si="4"/>
        <v>0</v>
      </c>
      <c r="P10" s="105">
        <f t="shared" si="0"/>
        <v>6</v>
      </c>
    </row>
    <row r="11" spans="1:16">
      <c r="A11" s="171" t="s">
        <v>63</v>
      </c>
      <c r="B11" s="172" t="str">
        <f t="shared" si="1"/>
        <v>450200008069-06国联007</v>
      </c>
      <c r="C11" s="172" t="str">
        <f t="shared" si="2"/>
        <v>梁契由-06国联007</v>
      </c>
      <c r="D11" s="172" t="str">
        <f t="shared" si="3"/>
        <v>桂BT5531-06国联007</v>
      </c>
      <c r="E11" s="172" t="s">
        <v>4668</v>
      </c>
      <c r="F11" s="177"/>
      <c r="G11" s="85" t="s">
        <v>4683</v>
      </c>
      <c r="H11" s="86" t="s">
        <v>4686</v>
      </c>
      <c r="I11" s="183" t="s">
        <v>4685</v>
      </c>
      <c r="J11" s="85"/>
      <c r="K11" s="181" t="s">
        <v>294</v>
      </c>
      <c r="L11" s="182">
        <v>6</v>
      </c>
      <c r="M11" s="39">
        <v>0</v>
      </c>
      <c r="N11" s="39">
        <v>0</v>
      </c>
      <c r="O11" s="105">
        <f t="shared" si="4"/>
        <v>0</v>
      </c>
      <c r="P11" s="105">
        <f t="shared" si="0"/>
        <v>6</v>
      </c>
    </row>
    <row r="12" spans="1:16">
      <c r="A12" s="171" t="s">
        <v>66</v>
      </c>
      <c r="B12" s="172" t="str">
        <f t="shared" si="1"/>
        <v>450200008070-06国联008</v>
      </c>
      <c r="C12" s="172" t="str">
        <f t="shared" si="2"/>
        <v>李向-06国联008</v>
      </c>
      <c r="D12" s="172" t="str">
        <f t="shared" si="3"/>
        <v>桂BT5532-06国联008</v>
      </c>
      <c r="E12" s="172" t="s">
        <v>4668</v>
      </c>
      <c r="F12" s="177">
        <v>6</v>
      </c>
      <c r="G12" s="85" t="s">
        <v>4687</v>
      </c>
      <c r="H12" s="86" t="s">
        <v>4688</v>
      </c>
      <c r="I12" s="180" t="s">
        <v>4689</v>
      </c>
      <c r="J12" s="85" t="s">
        <v>4672</v>
      </c>
      <c r="K12" s="181" t="s">
        <v>294</v>
      </c>
      <c r="L12" s="182">
        <v>6</v>
      </c>
      <c r="M12" s="39">
        <v>0</v>
      </c>
      <c r="N12" s="39">
        <v>0</v>
      </c>
      <c r="O12" s="105">
        <f t="shared" si="4"/>
        <v>0</v>
      </c>
      <c r="P12" s="105">
        <f t="shared" si="0"/>
        <v>6</v>
      </c>
    </row>
    <row r="13" spans="1:16">
      <c r="A13" s="171" t="s">
        <v>69</v>
      </c>
      <c r="B13" s="172" t="str">
        <f t="shared" si="1"/>
        <v>450200008070-06国联009</v>
      </c>
      <c r="C13" s="172" t="str">
        <f t="shared" si="2"/>
        <v>陈国军-06国联009</v>
      </c>
      <c r="D13" s="172" t="str">
        <f t="shared" si="3"/>
        <v>桂BT5532-06国联009</v>
      </c>
      <c r="E13" s="172" t="s">
        <v>4668</v>
      </c>
      <c r="F13" s="177"/>
      <c r="G13" s="85" t="s">
        <v>4687</v>
      </c>
      <c r="H13" s="86" t="s">
        <v>4690</v>
      </c>
      <c r="I13" s="180" t="s">
        <v>4689</v>
      </c>
      <c r="J13" s="85"/>
      <c r="K13" s="181" t="s">
        <v>294</v>
      </c>
      <c r="L13" s="182">
        <v>6</v>
      </c>
      <c r="M13" s="39">
        <v>0</v>
      </c>
      <c r="N13" s="39">
        <v>0</v>
      </c>
      <c r="O13" s="105">
        <f t="shared" si="4"/>
        <v>0</v>
      </c>
      <c r="P13" s="105">
        <f t="shared" si="0"/>
        <v>6</v>
      </c>
    </row>
    <row r="14" spans="1:16">
      <c r="A14" s="171" t="s">
        <v>72</v>
      </c>
      <c r="B14" s="172" t="str">
        <f t="shared" si="1"/>
        <v>450200008071-06国联010</v>
      </c>
      <c r="C14" s="172" t="str">
        <f t="shared" si="2"/>
        <v>黎敏科-06国联010</v>
      </c>
      <c r="D14" s="172" t="str">
        <f t="shared" si="3"/>
        <v>桂BT5536-06国联010</v>
      </c>
      <c r="E14" s="172" t="s">
        <v>4668</v>
      </c>
      <c r="F14" s="177">
        <v>7</v>
      </c>
      <c r="G14" s="178" t="s">
        <v>4691</v>
      </c>
      <c r="H14" s="86" t="s">
        <v>4692</v>
      </c>
      <c r="I14" s="180" t="s">
        <v>4693</v>
      </c>
      <c r="J14" s="85" t="s">
        <v>4672</v>
      </c>
      <c r="K14" s="181" t="s">
        <v>294</v>
      </c>
      <c r="L14" s="182">
        <v>12</v>
      </c>
      <c r="M14" s="39">
        <v>0</v>
      </c>
      <c r="N14" s="39">
        <v>0</v>
      </c>
      <c r="O14" s="182">
        <f t="shared" si="4"/>
        <v>0</v>
      </c>
      <c r="P14" s="182">
        <f t="shared" si="0"/>
        <v>12</v>
      </c>
    </row>
    <row r="15" spans="1:16">
      <c r="A15" s="171" t="s">
        <v>75</v>
      </c>
      <c r="B15" s="172" t="str">
        <f t="shared" si="1"/>
        <v>450200008072-06国联011</v>
      </c>
      <c r="C15" s="172" t="str">
        <f t="shared" si="2"/>
        <v>韦帮锤-06国联011</v>
      </c>
      <c r="D15" s="172" t="str">
        <f t="shared" si="3"/>
        <v>桂BT5537-06国联011</v>
      </c>
      <c r="E15" s="172" t="s">
        <v>4668</v>
      </c>
      <c r="F15" s="177">
        <v>8</v>
      </c>
      <c r="G15" s="85" t="s">
        <v>4694</v>
      </c>
      <c r="H15" s="86" t="s">
        <v>4695</v>
      </c>
      <c r="I15" s="180" t="s">
        <v>4696</v>
      </c>
      <c r="J15" s="85" t="s">
        <v>4672</v>
      </c>
      <c r="K15" s="181" t="s">
        <v>294</v>
      </c>
      <c r="L15" s="182">
        <v>10.5</v>
      </c>
      <c r="M15" s="39">
        <v>0</v>
      </c>
      <c r="N15" s="39">
        <v>0</v>
      </c>
      <c r="O15" s="105">
        <f t="shared" si="4"/>
        <v>0</v>
      </c>
      <c r="P15" s="105">
        <f t="shared" si="0"/>
        <v>10.5</v>
      </c>
    </row>
    <row r="16" spans="1:16">
      <c r="A16" s="171" t="s">
        <v>78</v>
      </c>
      <c r="B16" s="172" t="str">
        <f t="shared" si="1"/>
        <v>450200008072-06国联012</v>
      </c>
      <c r="C16" s="172" t="str">
        <f t="shared" si="2"/>
        <v>梁林-06国联012</v>
      </c>
      <c r="D16" s="172" t="str">
        <f t="shared" si="3"/>
        <v>桂BT5537-06国联012</v>
      </c>
      <c r="E16" s="172" t="s">
        <v>4668</v>
      </c>
      <c r="F16" s="177"/>
      <c r="G16" s="85" t="s">
        <v>4694</v>
      </c>
      <c r="H16" s="86" t="s">
        <v>4697</v>
      </c>
      <c r="I16" s="180" t="s">
        <v>4696</v>
      </c>
      <c r="J16" s="85"/>
      <c r="K16" s="181" t="s">
        <v>294</v>
      </c>
      <c r="L16" s="182">
        <v>1.5</v>
      </c>
      <c r="M16" s="39">
        <v>0</v>
      </c>
      <c r="N16" s="39">
        <v>0</v>
      </c>
      <c r="O16" s="105">
        <f t="shared" si="4"/>
        <v>0</v>
      </c>
      <c r="P16" s="105">
        <f t="shared" si="0"/>
        <v>1.5</v>
      </c>
    </row>
    <row r="17" spans="1:16">
      <c r="A17" s="171" t="s">
        <v>81</v>
      </c>
      <c r="B17" s="172" t="str">
        <f t="shared" si="1"/>
        <v>450200008073-06国联013</v>
      </c>
      <c r="C17" s="172" t="str">
        <f t="shared" si="2"/>
        <v>沈明-06国联013</v>
      </c>
      <c r="D17" s="172" t="str">
        <f t="shared" si="3"/>
        <v>桂BT5550-06国联013</v>
      </c>
      <c r="E17" s="172" t="s">
        <v>4668</v>
      </c>
      <c r="F17" s="177">
        <v>9</v>
      </c>
      <c r="G17" s="178" t="s">
        <v>4698</v>
      </c>
      <c r="H17" s="86" t="s">
        <v>4699</v>
      </c>
      <c r="I17" s="180" t="s">
        <v>4700</v>
      </c>
      <c r="J17" s="85" t="s">
        <v>4672</v>
      </c>
      <c r="K17" s="181" t="s">
        <v>294</v>
      </c>
      <c r="L17" s="182">
        <v>12</v>
      </c>
      <c r="M17" s="39">
        <v>0</v>
      </c>
      <c r="N17" s="39">
        <v>0</v>
      </c>
      <c r="O17" s="182">
        <f t="shared" si="4"/>
        <v>0</v>
      </c>
      <c r="P17" s="182">
        <f t="shared" si="0"/>
        <v>12</v>
      </c>
    </row>
    <row r="18" spans="1:16">
      <c r="A18" s="171" t="s">
        <v>84</v>
      </c>
      <c r="B18" s="172" t="str">
        <f t="shared" si="1"/>
        <v>450200008074-06国联014</v>
      </c>
      <c r="C18" s="172" t="str">
        <f t="shared" si="2"/>
        <v>梁坤-06国联014</v>
      </c>
      <c r="D18" s="172" t="str">
        <f t="shared" si="3"/>
        <v>桂BT5551-06国联014</v>
      </c>
      <c r="E18" s="172" t="s">
        <v>4668</v>
      </c>
      <c r="F18" s="177">
        <v>10</v>
      </c>
      <c r="G18" s="178" t="s">
        <v>4701</v>
      </c>
      <c r="H18" s="86" t="s">
        <v>4702</v>
      </c>
      <c r="I18" s="180" t="s">
        <v>4703</v>
      </c>
      <c r="J18" s="85" t="s">
        <v>4672</v>
      </c>
      <c r="K18" s="181" t="s">
        <v>294</v>
      </c>
      <c r="L18" s="182">
        <v>12</v>
      </c>
      <c r="M18" s="39">
        <v>0</v>
      </c>
      <c r="N18" s="39">
        <v>0</v>
      </c>
      <c r="O18" s="182">
        <f t="shared" si="4"/>
        <v>0</v>
      </c>
      <c r="P18" s="182">
        <f t="shared" si="0"/>
        <v>12</v>
      </c>
    </row>
    <row r="19" spans="1:16">
      <c r="A19" s="171" t="s">
        <v>87</v>
      </c>
      <c r="B19" s="172" t="str">
        <f t="shared" si="1"/>
        <v>450200008075-06国联015</v>
      </c>
      <c r="C19" s="172" t="str">
        <f t="shared" si="2"/>
        <v>吴志强-06国联015</v>
      </c>
      <c r="D19" s="172" t="str">
        <f t="shared" si="3"/>
        <v>桂BT5560-06国联015</v>
      </c>
      <c r="E19" s="172" t="s">
        <v>4668</v>
      </c>
      <c r="F19" s="177">
        <v>11</v>
      </c>
      <c r="G19" s="178" t="s">
        <v>4704</v>
      </c>
      <c r="H19" s="86" t="s">
        <v>4705</v>
      </c>
      <c r="I19" s="180" t="s">
        <v>4706</v>
      </c>
      <c r="J19" s="85" t="s">
        <v>4672</v>
      </c>
      <c r="K19" s="181" t="s">
        <v>294</v>
      </c>
      <c r="L19" s="182">
        <v>12</v>
      </c>
      <c r="M19" s="39">
        <v>0</v>
      </c>
      <c r="N19" s="39">
        <v>0</v>
      </c>
      <c r="O19" s="96">
        <f t="shared" si="4"/>
        <v>0</v>
      </c>
      <c r="P19" s="96">
        <f t="shared" si="0"/>
        <v>12</v>
      </c>
    </row>
    <row r="20" spans="1:16">
      <c r="A20" s="171" t="s">
        <v>90</v>
      </c>
      <c r="B20" s="172" t="str">
        <f t="shared" si="1"/>
        <v>450200008076-06国联016</v>
      </c>
      <c r="C20" s="172" t="str">
        <f t="shared" si="2"/>
        <v>韦珍义-06国联016</v>
      </c>
      <c r="D20" s="172" t="str">
        <f t="shared" si="3"/>
        <v>桂BT5561-06国联016</v>
      </c>
      <c r="E20" s="172" t="s">
        <v>4668</v>
      </c>
      <c r="F20" s="177">
        <v>12</v>
      </c>
      <c r="G20" s="178" t="s">
        <v>4707</v>
      </c>
      <c r="H20" s="86" t="s">
        <v>4708</v>
      </c>
      <c r="I20" s="180" t="s">
        <v>4709</v>
      </c>
      <c r="J20" s="85" t="s">
        <v>4672</v>
      </c>
      <c r="K20" s="181" t="s">
        <v>294</v>
      </c>
      <c r="L20" s="182">
        <v>12</v>
      </c>
      <c r="M20" s="39">
        <v>0</v>
      </c>
      <c r="N20" s="39">
        <v>0</v>
      </c>
      <c r="O20" s="182">
        <f t="shared" si="4"/>
        <v>0</v>
      </c>
      <c r="P20" s="182">
        <f t="shared" si="0"/>
        <v>12</v>
      </c>
    </row>
    <row r="21" spans="1:16">
      <c r="A21" s="171" t="s">
        <v>93</v>
      </c>
      <c r="B21" s="172" t="str">
        <f t="shared" si="1"/>
        <v>450200008077-06国联017</v>
      </c>
      <c r="C21" s="172" t="str">
        <f t="shared" si="2"/>
        <v>覃建国-06国联017</v>
      </c>
      <c r="D21" s="172" t="str">
        <f t="shared" si="3"/>
        <v>桂BT5562-06国联017</v>
      </c>
      <c r="E21" s="172" t="s">
        <v>4668</v>
      </c>
      <c r="F21" s="177">
        <v>13</v>
      </c>
      <c r="G21" s="178" t="s">
        <v>4710</v>
      </c>
      <c r="H21" s="86" t="s">
        <v>4711</v>
      </c>
      <c r="I21" s="180" t="s">
        <v>4712</v>
      </c>
      <c r="J21" s="85" t="s">
        <v>4672</v>
      </c>
      <c r="K21" s="181" t="s">
        <v>294</v>
      </c>
      <c r="L21" s="182">
        <v>6.7</v>
      </c>
      <c r="M21" s="39">
        <v>0</v>
      </c>
      <c r="N21" s="39">
        <v>0</v>
      </c>
      <c r="O21" s="105">
        <f t="shared" si="4"/>
        <v>0</v>
      </c>
      <c r="P21" s="105">
        <f t="shared" si="0"/>
        <v>6.7</v>
      </c>
    </row>
    <row r="22" spans="1:16">
      <c r="A22" s="171" t="s">
        <v>96</v>
      </c>
      <c r="B22" s="172" t="str">
        <f t="shared" si="1"/>
        <v>450200008077-06国联018</v>
      </c>
      <c r="C22" s="172" t="str">
        <f t="shared" si="2"/>
        <v>欧方遒-06国联018</v>
      </c>
      <c r="D22" s="172" t="str">
        <f t="shared" si="3"/>
        <v>桂BT5562-06国联018</v>
      </c>
      <c r="E22" s="172" t="s">
        <v>4668</v>
      </c>
      <c r="F22" s="177"/>
      <c r="G22" s="178" t="s">
        <v>4710</v>
      </c>
      <c r="H22" s="86" t="s">
        <v>4713</v>
      </c>
      <c r="I22" s="180" t="s">
        <v>4712</v>
      </c>
      <c r="J22" s="85"/>
      <c r="K22" s="181" t="s">
        <v>294</v>
      </c>
      <c r="L22" s="182">
        <v>5.3</v>
      </c>
      <c r="M22" s="39">
        <v>0</v>
      </c>
      <c r="N22" s="39">
        <v>0</v>
      </c>
      <c r="O22" s="105">
        <f t="shared" si="4"/>
        <v>0</v>
      </c>
      <c r="P22" s="105">
        <f t="shared" si="0"/>
        <v>5.3</v>
      </c>
    </row>
    <row r="23" spans="1:16">
      <c r="A23" s="171" t="s">
        <v>99</v>
      </c>
      <c r="B23" s="172" t="str">
        <f t="shared" si="1"/>
        <v>450200008078-06国联019</v>
      </c>
      <c r="C23" s="172" t="str">
        <f t="shared" si="2"/>
        <v>廖辅全-06国联019</v>
      </c>
      <c r="D23" s="172" t="str">
        <f t="shared" si="3"/>
        <v>桂BT5563-06国联019</v>
      </c>
      <c r="E23" s="172" t="s">
        <v>4668</v>
      </c>
      <c r="F23" s="177">
        <v>14</v>
      </c>
      <c r="G23" s="178" t="s">
        <v>4714</v>
      </c>
      <c r="H23" s="86" t="s">
        <v>4715</v>
      </c>
      <c r="I23" s="180" t="s">
        <v>4716</v>
      </c>
      <c r="J23" s="85" t="s">
        <v>4672</v>
      </c>
      <c r="K23" s="181" t="s">
        <v>294</v>
      </c>
      <c r="L23" s="182">
        <v>12</v>
      </c>
      <c r="M23" s="39">
        <v>0</v>
      </c>
      <c r="N23" s="39">
        <v>0</v>
      </c>
      <c r="O23" s="182">
        <f t="shared" si="4"/>
        <v>0</v>
      </c>
      <c r="P23" s="182">
        <f t="shared" si="0"/>
        <v>12</v>
      </c>
    </row>
    <row r="24" spans="1:16">
      <c r="A24" s="171" t="s">
        <v>102</v>
      </c>
      <c r="B24" s="172" t="str">
        <f t="shared" si="1"/>
        <v>450200008079-06国联020</v>
      </c>
      <c r="C24" s="172" t="str">
        <f t="shared" si="2"/>
        <v>韦代军-06国联020</v>
      </c>
      <c r="D24" s="172" t="str">
        <f t="shared" si="3"/>
        <v>桂BT5570-06国联020</v>
      </c>
      <c r="E24" s="172" t="s">
        <v>4668</v>
      </c>
      <c r="F24" s="177">
        <v>15</v>
      </c>
      <c r="G24" s="178" t="s">
        <v>4717</v>
      </c>
      <c r="H24" s="86" t="s">
        <v>4718</v>
      </c>
      <c r="I24" s="180" t="s">
        <v>4719</v>
      </c>
      <c r="J24" s="85" t="s">
        <v>4672</v>
      </c>
      <c r="K24" s="181" t="s">
        <v>294</v>
      </c>
      <c r="L24" s="182">
        <v>6</v>
      </c>
      <c r="M24" s="39">
        <v>0</v>
      </c>
      <c r="N24" s="39">
        <v>0</v>
      </c>
      <c r="O24" s="105">
        <f t="shared" si="4"/>
        <v>0</v>
      </c>
      <c r="P24" s="105">
        <f t="shared" si="0"/>
        <v>6</v>
      </c>
    </row>
    <row r="25" spans="1:16">
      <c r="A25" s="171" t="s">
        <v>105</v>
      </c>
      <c r="B25" s="172" t="str">
        <f t="shared" si="1"/>
        <v>450200008079-06国联021</v>
      </c>
      <c r="C25" s="172" t="str">
        <f t="shared" si="2"/>
        <v>覃茂锋-06国联021</v>
      </c>
      <c r="D25" s="172" t="str">
        <f t="shared" si="3"/>
        <v>桂BT5570-06国联021</v>
      </c>
      <c r="E25" s="172" t="s">
        <v>4668</v>
      </c>
      <c r="F25" s="177"/>
      <c r="G25" s="178" t="s">
        <v>4717</v>
      </c>
      <c r="H25" s="86" t="s">
        <v>4720</v>
      </c>
      <c r="I25" s="180" t="s">
        <v>4719</v>
      </c>
      <c r="J25" s="85"/>
      <c r="K25" s="181" t="s">
        <v>294</v>
      </c>
      <c r="L25" s="182">
        <v>6</v>
      </c>
      <c r="M25" s="39">
        <v>0</v>
      </c>
      <c r="N25" s="39">
        <v>0</v>
      </c>
      <c r="O25" s="105">
        <f t="shared" si="4"/>
        <v>0</v>
      </c>
      <c r="P25" s="105">
        <f t="shared" si="0"/>
        <v>6</v>
      </c>
    </row>
    <row r="26" spans="1:16">
      <c r="A26" s="171" t="s">
        <v>108</v>
      </c>
      <c r="B26" s="172" t="str">
        <f t="shared" si="1"/>
        <v>450200008080-06国联022</v>
      </c>
      <c r="C26" s="172" t="str">
        <f t="shared" si="2"/>
        <v>黄国光-06国联022</v>
      </c>
      <c r="D26" s="172" t="str">
        <f t="shared" si="3"/>
        <v>桂BT5571-06国联022</v>
      </c>
      <c r="E26" s="172" t="s">
        <v>4668</v>
      </c>
      <c r="F26" s="177">
        <v>16</v>
      </c>
      <c r="G26" s="178" t="s">
        <v>4721</v>
      </c>
      <c r="H26" s="86" t="s">
        <v>4722</v>
      </c>
      <c r="I26" s="180" t="s">
        <v>4723</v>
      </c>
      <c r="J26" s="85" t="s">
        <v>4672</v>
      </c>
      <c r="K26" s="181" t="s">
        <v>294</v>
      </c>
      <c r="L26" s="182">
        <v>12</v>
      </c>
      <c r="M26" s="39">
        <v>0</v>
      </c>
      <c r="N26" s="39">
        <v>0</v>
      </c>
      <c r="O26" s="182">
        <f t="shared" si="4"/>
        <v>0</v>
      </c>
      <c r="P26" s="182">
        <f t="shared" ref="P26:P49" si="5">L26+M26+N26</f>
        <v>12</v>
      </c>
    </row>
    <row r="27" spans="1:16">
      <c r="A27" s="171" t="s">
        <v>111</v>
      </c>
      <c r="B27" s="172" t="str">
        <f t="shared" si="1"/>
        <v>450200008081-06国联023</v>
      </c>
      <c r="C27" s="172" t="str">
        <f t="shared" si="2"/>
        <v>马永和-06国联023</v>
      </c>
      <c r="D27" s="172" t="str">
        <f t="shared" si="3"/>
        <v>桂BT5572-06国联023</v>
      </c>
      <c r="E27" s="172" t="s">
        <v>4668</v>
      </c>
      <c r="F27" s="177">
        <v>17</v>
      </c>
      <c r="G27" s="178" t="s">
        <v>4724</v>
      </c>
      <c r="H27" s="86" t="s">
        <v>4725</v>
      </c>
      <c r="I27" s="180" t="s">
        <v>4726</v>
      </c>
      <c r="J27" s="85" t="s">
        <v>4672</v>
      </c>
      <c r="K27" s="181" t="s">
        <v>294</v>
      </c>
      <c r="L27" s="182">
        <v>12</v>
      </c>
      <c r="M27" s="39">
        <v>0</v>
      </c>
      <c r="N27" s="39">
        <v>0</v>
      </c>
      <c r="O27" s="182">
        <f t="shared" si="4"/>
        <v>0</v>
      </c>
      <c r="P27" s="182">
        <f t="shared" si="5"/>
        <v>12</v>
      </c>
    </row>
    <row r="28" spans="1:16">
      <c r="A28" s="171" t="s">
        <v>114</v>
      </c>
      <c r="B28" s="172" t="str">
        <f t="shared" si="1"/>
        <v>450200008082-06国联024</v>
      </c>
      <c r="C28" s="172" t="str">
        <f t="shared" si="2"/>
        <v>张华钊-06国联024</v>
      </c>
      <c r="D28" s="172" t="str">
        <f t="shared" si="3"/>
        <v>桂BT5573-06国联024</v>
      </c>
      <c r="E28" s="172" t="s">
        <v>4668</v>
      </c>
      <c r="F28" s="177">
        <v>18</v>
      </c>
      <c r="G28" s="178" t="s">
        <v>4727</v>
      </c>
      <c r="H28" s="86" t="s">
        <v>4728</v>
      </c>
      <c r="I28" s="180" t="s">
        <v>4729</v>
      </c>
      <c r="J28" s="85" t="s">
        <v>4672</v>
      </c>
      <c r="K28" s="181" t="s">
        <v>294</v>
      </c>
      <c r="L28" s="182">
        <v>12</v>
      </c>
      <c r="M28" s="39">
        <v>0</v>
      </c>
      <c r="N28" s="39">
        <v>0</v>
      </c>
      <c r="O28" s="182">
        <f t="shared" si="4"/>
        <v>0</v>
      </c>
      <c r="P28" s="182">
        <f t="shared" si="5"/>
        <v>12</v>
      </c>
    </row>
    <row r="29" spans="1:16">
      <c r="A29" s="171" t="s">
        <v>117</v>
      </c>
      <c r="B29" s="172" t="str">
        <f t="shared" si="1"/>
        <v>450200008083-06国联025</v>
      </c>
      <c r="C29" s="172" t="str">
        <f t="shared" si="2"/>
        <v>罗维大-06国联025</v>
      </c>
      <c r="D29" s="172" t="str">
        <f t="shared" si="3"/>
        <v>桂BT5575-06国联025</v>
      </c>
      <c r="E29" s="172" t="s">
        <v>4668</v>
      </c>
      <c r="F29" s="177">
        <v>19</v>
      </c>
      <c r="G29" s="178" t="s">
        <v>4730</v>
      </c>
      <c r="H29" s="86" t="s">
        <v>4731</v>
      </c>
      <c r="I29" s="180" t="s">
        <v>4732</v>
      </c>
      <c r="J29" s="85" t="s">
        <v>4672</v>
      </c>
      <c r="K29" s="181" t="s">
        <v>294</v>
      </c>
      <c r="L29" s="182">
        <v>12</v>
      </c>
      <c r="M29" s="39">
        <v>0</v>
      </c>
      <c r="N29" s="39">
        <v>0</v>
      </c>
      <c r="O29" s="182">
        <f t="shared" si="4"/>
        <v>0</v>
      </c>
      <c r="P29" s="182">
        <f t="shared" si="5"/>
        <v>12</v>
      </c>
    </row>
    <row r="30" spans="1:16">
      <c r="A30" s="171" t="s">
        <v>120</v>
      </c>
      <c r="B30" s="172" t="str">
        <f t="shared" si="1"/>
        <v>450200008084-06国联026</v>
      </c>
      <c r="C30" s="172" t="str">
        <f t="shared" si="2"/>
        <v>韦广努-06国联026</v>
      </c>
      <c r="D30" s="172" t="str">
        <f t="shared" si="3"/>
        <v>桂BT5577-06国联026</v>
      </c>
      <c r="E30" s="172" t="s">
        <v>4668</v>
      </c>
      <c r="F30" s="177">
        <v>20</v>
      </c>
      <c r="G30" s="178" t="s">
        <v>4733</v>
      </c>
      <c r="H30" s="86" t="s">
        <v>4734</v>
      </c>
      <c r="I30" s="180" t="s">
        <v>4735</v>
      </c>
      <c r="J30" s="85" t="s">
        <v>4672</v>
      </c>
      <c r="K30" s="181" t="s">
        <v>294</v>
      </c>
      <c r="L30" s="182">
        <v>12</v>
      </c>
      <c r="M30" s="39">
        <v>0</v>
      </c>
      <c r="N30" s="39">
        <v>0</v>
      </c>
      <c r="O30" s="182">
        <f t="shared" si="4"/>
        <v>0</v>
      </c>
      <c r="P30" s="182">
        <f t="shared" si="5"/>
        <v>12</v>
      </c>
    </row>
    <row r="31" spans="1:16">
      <c r="A31" s="171" t="s">
        <v>123</v>
      </c>
      <c r="B31" s="172" t="str">
        <f t="shared" si="1"/>
        <v>450200008085-06国联027</v>
      </c>
      <c r="C31" s="172" t="str">
        <f t="shared" si="2"/>
        <v>凌华-06国联027</v>
      </c>
      <c r="D31" s="172" t="str">
        <f t="shared" si="3"/>
        <v>桂BT5579-06国联027</v>
      </c>
      <c r="E31" s="172" t="s">
        <v>4668</v>
      </c>
      <c r="F31" s="177">
        <v>21</v>
      </c>
      <c r="G31" s="178" t="s">
        <v>4736</v>
      </c>
      <c r="H31" s="86" t="s">
        <v>4737</v>
      </c>
      <c r="I31" s="180" t="s">
        <v>4738</v>
      </c>
      <c r="J31" s="85" t="s">
        <v>4672</v>
      </c>
      <c r="K31" s="181" t="s">
        <v>294</v>
      </c>
      <c r="L31" s="182">
        <v>12</v>
      </c>
      <c r="M31" s="39">
        <v>0</v>
      </c>
      <c r="N31" s="39">
        <v>0</v>
      </c>
      <c r="O31" s="182">
        <f t="shared" si="4"/>
        <v>0</v>
      </c>
      <c r="P31" s="182">
        <f t="shared" si="5"/>
        <v>12</v>
      </c>
    </row>
    <row r="32" spans="1:16">
      <c r="A32" s="171" t="s">
        <v>126</v>
      </c>
      <c r="B32" s="172" t="str">
        <f t="shared" si="1"/>
        <v>450200008086-06国联028</v>
      </c>
      <c r="C32" s="172" t="str">
        <f t="shared" si="2"/>
        <v>翟小卫-06国联028</v>
      </c>
      <c r="D32" s="172" t="str">
        <f t="shared" si="3"/>
        <v>桂BT5583-06国联028</v>
      </c>
      <c r="E32" s="172" t="s">
        <v>4668</v>
      </c>
      <c r="F32" s="177">
        <v>22</v>
      </c>
      <c r="G32" s="178" t="s">
        <v>4739</v>
      </c>
      <c r="H32" s="86" t="s">
        <v>4740</v>
      </c>
      <c r="I32" s="184">
        <v>450200008086</v>
      </c>
      <c r="J32" s="85" t="s">
        <v>4672</v>
      </c>
      <c r="K32" s="181" t="s">
        <v>294</v>
      </c>
      <c r="L32" s="182">
        <v>6</v>
      </c>
      <c r="M32" s="39">
        <v>0</v>
      </c>
      <c r="N32" s="39">
        <v>0</v>
      </c>
      <c r="O32" s="105">
        <f t="shared" si="4"/>
        <v>0</v>
      </c>
      <c r="P32" s="105">
        <f t="shared" si="5"/>
        <v>6</v>
      </c>
    </row>
    <row r="33" spans="1:16">
      <c r="A33" s="171" t="s">
        <v>129</v>
      </c>
      <c r="B33" s="172" t="str">
        <f t="shared" si="1"/>
        <v>450200008086-06国联029</v>
      </c>
      <c r="C33" s="172" t="str">
        <f t="shared" si="2"/>
        <v>刘显伟-06国联029</v>
      </c>
      <c r="D33" s="172" t="str">
        <f t="shared" si="3"/>
        <v>桂BT5583-06国联029</v>
      </c>
      <c r="E33" s="172" t="s">
        <v>4668</v>
      </c>
      <c r="F33" s="177"/>
      <c r="G33" s="178" t="s">
        <v>4739</v>
      </c>
      <c r="H33" s="86" t="s">
        <v>4741</v>
      </c>
      <c r="I33" s="185">
        <v>450200008086</v>
      </c>
      <c r="J33" s="85"/>
      <c r="K33" s="181" t="s">
        <v>294</v>
      </c>
      <c r="L33" s="182">
        <v>6</v>
      </c>
      <c r="M33" s="39">
        <v>0</v>
      </c>
      <c r="N33" s="39">
        <v>0</v>
      </c>
      <c r="O33" s="105">
        <f t="shared" si="4"/>
        <v>0</v>
      </c>
      <c r="P33" s="105">
        <f t="shared" si="5"/>
        <v>6</v>
      </c>
    </row>
    <row r="34" spans="1:16">
      <c r="A34" s="171" t="s">
        <v>132</v>
      </c>
      <c r="B34" s="172" t="str">
        <f t="shared" si="1"/>
        <v>450200008087-06国联030</v>
      </c>
      <c r="C34" s="172" t="str">
        <f t="shared" si="2"/>
        <v>谢立辽-06国联030</v>
      </c>
      <c r="D34" s="172" t="str">
        <f t="shared" si="3"/>
        <v>桂BT5591-06国联030</v>
      </c>
      <c r="E34" s="172" t="s">
        <v>4668</v>
      </c>
      <c r="F34" s="177">
        <v>23</v>
      </c>
      <c r="G34" s="178" t="s">
        <v>4742</v>
      </c>
      <c r="H34" s="86" t="s">
        <v>4743</v>
      </c>
      <c r="I34" s="183" t="s">
        <v>4744</v>
      </c>
      <c r="J34" s="85" t="s">
        <v>4672</v>
      </c>
      <c r="K34" s="181" t="s">
        <v>294</v>
      </c>
      <c r="L34" s="182">
        <v>12</v>
      </c>
      <c r="M34" s="39">
        <v>0</v>
      </c>
      <c r="N34" s="39">
        <v>0</v>
      </c>
      <c r="O34" s="182">
        <f t="shared" si="4"/>
        <v>0</v>
      </c>
      <c r="P34" s="182">
        <f t="shared" si="5"/>
        <v>12</v>
      </c>
    </row>
    <row r="35" spans="1:16">
      <c r="A35" s="20" t="s">
        <v>135</v>
      </c>
      <c r="B35" s="172" t="str">
        <f t="shared" si="1"/>
        <v>450200008088-06国联031</v>
      </c>
      <c r="C35" s="172" t="str">
        <f t="shared" si="2"/>
        <v>罗以武-06国联031</v>
      </c>
      <c r="D35" s="172" t="str">
        <f t="shared" si="3"/>
        <v>桂BT5592-06国联031</v>
      </c>
      <c r="E35" s="172" t="s">
        <v>4668</v>
      </c>
      <c r="F35" s="177">
        <v>24</v>
      </c>
      <c r="G35" s="178" t="s">
        <v>4745</v>
      </c>
      <c r="H35" s="86" t="s">
        <v>1592</v>
      </c>
      <c r="I35" s="183" t="s">
        <v>4746</v>
      </c>
      <c r="J35" s="85" t="s">
        <v>4672</v>
      </c>
      <c r="K35" s="181" t="s">
        <v>294</v>
      </c>
      <c r="L35" s="182">
        <v>12</v>
      </c>
      <c r="M35" s="39">
        <v>0</v>
      </c>
      <c r="N35" s="39">
        <v>0</v>
      </c>
      <c r="O35" s="182">
        <f t="shared" si="4"/>
        <v>0</v>
      </c>
      <c r="P35" s="182">
        <f t="shared" si="5"/>
        <v>12</v>
      </c>
    </row>
    <row r="36" spans="1:16">
      <c r="A36" s="171" t="s">
        <v>138</v>
      </c>
      <c r="B36" s="172" t="str">
        <f t="shared" si="1"/>
        <v>450200008089-06国联032</v>
      </c>
      <c r="C36" s="172" t="str">
        <f t="shared" si="2"/>
        <v>满志阳-06国联032</v>
      </c>
      <c r="D36" s="172" t="str">
        <f t="shared" si="3"/>
        <v>桂BT5593-06国联032</v>
      </c>
      <c r="E36" s="172" t="s">
        <v>4668</v>
      </c>
      <c r="F36" s="177">
        <v>25</v>
      </c>
      <c r="G36" s="178" t="s">
        <v>4747</v>
      </c>
      <c r="H36" s="86" t="s">
        <v>4748</v>
      </c>
      <c r="I36" s="183" t="s">
        <v>4749</v>
      </c>
      <c r="J36" s="85" t="s">
        <v>4672</v>
      </c>
      <c r="K36" s="181" t="s">
        <v>294</v>
      </c>
      <c r="L36" s="182">
        <v>12</v>
      </c>
      <c r="M36" s="39">
        <v>0</v>
      </c>
      <c r="N36" s="39">
        <v>0</v>
      </c>
      <c r="O36" s="182">
        <f t="shared" si="4"/>
        <v>0</v>
      </c>
      <c r="P36" s="182">
        <f t="shared" si="5"/>
        <v>12</v>
      </c>
    </row>
    <row r="37" spans="1:16">
      <c r="A37" s="171" t="s">
        <v>141</v>
      </c>
      <c r="B37" s="172" t="str">
        <f t="shared" si="1"/>
        <v>450200008090-06国联033</v>
      </c>
      <c r="C37" s="172" t="str">
        <f t="shared" si="2"/>
        <v>覃华南-06国联033</v>
      </c>
      <c r="D37" s="172" t="str">
        <f t="shared" si="3"/>
        <v>桂BT5595-06国联033</v>
      </c>
      <c r="E37" s="172" t="s">
        <v>4668</v>
      </c>
      <c r="F37" s="177">
        <v>26</v>
      </c>
      <c r="G37" s="178" t="s">
        <v>4750</v>
      </c>
      <c r="H37" s="86" t="s">
        <v>4751</v>
      </c>
      <c r="I37" s="183" t="s">
        <v>4752</v>
      </c>
      <c r="J37" s="85" t="s">
        <v>4672</v>
      </c>
      <c r="K37" s="181" t="s">
        <v>294</v>
      </c>
      <c r="L37" s="182">
        <v>3.9</v>
      </c>
      <c r="M37" s="39">
        <v>0</v>
      </c>
      <c r="N37" s="39">
        <v>0</v>
      </c>
      <c r="O37" s="105">
        <f t="shared" si="4"/>
        <v>0</v>
      </c>
      <c r="P37" s="105">
        <f t="shared" si="5"/>
        <v>3.9</v>
      </c>
    </row>
    <row r="38" spans="1:16">
      <c r="A38" s="171" t="s">
        <v>144</v>
      </c>
      <c r="B38" s="172" t="str">
        <f t="shared" si="1"/>
        <v>450200008090-06国联034</v>
      </c>
      <c r="C38" s="172" t="str">
        <f t="shared" si="2"/>
        <v>覃献欣-06国联034</v>
      </c>
      <c r="D38" s="172" t="str">
        <f t="shared" si="3"/>
        <v>桂BT5595-06国联034</v>
      </c>
      <c r="E38" s="172" t="s">
        <v>4668</v>
      </c>
      <c r="F38" s="177"/>
      <c r="G38" s="178" t="s">
        <v>4750</v>
      </c>
      <c r="H38" s="86" t="s">
        <v>2377</v>
      </c>
      <c r="I38" s="183" t="s">
        <v>4752</v>
      </c>
      <c r="J38" s="85"/>
      <c r="K38" s="181" t="s">
        <v>294</v>
      </c>
      <c r="L38" s="182">
        <v>8.1</v>
      </c>
      <c r="M38" s="39">
        <v>0</v>
      </c>
      <c r="N38" s="39">
        <v>0</v>
      </c>
      <c r="O38" s="105">
        <f t="shared" si="4"/>
        <v>0</v>
      </c>
      <c r="P38" s="105">
        <f t="shared" si="5"/>
        <v>8.1</v>
      </c>
    </row>
    <row r="39" spans="1:16">
      <c r="A39" s="171" t="s">
        <v>147</v>
      </c>
      <c r="B39" s="172" t="str">
        <f t="shared" si="1"/>
        <v>450200008091-06国联035</v>
      </c>
      <c r="C39" s="172" t="str">
        <f t="shared" si="2"/>
        <v>覃世和-06国联035</v>
      </c>
      <c r="D39" s="172" t="str">
        <f t="shared" si="3"/>
        <v>桂BT5596-06国联035</v>
      </c>
      <c r="E39" s="172" t="s">
        <v>4668</v>
      </c>
      <c r="F39" s="177">
        <v>27</v>
      </c>
      <c r="G39" s="178" t="s">
        <v>4753</v>
      </c>
      <c r="H39" s="86" t="s">
        <v>4754</v>
      </c>
      <c r="I39" s="183" t="s">
        <v>4755</v>
      </c>
      <c r="J39" s="85" t="s">
        <v>4672</v>
      </c>
      <c r="K39" s="181" t="s">
        <v>294</v>
      </c>
      <c r="L39" s="182">
        <v>12</v>
      </c>
      <c r="M39" s="39">
        <v>0</v>
      </c>
      <c r="N39" s="39">
        <v>0</v>
      </c>
      <c r="O39" s="182">
        <f t="shared" si="4"/>
        <v>0</v>
      </c>
      <c r="P39" s="182">
        <f t="shared" si="5"/>
        <v>12</v>
      </c>
    </row>
    <row r="40" spans="1:16">
      <c r="A40" s="171" t="s">
        <v>150</v>
      </c>
      <c r="B40" s="172" t="str">
        <f t="shared" si="1"/>
        <v>450200008092-06国联036</v>
      </c>
      <c r="C40" s="172" t="str">
        <f t="shared" si="2"/>
        <v>黎贵-06国联036</v>
      </c>
      <c r="D40" s="172" t="str">
        <f t="shared" si="3"/>
        <v>桂BT5597-06国联036</v>
      </c>
      <c r="E40" s="172" t="s">
        <v>4668</v>
      </c>
      <c r="F40" s="177">
        <v>28</v>
      </c>
      <c r="G40" s="178" t="s">
        <v>4756</v>
      </c>
      <c r="H40" s="86" t="s">
        <v>4757</v>
      </c>
      <c r="I40" s="183" t="s">
        <v>4758</v>
      </c>
      <c r="J40" s="85" t="s">
        <v>4672</v>
      </c>
      <c r="K40" s="181" t="s">
        <v>294</v>
      </c>
      <c r="L40" s="182">
        <v>12</v>
      </c>
      <c r="M40" s="39">
        <v>0</v>
      </c>
      <c r="N40" s="39">
        <v>0</v>
      </c>
      <c r="O40" s="182">
        <f t="shared" si="4"/>
        <v>0</v>
      </c>
      <c r="P40" s="182">
        <f t="shared" si="5"/>
        <v>12</v>
      </c>
    </row>
    <row r="41" spans="1:16">
      <c r="A41" s="171" t="s">
        <v>153</v>
      </c>
      <c r="B41" s="172" t="str">
        <f t="shared" si="1"/>
        <v>450200008093-06国联037</v>
      </c>
      <c r="C41" s="172" t="str">
        <f t="shared" si="2"/>
        <v>覃起鑫-06国联037</v>
      </c>
      <c r="D41" s="172" t="str">
        <f t="shared" si="3"/>
        <v>桂BT5601-06国联037</v>
      </c>
      <c r="E41" s="172" t="s">
        <v>4668</v>
      </c>
      <c r="F41" s="177">
        <v>29</v>
      </c>
      <c r="G41" s="178" t="s">
        <v>4759</v>
      </c>
      <c r="H41" s="86" t="s">
        <v>4760</v>
      </c>
      <c r="I41" s="183" t="s">
        <v>4761</v>
      </c>
      <c r="J41" s="85" t="s">
        <v>4672</v>
      </c>
      <c r="K41" s="181" t="s">
        <v>294</v>
      </c>
      <c r="L41" s="182">
        <v>6</v>
      </c>
      <c r="M41" s="39">
        <v>0</v>
      </c>
      <c r="N41" s="39">
        <v>0</v>
      </c>
      <c r="O41" s="105">
        <f t="shared" si="4"/>
        <v>0</v>
      </c>
      <c r="P41" s="105">
        <f t="shared" si="5"/>
        <v>6</v>
      </c>
    </row>
    <row r="42" spans="1:16">
      <c r="A42" s="171" t="s">
        <v>156</v>
      </c>
      <c r="B42" s="172" t="str">
        <f t="shared" si="1"/>
        <v>450200008093-06国联038</v>
      </c>
      <c r="C42" s="172" t="str">
        <f t="shared" si="2"/>
        <v>林贵德-06国联038</v>
      </c>
      <c r="D42" s="172" t="str">
        <f t="shared" si="3"/>
        <v>桂BT5601-06国联038</v>
      </c>
      <c r="E42" s="172" t="s">
        <v>4668</v>
      </c>
      <c r="F42" s="177"/>
      <c r="G42" s="178" t="s">
        <v>4759</v>
      </c>
      <c r="H42" s="86" t="s">
        <v>4762</v>
      </c>
      <c r="I42" s="183" t="s">
        <v>4761</v>
      </c>
      <c r="J42" s="85"/>
      <c r="K42" s="181" t="s">
        <v>294</v>
      </c>
      <c r="L42" s="182">
        <v>6</v>
      </c>
      <c r="M42" s="39">
        <v>0</v>
      </c>
      <c r="N42" s="39">
        <v>0</v>
      </c>
      <c r="O42" s="105">
        <f t="shared" si="4"/>
        <v>0</v>
      </c>
      <c r="P42" s="105">
        <f t="shared" si="5"/>
        <v>6</v>
      </c>
    </row>
    <row r="43" spans="1:16">
      <c r="A43" s="171" t="s">
        <v>159</v>
      </c>
      <c r="B43" s="172" t="str">
        <f t="shared" si="1"/>
        <v>450200008094-06国联039</v>
      </c>
      <c r="C43" s="172" t="str">
        <f t="shared" si="2"/>
        <v>潘引香-06国联039</v>
      </c>
      <c r="D43" s="172" t="str">
        <f t="shared" si="3"/>
        <v>桂BT5602-06国联039</v>
      </c>
      <c r="E43" s="172" t="s">
        <v>4668</v>
      </c>
      <c r="F43" s="177">
        <v>30</v>
      </c>
      <c r="G43" s="178" t="s">
        <v>4763</v>
      </c>
      <c r="H43" s="86" t="s">
        <v>4764</v>
      </c>
      <c r="I43" s="183" t="s">
        <v>4765</v>
      </c>
      <c r="J43" s="85" t="s">
        <v>4672</v>
      </c>
      <c r="K43" s="181" t="s">
        <v>294</v>
      </c>
      <c r="L43" s="182">
        <v>12</v>
      </c>
      <c r="M43" s="39">
        <v>0</v>
      </c>
      <c r="N43" s="39">
        <v>0</v>
      </c>
      <c r="O43" s="182">
        <f t="shared" si="4"/>
        <v>0</v>
      </c>
      <c r="P43" s="182">
        <f t="shared" si="5"/>
        <v>12</v>
      </c>
    </row>
    <row r="44" spans="1:16">
      <c r="A44" s="171" t="s">
        <v>162</v>
      </c>
      <c r="B44" s="172" t="str">
        <f t="shared" si="1"/>
        <v>450200008114-06国联040</v>
      </c>
      <c r="C44" s="172" t="str">
        <f t="shared" si="2"/>
        <v>韦华秋-06国联040</v>
      </c>
      <c r="D44" s="172" t="str">
        <f t="shared" si="3"/>
        <v>桂BT5897-06国联040</v>
      </c>
      <c r="E44" s="172" t="s">
        <v>4668</v>
      </c>
      <c r="F44" s="177">
        <v>31</v>
      </c>
      <c r="G44" s="179" t="s">
        <v>4766</v>
      </c>
      <c r="H44" s="86" t="s">
        <v>4767</v>
      </c>
      <c r="I44" s="183" t="s">
        <v>4768</v>
      </c>
      <c r="J44" s="85" t="s">
        <v>4672</v>
      </c>
      <c r="K44" s="181" t="s">
        <v>294</v>
      </c>
      <c r="L44" s="182">
        <v>12</v>
      </c>
      <c r="M44" s="39">
        <v>0</v>
      </c>
      <c r="N44" s="39">
        <v>0</v>
      </c>
      <c r="O44" s="182">
        <f t="shared" si="4"/>
        <v>0</v>
      </c>
      <c r="P44" s="182">
        <f t="shared" si="5"/>
        <v>12</v>
      </c>
    </row>
    <row r="45" spans="1:16">
      <c r="A45" s="171" t="s">
        <v>165</v>
      </c>
      <c r="B45" s="172" t="str">
        <f t="shared" si="1"/>
        <v>450200008113-06国联041</v>
      </c>
      <c r="C45" s="172" t="str">
        <f t="shared" si="2"/>
        <v>苏友亮-06国联041</v>
      </c>
      <c r="D45" s="172" t="str">
        <f t="shared" si="3"/>
        <v>桂BT5900-06国联041</v>
      </c>
      <c r="E45" s="172" t="s">
        <v>4668</v>
      </c>
      <c r="F45" s="177">
        <v>32</v>
      </c>
      <c r="G45" s="179" t="s">
        <v>4769</v>
      </c>
      <c r="H45" s="86" t="s">
        <v>4770</v>
      </c>
      <c r="I45" s="183" t="s">
        <v>4771</v>
      </c>
      <c r="J45" s="85" t="s">
        <v>4672</v>
      </c>
      <c r="K45" s="181" t="s">
        <v>294</v>
      </c>
      <c r="L45" s="182">
        <v>12</v>
      </c>
      <c r="M45" s="39">
        <v>0</v>
      </c>
      <c r="N45" s="39">
        <v>0</v>
      </c>
      <c r="O45" s="182">
        <f t="shared" si="4"/>
        <v>0</v>
      </c>
      <c r="P45" s="182">
        <f t="shared" si="5"/>
        <v>12</v>
      </c>
    </row>
    <row r="46" spans="1:16">
      <c r="A46" s="171" t="s">
        <v>168</v>
      </c>
      <c r="B46" s="172" t="str">
        <f t="shared" si="1"/>
        <v>450200008112-06国联042</v>
      </c>
      <c r="C46" s="172" t="str">
        <f t="shared" si="2"/>
        <v>覃玉芬-06国联042</v>
      </c>
      <c r="D46" s="172" t="str">
        <f t="shared" si="3"/>
        <v>桂BT5901-06国联042</v>
      </c>
      <c r="E46" s="172" t="s">
        <v>4668</v>
      </c>
      <c r="F46" s="177">
        <v>33</v>
      </c>
      <c r="G46" s="179" t="s">
        <v>4772</v>
      </c>
      <c r="H46" s="86" t="s">
        <v>4773</v>
      </c>
      <c r="I46" s="183" t="s">
        <v>4774</v>
      </c>
      <c r="J46" s="85" t="s">
        <v>4672</v>
      </c>
      <c r="K46" s="181" t="s">
        <v>294</v>
      </c>
      <c r="L46" s="182">
        <v>12</v>
      </c>
      <c r="M46" s="39">
        <v>0</v>
      </c>
      <c r="N46" s="39">
        <v>0</v>
      </c>
      <c r="O46" s="182">
        <f t="shared" si="4"/>
        <v>0</v>
      </c>
      <c r="P46" s="182">
        <f t="shared" si="5"/>
        <v>12</v>
      </c>
    </row>
    <row r="47" spans="1:16">
      <c r="A47" s="171" t="s">
        <v>171</v>
      </c>
      <c r="B47" s="172" t="str">
        <f t="shared" si="1"/>
        <v>450200008111-06国联043</v>
      </c>
      <c r="C47" s="172" t="str">
        <f t="shared" si="2"/>
        <v>黄宗明-06国联043</v>
      </c>
      <c r="D47" s="172" t="str">
        <f t="shared" si="3"/>
        <v>桂BT5902-06国联043</v>
      </c>
      <c r="E47" s="172" t="s">
        <v>4668</v>
      </c>
      <c r="F47" s="177">
        <v>34</v>
      </c>
      <c r="G47" s="179" t="s">
        <v>4775</v>
      </c>
      <c r="H47" s="86" t="s">
        <v>4776</v>
      </c>
      <c r="I47" s="183" t="s">
        <v>4777</v>
      </c>
      <c r="J47" s="85" t="s">
        <v>4672</v>
      </c>
      <c r="K47" s="181" t="s">
        <v>294</v>
      </c>
      <c r="L47" s="182">
        <v>12</v>
      </c>
      <c r="M47" s="39">
        <v>0</v>
      </c>
      <c r="N47" s="39">
        <v>0</v>
      </c>
      <c r="O47" s="182">
        <f t="shared" si="4"/>
        <v>0</v>
      </c>
      <c r="P47" s="182">
        <f t="shared" si="5"/>
        <v>12</v>
      </c>
    </row>
    <row r="48" spans="1:16">
      <c r="A48" s="171" t="s">
        <v>174</v>
      </c>
      <c r="B48" s="172" t="str">
        <f t="shared" si="1"/>
        <v>450200008110-06国联044</v>
      </c>
      <c r="C48" s="172" t="str">
        <f t="shared" si="2"/>
        <v>覃小洋-06国联044</v>
      </c>
      <c r="D48" s="172" t="str">
        <f t="shared" si="3"/>
        <v>桂BT5903-06国联044</v>
      </c>
      <c r="E48" s="172" t="s">
        <v>4668</v>
      </c>
      <c r="F48" s="177">
        <v>35</v>
      </c>
      <c r="G48" s="179" t="s">
        <v>4778</v>
      </c>
      <c r="H48" s="86" t="s">
        <v>4779</v>
      </c>
      <c r="I48" s="183" t="s">
        <v>4780</v>
      </c>
      <c r="J48" s="85" t="s">
        <v>4672</v>
      </c>
      <c r="K48" s="181" t="s">
        <v>294</v>
      </c>
      <c r="L48" s="182">
        <v>6</v>
      </c>
      <c r="M48" s="39">
        <v>0</v>
      </c>
      <c r="N48" s="39">
        <v>0</v>
      </c>
      <c r="O48" s="105">
        <f t="shared" si="4"/>
        <v>0</v>
      </c>
      <c r="P48" s="105">
        <f t="shared" si="5"/>
        <v>6</v>
      </c>
    </row>
    <row r="49" spans="1:16">
      <c r="A49" s="171" t="s">
        <v>177</v>
      </c>
      <c r="B49" s="172" t="str">
        <f t="shared" si="1"/>
        <v>450200008110-06国联045</v>
      </c>
      <c r="C49" s="172" t="str">
        <f t="shared" si="2"/>
        <v>赵丽燕-06国联045</v>
      </c>
      <c r="D49" s="172" t="str">
        <f t="shared" si="3"/>
        <v>桂BT5903-06国联045</v>
      </c>
      <c r="E49" s="172" t="s">
        <v>4668</v>
      </c>
      <c r="F49" s="177"/>
      <c r="G49" s="179" t="s">
        <v>4778</v>
      </c>
      <c r="H49" s="86" t="s">
        <v>4781</v>
      </c>
      <c r="I49" s="183" t="s">
        <v>4780</v>
      </c>
      <c r="J49" s="85"/>
      <c r="K49" s="181" t="s">
        <v>294</v>
      </c>
      <c r="L49" s="182">
        <v>6</v>
      </c>
      <c r="M49" s="39">
        <v>0</v>
      </c>
      <c r="N49" s="39">
        <v>0</v>
      </c>
      <c r="O49" s="105">
        <f t="shared" si="4"/>
        <v>0</v>
      </c>
      <c r="P49" s="105">
        <f t="shared" si="5"/>
        <v>6</v>
      </c>
    </row>
    <row r="50" spans="1:16">
      <c r="A50" s="171" t="s">
        <v>180</v>
      </c>
      <c r="B50" s="172" t="str">
        <f t="shared" si="1"/>
        <v>450200008108-06国联046</v>
      </c>
      <c r="C50" s="172" t="str">
        <f t="shared" si="2"/>
        <v>谭拥军-06国联046</v>
      </c>
      <c r="D50" s="172" t="str">
        <f t="shared" si="3"/>
        <v>桂BT5906-06国联046</v>
      </c>
      <c r="E50" s="172" t="s">
        <v>4668</v>
      </c>
      <c r="F50" s="177">
        <v>36</v>
      </c>
      <c r="G50" s="179" t="s">
        <v>4782</v>
      </c>
      <c r="H50" s="86" t="s">
        <v>4783</v>
      </c>
      <c r="I50" s="183" t="s">
        <v>4784</v>
      </c>
      <c r="J50" s="85" t="s">
        <v>4672</v>
      </c>
      <c r="K50" s="181" t="s">
        <v>294</v>
      </c>
      <c r="L50" s="182">
        <v>12</v>
      </c>
      <c r="M50" s="39">
        <v>0</v>
      </c>
      <c r="N50" s="39">
        <v>0</v>
      </c>
      <c r="O50" s="182">
        <f t="shared" si="4"/>
        <v>0</v>
      </c>
      <c r="P50" s="182">
        <f t="shared" ref="P50:P66" si="6">L50+M50+N50</f>
        <v>12</v>
      </c>
    </row>
    <row r="51" spans="1:16">
      <c r="A51" s="171" t="s">
        <v>183</v>
      </c>
      <c r="B51" s="172" t="str">
        <f t="shared" si="1"/>
        <v>450200008107-06国联047</v>
      </c>
      <c r="C51" s="172" t="str">
        <f t="shared" si="2"/>
        <v>韦文鲜-06国联047</v>
      </c>
      <c r="D51" s="172" t="str">
        <f t="shared" si="3"/>
        <v>桂BT5907-06国联047</v>
      </c>
      <c r="E51" s="172" t="s">
        <v>4668</v>
      </c>
      <c r="F51" s="177">
        <v>37</v>
      </c>
      <c r="G51" s="179" t="s">
        <v>4785</v>
      </c>
      <c r="H51" s="86" t="s">
        <v>4786</v>
      </c>
      <c r="I51" s="183" t="s">
        <v>4787</v>
      </c>
      <c r="J51" s="85" t="s">
        <v>4672</v>
      </c>
      <c r="K51" s="181" t="s">
        <v>294</v>
      </c>
      <c r="L51" s="182">
        <v>12</v>
      </c>
      <c r="M51" s="39">
        <v>0</v>
      </c>
      <c r="N51" s="39">
        <v>0</v>
      </c>
      <c r="O51" s="182">
        <f t="shared" si="4"/>
        <v>0</v>
      </c>
      <c r="P51" s="182">
        <f t="shared" si="6"/>
        <v>12</v>
      </c>
    </row>
    <row r="52" spans="1:16">
      <c r="A52" s="171" t="s">
        <v>186</v>
      </c>
      <c r="B52" s="172" t="str">
        <f t="shared" si="1"/>
        <v>450200008115-06国联048</v>
      </c>
      <c r="C52" s="172" t="str">
        <f t="shared" si="2"/>
        <v>黄家振-06国联048</v>
      </c>
      <c r="D52" s="172" t="str">
        <f t="shared" si="3"/>
        <v>桂BT5908-06国联048</v>
      </c>
      <c r="E52" s="172" t="s">
        <v>4668</v>
      </c>
      <c r="F52" s="177">
        <v>38</v>
      </c>
      <c r="G52" s="179" t="s">
        <v>4788</v>
      </c>
      <c r="H52" s="86" t="s">
        <v>4789</v>
      </c>
      <c r="I52" s="183" t="s">
        <v>4790</v>
      </c>
      <c r="J52" s="85" t="s">
        <v>4672</v>
      </c>
      <c r="K52" s="181" t="s">
        <v>294</v>
      </c>
      <c r="L52" s="182">
        <v>12</v>
      </c>
      <c r="M52" s="39">
        <v>0</v>
      </c>
      <c r="N52" s="39">
        <v>0</v>
      </c>
      <c r="O52" s="182">
        <f t="shared" si="4"/>
        <v>0</v>
      </c>
      <c r="P52" s="182">
        <f t="shared" si="6"/>
        <v>12</v>
      </c>
    </row>
    <row r="53" spans="1:16">
      <c r="A53" s="171" t="s">
        <v>189</v>
      </c>
      <c r="B53" s="172" t="str">
        <f t="shared" si="1"/>
        <v>450200008105-06国联049</v>
      </c>
      <c r="C53" s="172" t="str">
        <f t="shared" si="2"/>
        <v>罗益华-06国联049</v>
      </c>
      <c r="D53" s="172" t="str">
        <f t="shared" si="3"/>
        <v>桂BT5909-06国联049</v>
      </c>
      <c r="E53" s="172" t="s">
        <v>4668</v>
      </c>
      <c r="F53" s="177">
        <v>39</v>
      </c>
      <c r="G53" s="179" t="s">
        <v>4791</v>
      </c>
      <c r="H53" s="86" t="s">
        <v>4792</v>
      </c>
      <c r="I53" s="183" t="s">
        <v>4793</v>
      </c>
      <c r="J53" s="85" t="s">
        <v>4672</v>
      </c>
      <c r="K53" s="181" t="s">
        <v>294</v>
      </c>
      <c r="L53" s="182">
        <v>12</v>
      </c>
      <c r="M53" s="39">
        <v>0</v>
      </c>
      <c r="N53" s="39">
        <v>0</v>
      </c>
      <c r="O53" s="182">
        <f t="shared" si="4"/>
        <v>0</v>
      </c>
      <c r="P53" s="182">
        <f t="shared" si="6"/>
        <v>12</v>
      </c>
    </row>
    <row r="54" spans="1:16">
      <c r="A54" s="171" t="s">
        <v>192</v>
      </c>
      <c r="B54" s="172" t="str">
        <f t="shared" si="1"/>
        <v>450200008106-06国联050</v>
      </c>
      <c r="C54" s="172" t="str">
        <f t="shared" si="2"/>
        <v>黄永红-06国联050</v>
      </c>
      <c r="D54" s="172" t="str">
        <f t="shared" si="3"/>
        <v>桂BT5910-06国联050</v>
      </c>
      <c r="E54" s="172" t="s">
        <v>4668</v>
      </c>
      <c r="F54" s="177">
        <v>40</v>
      </c>
      <c r="G54" s="179" t="s">
        <v>4794</v>
      </c>
      <c r="H54" s="86" t="s">
        <v>4795</v>
      </c>
      <c r="I54" s="183" t="s">
        <v>4796</v>
      </c>
      <c r="J54" s="85" t="s">
        <v>4672</v>
      </c>
      <c r="K54" s="181" t="s">
        <v>294</v>
      </c>
      <c r="L54" s="182">
        <v>12</v>
      </c>
      <c r="M54" s="39">
        <v>0</v>
      </c>
      <c r="N54" s="39">
        <v>0</v>
      </c>
      <c r="O54" s="182">
        <f t="shared" si="4"/>
        <v>0</v>
      </c>
      <c r="P54" s="182">
        <f t="shared" si="6"/>
        <v>12</v>
      </c>
    </row>
    <row r="55" spans="1:16">
      <c r="A55" s="171" t="s">
        <v>195</v>
      </c>
      <c r="B55" s="172" t="str">
        <f t="shared" si="1"/>
        <v>450200008104-06国联051</v>
      </c>
      <c r="C55" s="172" t="str">
        <f t="shared" si="2"/>
        <v>林勤贤-06国联051</v>
      </c>
      <c r="D55" s="172" t="str">
        <f t="shared" si="3"/>
        <v>桂BT5911-06国联051</v>
      </c>
      <c r="E55" s="172" t="s">
        <v>4668</v>
      </c>
      <c r="F55" s="177">
        <v>41</v>
      </c>
      <c r="G55" s="179" t="s">
        <v>4797</v>
      </c>
      <c r="H55" s="86" t="s">
        <v>4798</v>
      </c>
      <c r="I55" s="183" t="s">
        <v>4799</v>
      </c>
      <c r="J55" s="85" t="s">
        <v>4672</v>
      </c>
      <c r="K55" s="181" t="s">
        <v>294</v>
      </c>
      <c r="L55" s="182">
        <v>12</v>
      </c>
      <c r="M55" s="39">
        <v>0</v>
      </c>
      <c r="N55" s="39">
        <v>0</v>
      </c>
      <c r="O55" s="182">
        <f t="shared" si="4"/>
        <v>0</v>
      </c>
      <c r="P55" s="182">
        <f t="shared" si="6"/>
        <v>12</v>
      </c>
    </row>
    <row r="56" spans="1:16">
      <c r="A56" s="171" t="s">
        <v>198</v>
      </c>
      <c r="B56" s="172" t="str">
        <f t="shared" si="1"/>
        <v>450200008103-06国联052</v>
      </c>
      <c r="C56" s="172" t="str">
        <f t="shared" si="2"/>
        <v>韦恩福-06国联052</v>
      </c>
      <c r="D56" s="172" t="str">
        <f t="shared" si="3"/>
        <v>桂BT5912-06国联052</v>
      </c>
      <c r="E56" s="172" t="s">
        <v>4668</v>
      </c>
      <c r="F56" s="177">
        <v>42</v>
      </c>
      <c r="G56" s="179" t="s">
        <v>4800</v>
      </c>
      <c r="H56" s="86" t="s">
        <v>4801</v>
      </c>
      <c r="I56" s="183" t="s">
        <v>4802</v>
      </c>
      <c r="J56" s="85" t="s">
        <v>4672</v>
      </c>
      <c r="K56" s="181" t="s">
        <v>294</v>
      </c>
      <c r="L56" s="182">
        <v>12</v>
      </c>
      <c r="M56" s="39">
        <v>0</v>
      </c>
      <c r="N56" s="39">
        <v>0</v>
      </c>
      <c r="O56" s="182">
        <f t="shared" si="4"/>
        <v>0</v>
      </c>
      <c r="P56" s="182">
        <f t="shared" si="6"/>
        <v>12</v>
      </c>
    </row>
    <row r="57" spans="1:16">
      <c r="A57" s="171" t="s">
        <v>201</v>
      </c>
      <c r="B57" s="172" t="str">
        <f t="shared" si="1"/>
        <v>450200008102-06国联053</v>
      </c>
      <c r="C57" s="172" t="str">
        <f t="shared" si="2"/>
        <v>周云喆-06国联053</v>
      </c>
      <c r="D57" s="172" t="str">
        <f t="shared" si="3"/>
        <v>桂BT5916-06国联053</v>
      </c>
      <c r="E57" s="172" t="s">
        <v>4668</v>
      </c>
      <c r="F57" s="177">
        <v>43</v>
      </c>
      <c r="G57" s="179" t="s">
        <v>4803</v>
      </c>
      <c r="H57" s="86" t="s">
        <v>4804</v>
      </c>
      <c r="I57" s="183" t="s">
        <v>4805</v>
      </c>
      <c r="J57" s="85" t="s">
        <v>4672</v>
      </c>
      <c r="K57" s="181" t="s">
        <v>294</v>
      </c>
      <c r="L57" s="182">
        <v>12</v>
      </c>
      <c r="M57" s="39">
        <v>0</v>
      </c>
      <c r="N57" s="39">
        <v>0</v>
      </c>
      <c r="O57" s="182">
        <f t="shared" si="4"/>
        <v>0</v>
      </c>
      <c r="P57" s="182">
        <f t="shared" si="6"/>
        <v>12</v>
      </c>
    </row>
    <row r="58" spans="1:16">
      <c r="A58" s="171" t="s">
        <v>204</v>
      </c>
      <c r="B58" s="172" t="str">
        <f t="shared" si="1"/>
        <v>450200005436-06国联054</v>
      </c>
      <c r="C58" s="172" t="str">
        <f t="shared" si="2"/>
        <v>白莲群-06国联054</v>
      </c>
      <c r="D58" s="172" t="str">
        <f t="shared" si="3"/>
        <v>桂BT5925-06国联054</v>
      </c>
      <c r="E58" s="172" t="s">
        <v>4668</v>
      </c>
      <c r="F58" s="177">
        <v>44</v>
      </c>
      <c r="G58" s="178" t="s">
        <v>4806</v>
      </c>
      <c r="H58" s="86" t="s">
        <v>4807</v>
      </c>
      <c r="I58" s="183" t="s">
        <v>4808</v>
      </c>
      <c r="J58" s="85" t="s">
        <v>4672</v>
      </c>
      <c r="K58" s="181" t="s">
        <v>294</v>
      </c>
      <c r="L58" s="182">
        <v>1</v>
      </c>
      <c r="M58" s="39">
        <v>0</v>
      </c>
      <c r="N58" s="39">
        <v>0</v>
      </c>
      <c r="O58" s="182">
        <f t="shared" si="4"/>
        <v>0</v>
      </c>
      <c r="P58" s="182">
        <f t="shared" si="6"/>
        <v>1</v>
      </c>
    </row>
    <row r="59" spans="1:16">
      <c r="A59" s="171" t="s">
        <v>207</v>
      </c>
      <c r="B59" s="172" t="str">
        <f t="shared" si="1"/>
        <v>450200005386-06国联055</v>
      </c>
      <c r="C59" s="172" t="str">
        <f t="shared" si="2"/>
        <v>周友莲-06国联055</v>
      </c>
      <c r="D59" s="172" t="str">
        <f t="shared" si="3"/>
        <v>桂BT5926-06国联055</v>
      </c>
      <c r="E59" s="172" t="s">
        <v>4668</v>
      </c>
      <c r="F59" s="177">
        <v>45</v>
      </c>
      <c r="G59" s="178" t="s">
        <v>4809</v>
      </c>
      <c r="H59" s="86" t="s">
        <v>4810</v>
      </c>
      <c r="I59" s="183" t="s">
        <v>4811</v>
      </c>
      <c r="J59" s="85" t="s">
        <v>4672</v>
      </c>
      <c r="K59" s="181" t="s">
        <v>294</v>
      </c>
      <c r="L59" s="182">
        <v>1</v>
      </c>
      <c r="M59" s="39">
        <v>0</v>
      </c>
      <c r="N59" s="39">
        <v>0</v>
      </c>
      <c r="O59" s="182">
        <f t="shared" si="4"/>
        <v>0</v>
      </c>
      <c r="P59" s="182">
        <f t="shared" si="6"/>
        <v>1</v>
      </c>
    </row>
    <row r="60" spans="1:16">
      <c r="A60" s="171" t="s">
        <v>210</v>
      </c>
      <c r="B60" s="172" t="str">
        <f t="shared" si="1"/>
        <v>450200008101-06国联056</v>
      </c>
      <c r="C60" s="172" t="str">
        <f t="shared" si="2"/>
        <v>梁兴祥-06国联056</v>
      </c>
      <c r="D60" s="172" t="str">
        <f t="shared" si="3"/>
        <v>桂BT5967-06国联056</v>
      </c>
      <c r="E60" s="172" t="s">
        <v>4668</v>
      </c>
      <c r="F60" s="177">
        <v>46</v>
      </c>
      <c r="G60" s="179" t="s">
        <v>4812</v>
      </c>
      <c r="H60" s="86" t="s">
        <v>4813</v>
      </c>
      <c r="I60" s="183" t="s">
        <v>4814</v>
      </c>
      <c r="J60" s="85" t="s">
        <v>4672</v>
      </c>
      <c r="K60" s="181" t="s">
        <v>294</v>
      </c>
      <c r="L60" s="182">
        <v>12</v>
      </c>
      <c r="M60" s="39">
        <v>0</v>
      </c>
      <c r="N60" s="39">
        <v>0</v>
      </c>
      <c r="O60" s="182">
        <f t="shared" si="4"/>
        <v>0</v>
      </c>
      <c r="P60" s="182">
        <f t="shared" si="6"/>
        <v>12</v>
      </c>
    </row>
    <row r="61" spans="1:16">
      <c r="A61" s="171" t="s">
        <v>213</v>
      </c>
      <c r="B61" s="172" t="str">
        <f t="shared" si="1"/>
        <v>450200008098-06国联057</v>
      </c>
      <c r="C61" s="172" t="str">
        <f t="shared" si="2"/>
        <v>韦飞-06国联057</v>
      </c>
      <c r="D61" s="172" t="str">
        <f t="shared" si="3"/>
        <v>桂BT5969-06国联057</v>
      </c>
      <c r="E61" s="172" t="s">
        <v>4668</v>
      </c>
      <c r="F61" s="177">
        <v>47</v>
      </c>
      <c r="G61" s="179" t="s">
        <v>4815</v>
      </c>
      <c r="H61" s="86" t="s">
        <v>4816</v>
      </c>
      <c r="I61" s="183" t="s">
        <v>4817</v>
      </c>
      <c r="J61" s="85" t="s">
        <v>4672</v>
      </c>
      <c r="K61" s="181" t="s">
        <v>294</v>
      </c>
      <c r="L61" s="182">
        <v>12</v>
      </c>
      <c r="M61" s="39">
        <v>0</v>
      </c>
      <c r="N61" s="39">
        <v>0</v>
      </c>
      <c r="O61" s="182">
        <f t="shared" si="4"/>
        <v>0</v>
      </c>
      <c r="P61" s="182">
        <f t="shared" si="6"/>
        <v>12</v>
      </c>
    </row>
    <row r="62" spans="1:16">
      <c r="A62" s="171" t="s">
        <v>216</v>
      </c>
      <c r="B62" s="172" t="str">
        <f t="shared" si="1"/>
        <v>450200008100-06国联058</v>
      </c>
      <c r="C62" s="172" t="str">
        <f t="shared" si="2"/>
        <v>韦宏勋-06国联058</v>
      </c>
      <c r="D62" s="172" t="str">
        <f t="shared" si="3"/>
        <v>桂BT5970-06国联058</v>
      </c>
      <c r="E62" s="172" t="s">
        <v>4668</v>
      </c>
      <c r="F62" s="177">
        <v>48</v>
      </c>
      <c r="G62" s="179" t="s">
        <v>4818</v>
      </c>
      <c r="H62" s="86" t="s">
        <v>4819</v>
      </c>
      <c r="I62" s="183" t="s">
        <v>4820</v>
      </c>
      <c r="J62" s="85" t="s">
        <v>4672</v>
      </c>
      <c r="K62" s="181" t="s">
        <v>294</v>
      </c>
      <c r="L62" s="182">
        <v>12</v>
      </c>
      <c r="M62" s="39">
        <v>0</v>
      </c>
      <c r="N62" s="39">
        <v>0</v>
      </c>
      <c r="O62" s="182">
        <f t="shared" si="4"/>
        <v>0</v>
      </c>
      <c r="P62" s="182">
        <f t="shared" si="6"/>
        <v>12</v>
      </c>
    </row>
    <row r="63" spans="1:16">
      <c r="A63" s="171" t="s">
        <v>218</v>
      </c>
      <c r="B63" s="172" t="str">
        <f t="shared" si="1"/>
        <v>450200008099-06国联059</v>
      </c>
      <c r="C63" s="172" t="str">
        <f t="shared" si="2"/>
        <v>王登国-06国联059</v>
      </c>
      <c r="D63" s="172" t="str">
        <f t="shared" si="3"/>
        <v>桂BT5971-06国联059</v>
      </c>
      <c r="E63" s="172" t="s">
        <v>4668</v>
      </c>
      <c r="F63" s="177">
        <v>49</v>
      </c>
      <c r="G63" s="179" t="s">
        <v>4821</v>
      </c>
      <c r="H63" s="86" t="s">
        <v>4822</v>
      </c>
      <c r="I63" s="183" t="s">
        <v>4823</v>
      </c>
      <c r="J63" s="85" t="s">
        <v>4672</v>
      </c>
      <c r="K63" s="181" t="s">
        <v>294</v>
      </c>
      <c r="L63" s="182">
        <v>12</v>
      </c>
      <c r="M63" s="43">
        <v>0</v>
      </c>
      <c r="N63" s="43">
        <v>0</v>
      </c>
      <c r="O63" s="78">
        <f t="shared" si="4"/>
        <v>0</v>
      </c>
      <c r="P63" s="96">
        <f t="shared" si="6"/>
        <v>12</v>
      </c>
    </row>
    <row r="64" spans="1:16">
      <c r="A64" s="171" t="s">
        <v>221</v>
      </c>
      <c r="B64" s="172" t="str">
        <f t="shared" si="1"/>
        <v>450200176061-06国联060</v>
      </c>
      <c r="C64" s="172" t="str">
        <f t="shared" si="2"/>
        <v>覃燕宝-06国联060</v>
      </c>
      <c r="D64" s="172" t="str">
        <f t="shared" si="3"/>
        <v>桂BT6201-06国联060</v>
      </c>
      <c r="E64" s="172" t="s">
        <v>4668</v>
      </c>
      <c r="F64" s="177">
        <v>50</v>
      </c>
      <c r="G64" s="179" t="s">
        <v>4824</v>
      </c>
      <c r="H64" s="86" t="s">
        <v>4825</v>
      </c>
      <c r="I64" s="183" t="s">
        <v>4826</v>
      </c>
      <c r="J64" s="85" t="s">
        <v>4672</v>
      </c>
      <c r="K64" s="181" t="s">
        <v>294</v>
      </c>
      <c r="L64" s="182">
        <v>1</v>
      </c>
      <c r="M64" s="39">
        <v>0</v>
      </c>
      <c r="N64" s="39">
        <v>0</v>
      </c>
      <c r="O64" s="182">
        <f t="shared" si="4"/>
        <v>0</v>
      </c>
      <c r="P64" s="182">
        <f t="shared" si="6"/>
        <v>1</v>
      </c>
    </row>
    <row r="65" spans="1:16">
      <c r="A65" s="171" t="s">
        <v>224</v>
      </c>
      <c r="B65" s="172" t="str">
        <f t="shared" si="1"/>
        <v>450200021468-06国联061</v>
      </c>
      <c r="C65" s="172" t="str">
        <f t="shared" si="2"/>
        <v>蓝江根-06国联061</v>
      </c>
      <c r="D65" s="172" t="str">
        <f t="shared" si="3"/>
        <v>桂BT6207-06国联061</v>
      </c>
      <c r="E65" s="172" t="s">
        <v>4668</v>
      </c>
      <c r="F65" s="177">
        <v>51</v>
      </c>
      <c r="G65" s="178" t="s">
        <v>4827</v>
      </c>
      <c r="H65" s="86" t="s">
        <v>4828</v>
      </c>
      <c r="I65" s="183" t="s">
        <v>4829</v>
      </c>
      <c r="J65" s="187" t="s">
        <v>4830</v>
      </c>
      <c r="K65" s="181" t="s">
        <v>294</v>
      </c>
      <c r="L65" s="182">
        <v>7.6</v>
      </c>
      <c r="M65" s="39">
        <v>0</v>
      </c>
      <c r="N65" s="39">
        <v>0</v>
      </c>
      <c r="O65" s="105">
        <f t="shared" si="4"/>
        <v>0</v>
      </c>
      <c r="P65" s="105">
        <f t="shared" si="6"/>
        <v>7.6</v>
      </c>
    </row>
    <row r="66" spans="1:16">
      <c r="A66" s="171" t="s">
        <v>227</v>
      </c>
      <c r="B66" s="172" t="str">
        <f t="shared" si="1"/>
        <v>450200021468-06国联062</v>
      </c>
      <c r="C66" s="172" t="str">
        <f t="shared" si="2"/>
        <v>潘仕清-06国联062</v>
      </c>
      <c r="D66" s="172" t="str">
        <f t="shared" si="3"/>
        <v>桂BT6207-06国联062</v>
      </c>
      <c r="E66" s="172" t="s">
        <v>4668</v>
      </c>
      <c r="F66" s="177"/>
      <c r="G66" s="178" t="s">
        <v>4827</v>
      </c>
      <c r="H66" s="86" t="s">
        <v>4831</v>
      </c>
      <c r="I66" s="183" t="s">
        <v>4829</v>
      </c>
      <c r="J66" s="187"/>
      <c r="K66" s="181" t="s">
        <v>294</v>
      </c>
      <c r="L66" s="182">
        <v>4.4</v>
      </c>
      <c r="M66" s="39">
        <v>0</v>
      </c>
      <c r="N66" s="39">
        <v>0</v>
      </c>
      <c r="O66" s="105">
        <f t="shared" si="4"/>
        <v>0</v>
      </c>
      <c r="P66" s="105">
        <f t="shared" si="6"/>
        <v>4.4</v>
      </c>
    </row>
    <row r="67" spans="1:16">
      <c r="A67" s="171" t="s">
        <v>230</v>
      </c>
      <c r="B67" s="172" t="str">
        <f t="shared" si="1"/>
        <v>450200016709-06国联063</v>
      </c>
      <c r="C67" s="172" t="str">
        <f t="shared" si="2"/>
        <v>郭柳锋-06国联063</v>
      </c>
      <c r="D67" s="172" t="str">
        <f t="shared" si="3"/>
        <v>桂BT6209-06国联063</v>
      </c>
      <c r="E67" s="172" t="s">
        <v>4668</v>
      </c>
      <c r="F67" s="177">
        <v>52</v>
      </c>
      <c r="G67" s="178" t="s">
        <v>4832</v>
      </c>
      <c r="H67" s="186" t="s">
        <v>4833</v>
      </c>
      <c r="I67" s="183" t="s">
        <v>4834</v>
      </c>
      <c r="J67" s="85" t="s">
        <v>3033</v>
      </c>
      <c r="K67" s="181" t="s">
        <v>294</v>
      </c>
      <c r="L67" s="182">
        <v>12</v>
      </c>
      <c r="M67" s="39">
        <v>0</v>
      </c>
      <c r="N67" s="39">
        <v>0</v>
      </c>
      <c r="O67" s="182">
        <f t="shared" si="4"/>
        <v>0</v>
      </c>
      <c r="P67" s="182">
        <f t="shared" ref="P67:P79" si="7">L67+M67+N67</f>
        <v>12</v>
      </c>
    </row>
    <row r="68" spans="1:16">
      <c r="A68" s="171" t="s">
        <v>233</v>
      </c>
      <c r="B68" s="172" t="str">
        <f t="shared" si="1"/>
        <v>450200006051-06国联064</v>
      </c>
      <c r="C68" s="172" t="str">
        <f t="shared" si="2"/>
        <v>刘文富-06国联064</v>
      </c>
      <c r="D68" s="172" t="str">
        <f t="shared" si="3"/>
        <v>桂BT6210-06国联064</v>
      </c>
      <c r="E68" s="172" t="s">
        <v>4668</v>
      </c>
      <c r="F68" s="177">
        <v>53</v>
      </c>
      <c r="G68" s="178" t="s">
        <v>4835</v>
      </c>
      <c r="H68" s="186" t="s">
        <v>4836</v>
      </c>
      <c r="I68" s="183" t="s">
        <v>4837</v>
      </c>
      <c r="J68" s="85" t="s">
        <v>4672</v>
      </c>
      <c r="K68" s="181" t="s">
        <v>294</v>
      </c>
      <c r="L68" s="182">
        <v>4</v>
      </c>
      <c r="M68" s="39">
        <v>0</v>
      </c>
      <c r="N68" s="39">
        <v>0</v>
      </c>
      <c r="O68" s="182">
        <f t="shared" si="4"/>
        <v>0</v>
      </c>
      <c r="P68" s="182">
        <f t="shared" si="7"/>
        <v>4</v>
      </c>
    </row>
    <row r="69" spans="1:16">
      <c r="A69" s="171" t="s">
        <v>236</v>
      </c>
      <c r="B69" s="172" t="str">
        <f t="shared" si="1"/>
        <v>450200014260-06国联065</v>
      </c>
      <c r="C69" s="172" t="str">
        <f t="shared" si="2"/>
        <v>邝冬松-06国联065</v>
      </c>
      <c r="D69" s="172" t="str">
        <f t="shared" si="3"/>
        <v>桂BT6357-06国联065</v>
      </c>
      <c r="E69" s="172" t="s">
        <v>4668</v>
      </c>
      <c r="F69" s="177">
        <v>54</v>
      </c>
      <c r="G69" s="178" t="s">
        <v>4838</v>
      </c>
      <c r="H69" s="86" t="s">
        <v>4839</v>
      </c>
      <c r="I69" s="183" t="s">
        <v>4840</v>
      </c>
      <c r="J69" s="85" t="s">
        <v>4830</v>
      </c>
      <c r="K69" s="181" t="s">
        <v>294</v>
      </c>
      <c r="L69" s="182">
        <v>12</v>
      </c>
      <c r="M69" s="39">
        <v>0</v>
      </c>
      <c r="N69" s="39">
        <v>0</v>
      </c>
      <c r="O69" s="182">
        <f t="shared" si="4"/>
        <v>0</v>
      </c>
      <c r="P69" s="182">
        <f t="shared" si="7"/>
        <v>12</v>
      </c>
    </row>
    <row r="70" spans="1:16">
      <c r="A70" s="171" t="s">
        <v>239</v>
      </c>
      <c r="B70" s="172" t="str">
        <f t="shared" ref="B70:B133" si="8">I70&amp;"-"&amp;E70&amp;A70</f>
        <v>450200005427-06国联066</v>
      </c>
      <c r="C70" s="172" t="str">
        <f t="shared" ref="C70:C133" si="9">H70&amp;"-"&amp;E70&amp;A70</f>
        <v>赵庆跃-06国联066</v>
      </c>
      <c r="D70" s="172" t="str">
        <f t="shared" ref="D70:D133" si="10">G70&amp;"-"&amp;E70&amp;A70</f>
        <v>桂BT6506-06国联066</v>
      </c>
      <c r="E70" s="172" t="s">
        <v>4668</v>
      </c>
      <c r="F70" s="177">
        <v>55</v>
      </c>
      <c r="G70" s="178" t="s">
        <v>4841</v>
      </c>
      <c r="H70" s="186" t="s">
        <v>4842</v>
      </c>
      <c r="I70" s="183" t="s">
        <v>4843</v>
      </c>
      <c r="J70" s="85" t="s">
        <v>4672</v>
      </c>
      <c r="K70" s="181" t="s">
        <v>294</v>
      </c>
      <c r="L70" s="182">
        <v>1</v>
      </c>
      <c r="M70" s="39">
        <v>0</v>
      </c>
      <c r="N70" s="39">
        <v>0</v>
      </c>
      <c r="O70" s="182">
        <f t="shared" ref="O70:O133" si="11">P70-L70</f>
        <v>0</v>
      </c>
      <c r="P70" s="182">
        <f t="shared" si="7"/>
        <v>1</v>
      </c>
    </row>
    <row r="71" spans="1:16">
      <c r="A71" s="171" t="s">
        <v>242</v>
      </c>
      <c r="B71" s="172" t="str">
        <f t="shared" si="8"/>
        <v>450200005434-06国联067</v>
      </c>
      <c r="C71" s="172" t="str">
        <f t="shared" si="9"/>
        <v>赖艳姣-06国联067</v>
      </c>
      <c r="D71" s="172" t="str">
        <f t="shared" si="10"/>
        <v>桂BT6507-06国联067</v>
      </c>
      <c r="E71" s="172" t="s">
        <v>4668</v>
      </c>
      <c r="F71" s="177">
        <v>56</v>
      </c>
      <c r="G71" s="178" t="s">
        <v>4844</v>
      </c>
      <c r="H71" s="186" t="s">
        <v>4845</v>
      </c>
      <c r="I71" s="183" t="s">
        <v>4846</v>
      </c>
      <c r="J71" s="85" t="s">
        <v>4672</v>
      </c>
      <c r="K71" s="181" t="s">
        <v>294</v>
      </c>
      <c r="L71" s="182">
        <v>1</v>
      </c>
      <c r="M71" s="39">
        <v>0</v>
      </c>
      <c r="N71" s="39">
        <v>0</v>
      </c>
      <c r="O71" s="182">
        <f t="shared" si="11"/>
        <v>0</v>
      </c>
      <c r="P71" s="182">
        <f t="shared" si="7"/>
        <v>1</v>
      </c>
    </row>
    <row r="72" spans="1:16">
      <c r="A72" s="171" t="s">
        <v>245</v>
      </c>
      <c r="B72" s="172" t="str">
        <f t="shared" si="8"/>
        <v>450200005362-06国联068</v>
      </c>
      <c r="C72" s="172" t="str">
        <f t="shared" si="9"/>
        <v>曾学基-06国联068</v>
      </c>
      <c r="D72" s="172" t="str">
        <f t="shared" si="10"/>
        <v>桂BT6508-06国联068</v>
      </c>
      <c r="E72" s="172" t="s">
        <v>4668</v>
      </c>
      <c r="F72" s="177">
        <v>57</v>
      </c>
      <c r="G72" s="178" t="s">
        <v>4847</v>
      </c>
      <c r="H72" s="186" t="s">
        <v>4848</v>
      </c>
      <c r="I72" s="183" t="s">
        <v>4849</v>
      </c>
      <c r="J72" s="85" t="s">
        <v>4672</v>
      </c>
      <c r="K72" s="181" t="s">
        <v>294</v>
      </c>
      <c r="L72" s="182">
        <v>1</v>
      </c>
      <c r="M72" s="39">
        <v>0</v>
      </c>
      <c r="N72" s="39">
        <v>0</v>
      </c>
      <c r="O72" s="182">
        <f t="shared" si="11"/>
        <v>0</v>
      </c>
      <c r="P72" s="182">
        <f t="shared" si="7"/>
        <v>1</v>
      </c>
    </row>
    <row r="73" spans="1:16">
      <c r="A73" s="171" t="s">
        <v>248</v>
      </c>
      <c r="B73" s="172" t="str">
        <f t="shared" si="8"/>
        <v>450200005381-06国联069</v>
      </c>
      <c r="C73" s="172" t="str">
        <f t="shared" si="9"/>
        <v>邓国清-06国联069</v>
      </c>
      <c r="D73" s="172" t="str">
        <f t="shared" si="10"/>
        <v>桂BT6509-06国联069</v>
      </c>
      <c r="E73" s="172" t="s">
        <v>4668</v>
      </c>
      <c r="F73" s="177">
        <v>58</v>
      </c>
      <c r="G73" s="178" t="s">
        <v>4850</v>
      </c>
      <c r="H73" s="186" t="s">
        <v>4851</v>
      </c>
      <c r="I73" s="183" t="s">
        <v>4852</v>
      </c>
      <c r="J73" s="85" t="s">
        <v>4672</v>
      </c>
      <c r="K73" s="181" t="s">
        <v>294</v>
      </c>
      <c r="L73" s="182">
        <v>1</v>
      </c>
      <c r="M73" s="39">
        <v>0</v>
      </c>
      <c r="N73" s="39">
        <v>0</v>
      </c>
      <c r="O73" s="182">
        <f t="shared" si="11"/>
        <v>0</v>
      </c>
      <c r="P73" s="182">
        <f t="shared" si="7"/>
        <v>1</v>
      </c>
    </row>
    <row r="74" spans="1:16">
      <c r="A74" s="20" t="s">
        <v>251</v>
      </c>
      <c r="B74" s="172" t="str">
        <f t="shared" si="8"/>
        <v>450200005373-06国联070</v>
      </c>
      <c r="C74" s="172" t="str">
        <f t="shared" si="9"/>
        <v>谢俊杰-06国联070</v>
      </c>
      <c r="D74" s="172" t="str">
        <f t="shared" si="10"/>
        <v>桂BT6510-06国联070</v>
      </c>
      <c r="E74" s="172" t="s">
        <v>4668</v>
      </c>
      <c r="F74" s="177">
        <v>59</v>
      </c>
      <c r="G74" s="178" t="s">
        <v>4853</v>
      </c>
      <c r="H74" s="86" t="s">
        <v>768</v>
      </c>
      <c r="I74" s="183" t="s">
        <v>4854</v>
      </c>
      <c r="J74" s="85" t="s">
        <v>4672</v>
      </c>
      <c r="K74" s="181" t="s">
        <v>294</v>
      </c>
      <c r="L74" s="182">
        <v>1</v>
      </c>
      <c r="M74" s="39">
        <v>0</v>
      </c>
      <c r="N74" s="39">
        <v>0</v>
      </c>
      <c r="O74" s="182">
        <f t="shared" si="11"/>
        <v>0</v>
      </c>
      <c r="P74" s="182">
        <f t="shared" si="7"/>
        <v>1</v>
      </c>
    </row>
    <row r="75" spans="1:16">
      <c r="A75" s="171" t="s">
        <v>254</v>
      </c>
      <c r="B75" s="172" t="str">
        <f t="shared" si="8"/>
        <v>450200005349-06国联071</v>
      </c>
      <c r="C75" s="172" t="str">
        <f t="shared" si="9"/>
        <v>王辉-06国联071</v>
      </c>
      <c r="D75" s="172" t="str">
        <f t="shared" si="10"/>
        <v>桂BT6511-06国联071</v>
      </c>
      <c r="E75" s="172" t="s">
        <v>4668</v>
      </c>
      <c r="F75" s="177">
        <v>60</v>
      </c>
      <c r="G75" s="178" t="s">
        <v>4855</v>
      </c>
      <c r="H75" s="186" t="s">
        <v>4856</v>
      </c>
      <c r="I75" s="183" t="s">
        <v>4857</v>
      </c>
      <c r="J75" s="85" t="s">
        <v>4672</v>
      </c>
      <c r="K75" s="181" t="s">
        <v>294</v>
      </c>
      <c r="L75" s="182">
        <v>1</v>
      </c>
      <c r="M75" s="39">
        <v>0</v>
      </c>
      <c r="N75" s="39">
        <v>0</v>
      </c>
      <c r="O75" s="182">
        <f t="shared" si="11"/>
        <v>0</v>
      </c>
      <c r="P75" s="182">
        <f t="shared" si="7"/>
        <v>1</v>
      </c>
    </row>
    <row r="76" spans="1:16">
      <c r="A76" s="171" t="s">
        <v>257</v>
      </c>
      <c r="B76" s="172" t="str">
        <f t="shared" si="8"/>
        <v>450200005440-06国联072</v>
      </c>
      <c r="C76" s="172" t="str">
        <f t="shared" si="9"/>
        <v>何秋英-06国联072</v>
      </c>
      <c r="D76" s="172" t="str">
        <f t="shared" si="10"/>
        <v>桂BT6513-06国联072</v>
      </c>
      <c r="E76" s="172" t="s">
        <v>4668</v>
      </c>
      <c r="F76" s="177">
        <v>61</v>
      </c>
      <c r="G76" s="178" t="s">
        <v>4858</v>
      </c>
      <c r="H76" s="186" t="s">
        <v>4859</v>
      </c>
      <c r="I76" s="183" t="s">
        <v>4860</v>
      </c>
      <c r="J76" s="85" t="s">
        <v>4672</v>
      </c>
      <c r="K76" s="181" t="s">
        <v>294</v>
      </c>
      <c r="L76" s="182">
        <v>1</v>
      </c>
      <c r="M76" s="39">
        <v>0</v>
      </c>
      <c r="N76" s="39">
        <v>0</v>
      </c>
      <c r="O76" s="182">
        <f t="shared" si="11"/>
        <v>0</v>
      </c>
      <c r="P76" s="182">
        <f t="shared" si="7"/>
        <v>1</v>
      </c>
    </row>
    <row r="77" spans="1:16">
      <c r="A77" s="171" t="s">
        <v>260</v>
      </c>
      <c r="B77" s="172" t="str">
        <f t="shared" si="8"/>
        <v>450200005425-06国联073</v>
      </c>
      <c r="C77" s="172" t="str">
        <f t="shared" si="9"/>
        <v>韦东平-06国联073</v>
      </c>
      <c r="D77" s="172" t="str">
        <f t="shared" si="10"/>
        <v>桂BT6516-06国联073</v>
      </c>
      <c r="E77" s="172" t="s">
        <v>4668</v>
      </c>
      <c r="F77" s="177">
        <v>62</v>
      </c>
      <c r="G77" s="178" t="s">
        <v>4861</v>
      </c>
      <c r="H77" s="186" t="s">
        <v>4862</v>
      </c>
      <c r="I77" s="183" t="s">
        <v>4863</v>
      </c>
      <c r="J77" s="85" t="s">
        <v>4672</v>
      </c>
      <c r="K77" s="181" t="s">
        <v>294</v>
      </c>
      <c r="L77" s="182">
        <v>1</v>
      </c>
      <c r="M77" s="39">
        <v>0</v>
      </c>
      <c r="N77" s="39">
        <v>0</v>
      </c>
      <c r="O77" s="182">
        <f t="shared" si="11"/>
        <v>0</v>
      </c>
      <c r="P77" s="182">
        <f t="shared" si="7"/>
        <v>1</v>
      </c>
    </row>
    <row r="78" spans="1:16">
      <c r="A78" s="171" t="s">
        <v>262</v>
      </c>
      <c r="B78" s="172" t="str">
        <f t="shared" si="8"/>
        <v>450200014302-06国联074</v>
      </c>
      <c r="C78" s="172" t="str">
        <f t="shared" si="9"/>
        <v>薛文达-06国联074</v>
      </c>
      <c r="D78" s="172" t="str">
        <f t="shared" si="10"/>
        <v>桂BT7083-06国联074</v>
      </c>
      <c r="E78" s="172" t="s">
        <v>4668</v>
      </c>
      <c r="F78" s="177">
        <v>63</v>
      </c>
      <c r="G78" s="85" t="s">
        <v>4864</v>
      </c>
      <c r="H78" s="86" t="s">
        <v>4865</v>
      </c>
      <c r="I78" s="183" t="s">
        <v>4866</v>
      </c>
      <c r="J78" s="85" t="s">
        <v>4830</v>
      </c>
      <c r="K78" s="181" t="s">
        <v>294</v>
      </c>
      <c r="L78" s="182">
        <v>6</v>
      </c>
      <c r="M78" s="39">
        <v>0</v>
      </c>
      <c r="N78" s="39">
        <v>0</v>
      </c>
      <c r="O78" s="105">
        <f t="shared" si="11"/>
        <v>0</v>
      </c>
      <c r="P78" s="105">
        <f t="shared" si="7"/>
        <v>6</v>
      </c>
    </row>
    <row r="79" spans="1:16">
      <c r="A79" s="171" t="s">
        <v>266</v>
      </c>
      <c r="B79" s="172" t="str">
        <f t="shared" si="8"/>
        <v>450200014302-06国联075</v>
      </c>
      <c r="C79" s="172" t="str">
        <f t="shared" si="9"/>
        <v>薛文昌-06国联075</v>
      </c>
      <c r="D79" s="172" t="str">
        <f t="shared" si="10"/>
        <v>桂BT7083-06国联075</v>
      </c>
      <c r="E79" s="172" t="s">
        <v>4668</v>
      </c>
      <c r="F79" s="177"/>
      <c r="G79" s="85" t="s">
        <v>4864</v>
      </c>
      <c r="H79" s="86" t="s">
        <v>4867</v>
      </c>
      <c r="I79" s="183" t="s">
        <v>4866</v>
      </c>
      <c r="J79" s="85"/>
      <c r="K79" s="181" t="s">
        <v>294</v>
      </c>
      <c r="L79" s="182">
        <v>6</v>
      </c>
      <c r="M79" s="39">
        <v>0</v>
      </c>
      <c r="N79" s="39">
        <v>0</v>
      </c>
      <c r="O79" s="105">
        <f t="shared" si="11"/>
        <v>0</v>
      </c>
      <c r="P79" s="105">
        <f t="shared" si="7"/>
        <v>6</v>
      </c>
    </row>
    <row r="80" spans="1:16">
      <c r="A80" s="171" t="s">
        <v>269</v>
      </c>
      <c r="B80" s="172" t="str">
        <f t="shared" si="8"/>
        <v>450200014303-06国联076</v>
      </c>
      <c r="C80" s="172" t="str">
        <f t="shared" si="9"/>
        <v>韦宝庄-06国联076</v>
      </c>
      <c r="D80" s="172" t="str">
        <f t="shared" si="10"/>
        <v>桂BT7090-06国联076</v>
      </c>
      <c r="E80" s="172" t="s">
        <v>4668</v>
      </c>
      <c r="F80" s="177">
        <v>64</v>
      </c>
      <c r="G80" s="178" t="s">
        <v>4868</v>
      </c>
      <c r="H80" s="86" t="s">
        <v>4869</v>
      </c>
      <c r="I80" s="183" t="s">
        <v>4870</v>
      </c>
      <c r="J80" s="85" t="s">
        <v>3033</v>
      </c>
      <c r="K80" s="181" t="s">
        <v>294</v>
      </c>
      <c r="L80" s="182">
        <v>12</v>
      </c>
      <c r="M80" s="39">
        <v>0</v>
      </c>
      <c r="N80" s="39">
        <v>0</v>
      </c>
      <c r="O80" s="182">
        <f t="shared" si="11"/>
        <v>0</v>
      </c>
      <c r="P80" s="182">
        <f t="shared" ref="P80:P89" si="12">L80+M80+N80</f>
        <v>12</v>
      </c>
    </row>
    <row r="81" spans="1:16">
      <c r="A81" s="171" t="s">
        <v>272</v>
      </c>
      <c r="B81" s="172" t="str">
        <f t="shared" si="8"/>
        <v>450200014301-06国联077</v>
      </c>
      <c r="C81" s="172" t="str">
        <f t="shared" si="9"/>
        <v>张静-06国联077</v>
      </c>
      <c r="D81" s="172" t="str">
        <f t="shared" si="10"/>
        <v>桂BT7093-06国联077</v>
      </c>
      <c r="E81" s="172" t="s">
        <v>4668</v>
      </c>
      <c r="F81" s="177">
        <v>65</v>
      </c>
      <c r="G81" s="178" t="s">
        <v>4871</v>
      </c>
      <c r="H81" s="86" t="s">
        <v>4872</v>
      </c>
      <c r="I81" s="183" t="s">
        <v>4873</v>
      </c>
      <c r="J81" s="85" t="s">
        <v>4830</v>
      </c>
      <c r="K81" s="181" t="s">
        <v>294</v>
      </c>
      <c r="L81" s="182">
        <v>12</v>
      </c>
      <c r="M81" s="39">
        <v>0</v>
      </c>
      <c r="N81" s="39">
        <v>0</v>
      </c>
      <c r="O81" s="182">
        <f t="shared" si="11"/>
        <v>0</v>
      </c>
      <c r="P81" s="182">
        <f t="shared" si="12"/>
        <v>12</v>
      </c>
    </row>
    <row r="82" spans="1:16">
      <c r="A82" s="171" t="s">
        <v>276</v>
      </c>
      <c r="B82" s="172" t="str">
        <f t="shared" si="8"/>
        <v>450200015479-06国联078</v>
      </c>
      <c r="C82" s="172" t="str">
        <f t="shared" si="9"/>
        <v>龙任升-06国联078</v>
      </c>
      <c r="D82" s="172" t="str">
        <f t="shared" si="10"/>
        <v>桂BT7216-06国联078</v>
      </c>
      <c r="E82" s="172" t="s">
        <v>4668</v>
      </c>
      <c r="F82" s="177">
        <v>66</v>
      </c>
      <c r="G82" s="178" t="s">
        <v>4874</v>
      </c>
      <c r="H82" s="86" t="s">
        <v>4875</v>
      </c>
      <c r="I82" s="183" t="s">
        <v>4876</v>
      </c>
      <c r="J82" s="85" t="s">
        <v>4830</v>
      </c>
      <c r="K82" s="181" t="s">
        <v>294</v>
      </c>
      <c r="L82" s="182">
        <v>12</v>
      </c>
      <c r="M82" s="39">
        <v>0</v>
      </c>
      <c r="N82" s="39">
        <v>0</v>
      </c>
      <c r="O82" s="182">
        <f t="shared" si="11"/>
        <v>0</v>
      </c>
      <c r="P82" s="182">
        <f t="shared" si="12"/>
        <v>12</v>
      </c>
    </row>
    <row r="83" spans="1:16">
      <c r="A83" s="171" t="s">
        <v>279</v>
      </c>
      <c r="B83" s="172" t="str">
        <f t="shared" si="8"/>
        <v>450200008891-06国联079</v>
      </c>
      <c r="C83" s="172" t="str">
        <f t="shared" si="9"/>
        <v>覃敏-06国联079</v>
      </c>
      <c r="D83" s="172" t="str">
        <f t="shared" si="10"/>
        <v>桂BT7513-06国联079</v>
      </c>
      <c r="E83" s="172" t="s">
        <v>4668</v>
      </c>
      <c r="F83" s="177">
        <v>67</v>
      </c>
      <c r="G83" s="85" t="s">
        <v>4877</v>
      </c>
      <c r="H83" s="86" t="s">
        <v>4878</v>
      </c>
      <c r="I83" s="183" t="s">
        <v>4879</v>
      </c>
      <c r="J83" s="85" t="s">
        <v>4672</v>
      </c>
      <c r="K83" s="181" t="s">
        <v>294</v>
      </c>
      <c r="L83" s="182">
        <v>12</v>
      </c>
      <c r="M83" s="39">
        <v>0</v>
      </c>
      <c r="N83" s="39">
        <v>0</v>
      </c>
      <c r="O83" s="182">
        <f t="shared" si="11"/>
        <v>0</v>
      </c>
      <c r="P83" s="182">
        <f t="shared" si="12"/>
        <v>12</v>
      </c>
    </row>
    <row r="84" spans="1:16">
      <c r="A84" s="171" t="s">
        <v>282</v>
      </c>
      <c r="B84" s="172" t="str">
        <f t="shared" si="8"/>
        <v>450200008890-06国联080</v>
      </c>
      <c r="C84" s="172" t="str">
        <f t="shared" si="9"/>
        <v>白育铭-06国联080</v>
      </c>
      <c r="D84" s="172" t="str">
        <f t="shared" si="10"/>
        <v>桂BT7517-06国联080</v>
      </c>
      <c r="E84" s="172" t="s">
        <v>4668</v>
      </c>
      <c r="F84" s="177">
        <v>68</v>
      </c>
      <c r="G84" s="85" t="s">
        <v>4880</v>
      </c>
      <c r="H84" s="86" t="s">
        <v>4881</v>
      </c>
      <c r="I84" s="183" t="s">
        <v>4882</v>
      </c>
      <c r="J84" s="85" t="s">
        <v>4672</v>
      </c>
      <c r="K84" s="181" t="s">
        <v>294</v>
      </c>
      <c r="L84" s="182">
        <v>12</v>
      </c>
      <c r="M84" s="39">
        <v>0</v>
      </c>
      <c r="N84" s="39">
        <v>0</v>
      </c>
      <c r="O84" s="182">
        <f t="shared" si="11"/>
        <v>0</v>
      </c>
      <c r="P84" s="182">
        <f t="shared" si="12"/>
        <v>12</v>
      </c>
    </row>
    <row r="85" spans="1:16">
      <c r="A85" s="171" t="s">
        <v>285</v>
      </c>
      <c r="B85" s="172" t="str">
        <f t="shared" si="8"/>
        <v>450200008888-06国联081</v>
      </c>
      <c r="C85" s="172" t="str">
        <f t="shared" si="9"/>
        <v>莫馆光-06国联081</v>
      </c>
      <c r="D85" s="172" t="str">
        <f t="shared" si="10"/>
        <v>桂BT7526-06国联081</v>
      </c>
      <c r="E85" s="172" t="s">
        <v>4668</v>
      </c>
      <c r="F85" s="177">
        <v>69</v>
      </c>
      <c r="G85" s="85" t="s">
        <v>4883</v>
      </c>
      <c r="H85" s="86" t="s">
        <v>4884</v>
      </c>
      <c r="I85" s="183" t="s">
        <v>4885</v>
      </c>
      <c r="J85" s="85" t="s">
        <v>4672</v>
      </c>
      <c r="K85" s="181" t="s">
        <v>294</v>
      </c>
      <c r="L85" s="182">
        <v>12</v>
      </c>
      <c r="M85" s="39">
        <v>0</v>
      </c>
      <c r="N85" s="39">
        <v>0</v>
      </c>
      <c r="O85" s="182">
        <f t="shared" si="11"/>
        <v>0</v>
      </c>
      <c r="P85" s="182">
        <f t="shared" si="12"/>
        <v>12</v>
      </c>
    </row>
    <row r="86" spans="1:16">
      <c r="A86" s="171" t="s">
        <v>288</v>
      </c>
      <c r="B86" s="172" t="str">
        <f t="shared" si="8"/>
        <v>450200008887-06国联082</v>
      </c>
      <c r="C86" s="172" t="str">
        <f t="shared" si="9"/>
        <v>韦国会-06国联082</v>
      </c>
      <c r="D86" s="172" t="str">
        <f t="shared" si="10"/>
        <v>桂BT7527-06国联082</v>
      </c>
      <c r="E86" s="172" t="s">
        <v>4668</v>
      </c>
      <c r="F86" s="177">
        <v>70</v>
      </c>
      <c r="G86" s="85" t="s">
        <v>4886</v>
      </c>
      <c r="H86" s="86" t="s">
        <v>4887</v>
      </c>
      <c r="I86" s="183" t="s">
        <v>4888</v>
      </c>
      <c r="J86" s="85" t="s">
        <v>4672</v>
      </c>
      <c r="K86" s="181" t="s">
        <v>294</v>
      </c>
      <c r="L86" s="182">
        <v>12</v>
      </c>
      <c r="M86" s="39">
        <v>0</v>
      </c>
      <c r="N86" s="39">
        <v>0</v>
      </c>
      <c r="O86" s="182">
        <f t="shared" si="11"/>
        <v>0</v>
      </c>
      <c r="P86" s="182">
        <f t="shared" si="12"/>
        <v>12</v>
      </c>
    </row>
    <row r="87" spans="1:16">
      <c r="A87" s="171" t="s">
        <v>291</v>
      </c>
      <c r="B87" s="172" t="str">
        <f t="shared" si="8"/>
        <v>450200008886-06国联083</v>
      </c>
      <c r="C87" s="172" t="str">
        <f t="shared" si="9"/>
        <v>蒙晓攀-06国联083</v>
      </c>
      <c r="D87" s="172" t="str">
        <f t="shared" si="10"/>
        <v>桂BT7562-06国联083</v>
      </c>
      <c r="E87" s="172" t="s">
        <v>4668</v>
      </c>
      <c r="F87" s="177">
        <v>71</v>
      </c>
      <c r="G87" s="85" t="s">
        <v>4889</v>
      </c>
      <c r="H87" s="86" t="s">
        <v>4890</v>
      </c>
      <c r="I87" s="183" t="s">
        <v>4891</v>
      </c>
      <c r="J87" s="85" t="s">
        <v>4672</v>
      </c>
      <c r="K87" s="181" t="s">
        <v>294</v>
      </c>
      <c r="L87" s="182">
        <v>12</v>
      </c>
      <c r="M87" s="39">
        <v>0</v>
      </c>
      <c r="N87" s="39">
        <v>0</v>
      </c>
      <c r="O87" s="182">
        <f t="shared" si="11"/>
        <v>0</v>
      </c>
      <c r="P87" s="182">
        <f t="shared" si="12"/>
        <v>12</v>
      </c>
    </row>
    <row r="88" spans="1:16">
      <c r="A88" s="171" t="s">
        <v>295</v>
      </c>
      <c r="B88" s="172" t="str">
        <f t="shared" si="8"/>
        <v>450200008885-06国联084</v>
      </c>
      <c r="C88" s="172" t="str">
        <f t="shared" si="9"/>
        <v>温秋浪-06国联084</v>
      </c>
      <c r="D88" s="172" t="str">
        <f t="shared" si="10"/>
        <v>桂BT7563-06国联084</v>
      </c>
      <c r="E88" s="172" t="s">
        <v>4668</v>
      </c>
      <c r="F88" s="177">
        <v>72</v>
      </c>
      <c r="G88" s="85" t="s">
        <v>4892</v>
      </c>
      <c r="H88" s="86" t="s">
        <v>4893</v>
      </c>
      <c r="I88" s="183" t="s">
        <v>4894</v>
      </c>
      <c r="J88" s="85" t="s">
        <v>4672</v>
      </c>
      <c r="K88" s="181" t="s">
        <v>294</v>
      </c>
      <c r="L88" s="182">
        <v>6</v>
      </c>
      <c r="M88" s="39">
        <v>0</v>
      </c>
      <c r="N88" s="39">
        <v>0</v>
      </c>
      <c r="O88" s="105">
        <f t="shared" si="11"/>
        <v>0</v>
      </c>
      <c r="P88" s="105">
        <f t="shared" si="12"/>
        <v>6</v>
      </c>
    </row>
    <row r="89" spans="1:16">
      <c r="A89" s="171" t="s">
        <v>298</v>
      </c>
      <c r="B89" s="172" t="str">
        <f t="shared" si="8"/>
        <v>450200008885-06国联085</v>
      </c>
      <c r="C89" s="172" t="str">
        <f t="shared" si="9"/>
        <v>梁君能-06国联085</v>
      </c>
      <c r="D89" s="172" t="str">
        <f t="shared" si="10"/>
        <v>桂BT7563-06国联085</v>
      </c>
      <c r="E89" s="172" t="s">
        <v>4668</v>
      </c>
      <c r="F89" s="177"/>
      <c r="G89" s="85" t="s">
        <v>4892</v>
      </c>
      <c r="H89" s="86" t="s">
        <v>4895</v>
      </c>
      <c r="I89" s="183" t="s">
        <v>4894</v>
      </c>
      <c r="J89" s="85"/>
      <c r="K89" s="181" t="s">
        <v>294</v>
      </c>
      <c r="L89" s="182">
        <v>6</v>
      </c>
      <c r="M89" s="39">
        <v>0</v>
      </c>
      <c r="N89" s="39">
        <v>0</v>
      </c>
      <c r="O89" s="105">
        <f t="shared" si="11"/>
        <v>0</v>
      </c>
      <c r="P89" s="105">
        <f t="shared" si="12"/>
        <v>6</v>
      </c>
    </row>
    <row r="90" spans="1:16">
      <c r="A90" s="171" t="s">
        <v>301</v>
      </c>
      <c r="B90" s="172" t="str">
        <f t="shared" si="8"/>
        <v>450200008872-06国联086</v>
      </c>
      <c r="C90" s="172" t="str">
        <f t="shared" si="9"/>
        <v>韦颖-06国联086</v>
      </c>
      <c r="D90" s="172" t="str">
        <f t="shared" si="10"/>
        <v>桂BT7569-06国联086</v>
      </c>
      <c r="E90" s="172" t="s">
        <v>4668</v>
      </c>
      <c r="F90" s="177">
        <v>73</v>
      </c>
      <c r="G90" s="85" t="s">
        <v>4896</v>
      </c>
      <c r="H90" s="86" t="s">
        <v>4897</v>
      </c>
      <c r="I90" s="183" t="s">
        <v>4898</v>
      </c>
      <c r="J90" s="85" t="s">
        <v>4672</v>
      </c>
      <c r="K90" s="181" t="s">
        <v>294</v>
      </c>
      <c r="L90" s="182">
        <v>12</v>
      </c>
      <c r="M90" s="39">
        <v>0</v>
      </c>
      <c r="N90" s="39">
        <v>0</v>
      </c>
      <c r="O90" s="182">
        <f t="shared" si="11"/>
        <v>0</v>
      </c>
      <c r="P90" s="182">
        <f t="shared" ref="P90:P105" si="13">L90+M90+N90</f>
        <v>12</v>
      </c>
    </row>
    <row r="91" spans="1:16">
      <c r="A91" s="171" t="s">
        <v>304</v>
      </c>
      <c r="B91" s="172" t="str">
        <f t="shared" si="8"/>
        <v>450200008884-06国联087</v>
      </c>
      <c r="C91" s="172" t="str">
        <f t="shared" si="9"/>
        <v>朱保华-06国联087</v>
      </c>
      <c r="D91" s="172" t="str">
        <f t="shared" si="10"/>
        <v>桂BT7601-06国联087</v>
      </c>
      <c r="E91" s="172" t="s">
        <v>4668</v>
      </c>
      <c r="F91" s="177">
        <v>74</v>
      </c>
      <c r="G91" s="85" t="s">
        <v>4899</v>
      </c>
      <c r="H91" s="86" t="s">
        <v>4900</v>
      </c>
      <c r="I91" s="183" t="s">
        <v>4901</v>
      </c>
      <c r="J91" s="85" t="s">
        <v>4672</v>
      </c>
      <c r="K91" s="181" t="s">
        <v>294</v>
      </c>
      <c r="L91" s="182">
        <v>12</v>
      </c>
      <c r="M91" s="39">
        <v>0</v>
      </c>
      <c r="N91" s="39">
        <v>0</v>
      </c>
      <c r="O91" s="182">
        <f t="shared" si="11"/>
        <v>0</v>
      </c>
      <c r="P91" s="182">
        <f t="shared" si="13"/>
        <v>12</v>
      </c>
    </row>
    <row r="92" spans="1:16">
      <c r="A92" s="171" t="s">
        <v>307</v>
      </c>
      <c r="B92" s="172" t="str">
        <f t="shared" si="8"/>
        <v>450200008877-06国联088</v>
      </c>
      <c r="C92" s="172" t="str">
        <f t="shared" si="9"/>
        <v>赵海燕-06国联088</v>
      </c>
      <c r="D92" s="172" t="str">
        <f t="shared" si="10"/>
        <v>桂BT7602-06国联088</v>
      </c>
      <c r="E92" s="172" t="s">
        <v>4668</v>
      </c>
      <c r="F92" s="177">
        <v>75</v>
      </c>
      <c r="G92" s="85" t="s">
        <v>4902</v>
      </c>
      <c r="H92" s="86" t="s">
        <v>4903</v>
      </c>
      <c r="I92" s="183" t="s">
        <v>4904</v>
      </c>
      <c r="J92" s="85" t="s">
        <v>4672</v>
      </c>
      <c r="K92" s="181" t="s">
        <v>294</v>
      </c>
      <c r="L92" s="182">
        <v>12</v>
      </c>
      <c r="M92" s="39">
        <v>0</v>
      </c>
      <c r="N92" s="39">
        <v>0</v>
      </c>
      <c r="O92" s="182">
        <f t="shared" si="11"/>
        <v>0</v>
      </c>
      <c r="P92" s="182">
        <f t="shared" si="13"/>
        <v>12</v>
      </c>
    </row>
    <row r="93" spans="1:16">
      <c r="A93" s="171" t="s">
        <v>310</v>
      </c>
      <c r="B93" s="172" t="str">
        <f t="shared" si="8"/>
        <v>450200008876-06国联089</v>
      </c>
      <c r="C93" s="172" t="str">
        <f t="shared" si="9"/>
        <v>韦国柳-06国联089</v>
      </c>
      <c r="D93" s="172" t="str">
        <f t="shared" si="10"/>
        <v>桂BT7605-06国联089</v>
      </c>
      <c r="E93" s="172" t="s">
        <v>4668</v>
      </c>
      <c r="F93" s="177">
        <v>76</v>
      </c>
      <c r="G93" s="85" t="s">
        <v>4905</v>
      </c>
      <c r="H93" s="86" t="s">
        <v>4906</v>
      </c>
      <c r="I93" s="183" t="s">
        <v>4907</v>
      </c>
      <c r="J93" s="85" t="s">
        <v>4672</v>
      </c>
      <c r="K93" s="181" t="s">
        <v>294</v>
      </c>
      <c r="L93" s="182">
        <v>12</v>
      </c>
      <c r="M93" s="39">
        <v>0</v>
      </c>
      <c r="N93" s="39">
        <v>0</v>
      </c>
      <c r="O93" s="182">
        <f t="shared" si="11"/>
        <v>0</v>
      </c>
      <c r="P93" s="182">
        <f t="shared" si="13"/>
        <v>12</v>
      </c>
    </row>
    <row r="94" spans="1:16">
      <c r="A94" s="171" t="s">
        <v>313</v>
      </c>
      <c r="B94" s="172" t="str">
        <f t="shared" si="8"/>
        <v>450200008874-06国联090</v>
      </c>
      <c r="C94" s="172" t="str">
        <f t="shared" si="9"/>
        <v>李超华-06国联090</v>
      </c>
      <c r="D94" s="172" t="str">
        <f t="shared" si="10"/>
        <v>桂BT7607-06国联090</v>
      </c>
      <c r="E94" s="172" t="s">
        <v>4668</v>
      </c>
      <c r="F94" s="177">
        <v>77</v>
      </c>
      <c r="G94" s="85" t="s">
        <v>4908</v>
      </c>
      <c r="H94" s="86" t="s">
        <v>4909</v>
      </c>
      <c r="I94" s="183" t="s">
        <v>4910</v>
      </c>
      <c r="J94" s="85" t="s">
        <v>4672</v>
      </c>
      <c r="K94" s="181" t="s">
        <v>294</v>
      </c>
      <c r="L94" s="182">
        <v>12</v>
      </c>
      <c r="M94" s="39">
        <v>0</v>
      </c>
      <c r="N94" s="39">
        <v>0</v>
      </c>
      <c r="O94" s="182">
        <f t="shared" si="11"/>
        <v>0</v>
      </c>
      <c r="P94" s="182">
        <f t="shared" si="13"/>
        <v>12</v>
      </c>
    </row>
    <row r="95" spans="1:16">
      <c r="A95" s="171" t="s">
        <v>316</v>
      </c>
      <c r="B95" s="172" t="str">
        <f t="shared" si="8"/>
        <v>450200008873-06国联091</v>
      </c>
      <c r="C95" s="172" t="str">
        <f t="shared" si="9"/>
        <v>罗忠权-06国联091</v>
      </c>
      <c r="D95" s="172" t="str">
        <f t="shared" si="10"/>
        <v>桂BT7610-06国联091</v>
      </c>
      <c r="E95" s="172" t="s">
        <v>4668</v>
      </c>
      <c r="F95" s="177">
        <v>78</v>
      </c>
      <c r="G95" s="85" t="s">
        <v>4911</v>
      </c>
      <c r="H95" s="86" t="s">
        <v>4912</v>
      </c>
      <c r="I95" s="183" t="s">
        <v>4913</v>
      </c>
      <c r="J95" s="85" t="s">
        <v>4672</v>
      </c>
      <c r="K95" s="181" t="s">
        <v>294</v>
      </c>
      <c r="L95" s="182">
        <v>12</v>
      </c>
      <c r="M95" s="39">
        <v>0</v>
      </c>
      <c r="N95" s="39">
        <v>0</v>
      </c>
      <c r="O95" s="182">
        <f t="shared" si="11"/>
        <v>0</v>
      </c>
      <c r="P95" s="182">
        <f t="shared" si="13"/>
        <v>12</v>
      </c>
    </row>
    <row r="96" spans="1:16">
      <c r="A96" s="171" t="s">
        <v>319</v>
      </c>
      <c r="B96" s="172" t="str">
        <f t="shared" si="8"/>
        <v>450200008871-06国联092</v>
      </c>
      <c r="C96" s="172" t="str">
        <f t="shared" si="9"/>
        <v>谢翠兰-06国联092</v>
      </c>
      <c r="D96" s="172" t="str">
        <f t="shared" si="10"/>
        <v>桂BT7611-06国联092</v>
      </c>
      <c r="E96" s="172" t="s">
        <v>4668</v>
      </c>
      <c r="F96" s="177">
        <v>79</v>
      </c>
      <c r="G96" s="85" t="s">
        <v>4914</v>
      </c>
      <c r="H96" s="86" t="s">
        <v>4915</v>
      </c>
      <c r="I96" s="183" t="s">
        <v>4916</v>
      </c>
      <c r="J96" s="85" t="s">
        <v>4672</v>
      </c>
      <c r="K96" s="181" t="s">
        <v>294</v>
      </c>
      <c r="L96" s="182">
        <v>12</v>
      </c>
      <c r="M96" s="39">
        <v>0</v>
      </c>
      <c r="N96" s="39">
        <v>0</v>
      </c>
      <c r="O96" s="182">
        <f t="shared" si="11"/>
        <v>0</v>
      </c>
      <c r="P96" s="182">
        <f t="shared" si="13"/>
        <v>12</v>
      </c>
    </row>
    <row r="97" spans="1:16">
      <c r="A97" s="171" t="s">
        <v>322</v>
      </c>
      <c r="B97" s="172" t="str">
        <f t="shared" si="8"/>
        <v>450200008870-06国联093</v>
      </c>
      <c r="C97" s="172" t="str">
        <f t="shared" si="9"/>
        <v>黄永清-06国联093</v>
      </c>
      <c r="D97" s="172" t="str">
        <f t="shared" si="10"/>
        <v>桂BT7612-06国联093</v>
      </c>
      <c r="E97" s="172" t="s">
        <v>4668</v>
      </c>
      <c r="F97" s="177">
        <v>80</v>
      </c>
      <c r="G97" s="85" t="s">
        <v>4917</v>
      </c>
      <c r="H97" s="86" t="s">
        <v>4918</v>
      </c>
      <c r="I97" s="183" t="s">
        <v>4919</v>
      </c>
      <c r="J97" s="85" t="s">
        <v>4672</v>
      </c>
      <c r="K97" s="181" t="s">
        <v>294</v>
      </c>
      <c r="L97" s="182">
        <v>12</v>
      </c>
      <c r="M97" s="39">
        <v>0</v>
      </c>
      <c r="N97" s="39">
        <v>0</v>
      </c>
      <c r="O97" s="182">
        <f t="shared" si="11"/>
        <v>0</v>
      </c>
      <c r="P97" s="182">
        <f t="shared" si="13"/>
        <v>12</v>
      </c>
    </row>
    <row r="98" spans="1:16">
      <c r="A98" s="20" t="s">
        <v>325</v>
      </c>
      <c r="B98" s="172" t="str">
        <f t="shared" si="8"/>
        <v>450200008869-06国联094</v>
      </c>
      <c r="C98" s="172" t="str">
        <f t="shared" si="9"/>
        <v>吴军-06国联094</v>
      </c>
      <c r="D98" s="172" t="str">
        <f t="shared" si="10"/>
        <v>桂BT7613-06国联094</v>
      </c>
      <c r="E98" s="172" t="s">
        <v>4668</v>
      </c>
      <c r="F98" s="177">
        <v>81</v>
      </c>
      <c r="G98" s="85" t="s">
        <v>4920</v>
      </c>
      <c r="H98" s="86" t="s">
        <v>3357</v>
      </c>
      <c r="I98" s="183" t="s">
        <v>4921</v>
      </c>
      <c r="J98" s="85" t="s">
        <v>4672</v>
      </c>
      <c r="K98" s="181" t="s">
        <v>294</v>
      </c>
      <c r="L98" s="182">
        <v>12</v>
      </c>
      <c r="M98" s="39">
        <v>0</v>
      </c>
      <c r="N98" s="39">
        <v>0</v>
      </c>
      <c r="O98" s="182">
        <f t="shared" si="11"/>
        <v>0</v>
      </c>
      <c r="P98" s="182">
        <f t="shared" si="13"/>
        <v>12</v>
      </c>
    </row>
    <row r="99" spans="1:16">
      <c r="A99" s="171" t="s">
        <v>328</v>
      </c>
      <c r="B99" s="172" t="str">
        <f t="shared" si="8"/>
        <v>450200008875-06国联095</v>
      </c>
      <c r="C99" s="172" t="str">
        <f t="shared" si="9"/>
        <v>谭伦庆-06国联095</v>
      </c>
      <c r="D99" s="172" t="str">
        <f t="shared" si="10"/>
        <v>桂BT7616-06国联095</v>
      </c>
      <c r="E99" s="172" t="s">
        <v>4668</v>
      </c>
      <c r="F99" s="177">
        <v>82</v>
      </c>
      <c r="G99" s="85" t="s">
        <v>4922</v>
      </c>
      <c r="H99" s="86" t="s">
        <v>4923</v>
      </c>
      <c r="I99" s="183" t="s">
        <v>4924</v>
      </c>
      <c r="J99" s="85" t="s">
        <v>4672</v>
      </c>
      <c r="K99" s="181" t="s">
        <v>294</v>
      </c>
      <c r="L99" s="182">
        <v>12</v>
      </c>
      <c r="M99" s="39">
        <v>0</v>
      </c>
      <c r="N99" s="39">
        <v>0</v>
      </c>
      <c r="O99" s="182">
        <f t="shared" si="11"/>
        <v>0</v>
      </c>
      <c r="P99" s="182">
        <f t="shared" si="13"/>
        <v>12</v>
      </c>
    </row>
    <row r="100" spans="1:16">
      <c r="A100" s="171" t="s">
        <v>331</v>
      </c>
      <c r="B100" s="172" t="str">
        <f t="shared" si="8"/>
        <v>450200008868-06国联096</v>
      </c>
      <c r="C100" s="172" t="str">
        <f t="shared" si="9"/>
        <v>黎剑-06国联096</v>
      </c>
      <c r="D100" s="172" t="str">
        <f t="shared" si="10"/>
        <v>桂BT7619-06国联096</v>
      </c>
      <c r="E100" s="172" t="s">
        <v>4668</v>
      </c>
      <c r="F100" s="177">
        <v>83</v>
      </c>
      <c r="G100" s="85" t="s">
        <v>4925</v>
      </c>
      <c r="H100" s="86" t="s">
        <v>4926</v>
      </c>
      <c r="I100" s="183" t="s">
        <v>4927</v>
      </c>
      <c r="J100" s="85" t="s">
        <v>4672</v>
      </c>
      <c r="K100" s="181" t="s">
        <v>294</v>
      </c>
      <c r="L100" s="182">
        <v>12</v>
      </c>
      <c r="M100" s="39">
        <v>0</v>
      </c>
      <c r="N100" s="39">
        <v>0</v>
      </c>
      <c r="O100" s="182">
        <f t="shared" si="11"/>
        <v>0</v>
      </c>
      <c r="P100" s="182">
        <f t="shared" si="13"/>
        <v>12</v>
      </c>
    </row>
    <row r="101" spans="1:16">
      <c r="A101" s="171" t="s">
        <v>334</v>
      </c>
      <c r="B101" s="172" t="str">
        <f t="shared" si="8"/>
        <v>450200008892-06国联097</v>
      </c>
      <c r="C101" s="172" t="str">
        <f t="shared" si="9"/>
        <v>李志坚-06国联097</v>
      </c>
      <c r="D101" s="172" t="str">
        <f t="shared" si="10"/>
        <v>桂BT7638-06国联097</v>
      </c>
      <c r="E101" s="172" t="s">
        <v>4668</v>
      </c>
      <c r="F101" s="177">
        <v>84</v>
      </c>
      <c r="G101" s="85" t="s">
        <v>4928</v>
      </c>
      <c r="H101" s="86" t="s">
        <v>4929</v>
      </c>
      <c r="I101" s="183" t="s">
        <v>4930</v>
      </c>
      <c r="J101" s="85" t="s">
        <v>4672</v>
      </c>
      <c r="K101" s="181" t="s">
        <v>294</v>
      </c>
      <c r="L101" s="182">
        <v>12</v>
      </c>
      <c r="M101" s="39">
        <v>0</v>
      </c>
      <c r="N101" s="39">
        <v>0</v>
      </c>
      <c r="O101" s="182">
        <f t="shared" si="11"/>
        <v>0</v>
      </c>
      <c r="P101" s="182">
        <f t="shared" si="13"/>
        <v>12</v>
      </c>
    </row>
    <row r="102" spans="1:16">
      <c r="A102" s="171" t="s">
        <v>337</v>
      </c>
      <c r="B102" s="172" t="str">
        <f t="shared" si="8"/>
        <v>450200008889-06国联098</v>
      </c>
      <c r="C102" s="172" t="str">
        <f t="shared" si="9"/>
        <v>谢小燕-06国联098</v>
      </c>
      <c r="D102" s="172" t="str">
        <f t="shared" si="10"/>
        <v>桂BT7658-06国联098</v>
      </c>
      <c r="E102" s="172" t="s">
        <v>4668</v>
      </c>
      <c r="F102" s="177">
        <v>85</v>
      </c>
      <c r="G102" s="85" t="s">
        <v>4931</v>
      </c>
      <c r="H102" s="86" t="s">
        <v>4932</v>
      </c>
      <c r="I102" s="183" t="s">
        <v>4933</v>
      </c>
      <c r="J102" s="85" t="s">
        <v>4672</v>
      </c>
      <c r="K102" s="181" t="s">
        <v>294</v>
      </c>
      <c r="L102" s="182">
        <v>12</v>
      </c>
      <c r="M102" s="39">
        <v>0</v>
      </c>
      <c r="N102" s="39">
        <v>0</v>
      </c>
      <c r="O102" s="182">
        <f t="shared" si="11"/>
        <v>0</v>
      </c>
      <c r="P102" s="182">
        <f t="shared" si="13"/>
        <v>12</v>
      </c>
    </row>
    <row r="103" spans="1:16">
      <c r="A103" s="20" t="s">
        <v>340</v>
      </c>
      <c r="B103" s="172" t="str">
        <f t="shared" si="8"/>
        <v>450200009920-06国联099</v>
      </c>
      <c r="C103" s="172" t="str">
        <f t="shared" si="9"/>
        <v>曾祖杰-06国联099</v>
      </c>
      <c r="D103" s="172" t="str">
        <f t="shared" si="10"/>
        <v>桂BT8305-06国联099</v>
      </c>
      <c r="E103" s="172" t="s">
        <v>4668</v>
      </c>
      <c r="F103" s="177">
        <v>86</v>
      </c>
      <c r="G103" s="85" t="s">
        <v>4934</v>
      </c>
      <c r="H103" s="97" t="s">
        <v>1283</v>
      </c>
      <c r="I103" s="183" t="s">
        <v>4935</v>
      </c>
      <c r="J103" s="85" t="s">
        <v>4936</v>
      </c>
      <c r="K103" s="181" t="s">
        <v>294</v>
      </c>
      <c r="L103" s="182">
        <v>12</v>
      </c>
      <c r="M103" s="39">
        <v>0</v>
      </c>
      <c r="N103" s="39">
        <v>0</v>
      </c>
      <c r="O103" s="182">
        <f t="shared" si="11"/>
        <v>0</v>
      </c>
      <c r="P103" s="182">
        <f t="shared" si="13"/>
        <v>12</v>
      </c>
    </row>
    <row r="104" spans="1:16">
      <c r="A104" s="171" t="s">
        <v>343</v>
      </c>
      <c r="B104" s="172" t="str">
        <f t="shared" si="8"/>
        <v>450200009921-06国联100</v>
      </c>
      <c r="C104" s="172" t="str">
        <f t="shared" si="9"/>
        <v>蒙世同-06国联100</v>
      </c>
      <c r="D104" s="172" t="str">
        <f t="shared" si="10"/>
        <v>桂BT8306-06国联100</v>
      </c>
      <c r="E104" s="172" t="s">
        <v>4668</v>
      </c>
      <c r="F104" s="177">
        <v>87</v>
      </c>
      <c r="G104" s="85" t="s">
        <v>4937</v>
      </c>
      <c r="H104" s="86" t="s">
        <v>4938</v>
      </c>
      <c r="I104" s="183" t="s">
        <v>4939</v>
      </c>
      <c r="J104" s="85" t="s">
        <v>4936</v>
      </c>
      <c r="K104" s="181" t="s">
        <v>294</v>
      </c>
      <c r="L104" s="182">
        <v>3</v>
      </c>
      <c r="M104" s="39">
        <v>0</v>
      </c>
      <c r="N104" s="39">
        <v>0</v>
      </c>
      <c r="O104" s="105">
        <f t="shared" si="11"/>
        <v>0</v>
      </c>
      <c r="P104" s="105">
        <f t="shared" si="13"/>
        <v>3</v>
      </c>
    </row>
    <row r="105" spans="1:16">
      <c r="A105" s="171" t="s">
        <v>346</v>
      </c>
      <c r="B105" s="172" t="str">
        <f t="shared" si="8"/>
        <v>450200009921-06国联101</v>
      </c>
      <c r="C105" s="172" t="str">
        <f t="shared" si="9"/>
        <v>仇松文-06国联101</v>
      </c>
      <c r="D105" s="172" t="str">
        <f t="shared" si="10"/>
        <v>桂BT8306-06国联101</v>
      </c>
      <c r="E105" s="172" t="s">
        <v>4668</v>
      </c>
      <c r="F105" s="177"/>
      <c r="G105" s="85" t="s">
        <v>4937</v>
      </c>
      <c r="H105" s="86" t="s">
        <v>4940</v>
      </c>
      <c r="I105" s="183" t="s">
        <v>4939</v>
      </c>
      <c r="J105" s="85"/>
      <c r="K105" s="181" t="s">
        <v>294</v>
      </c>
      <c r="L105" s="182">
        <v>9</v>
      </c>
      <c r="M105" s="39">
        <v>0</v>
      </c>
      <c r="N105" s="39">
        <v>0</v>
      </c>
      <c r="O105" s="105">
        <f t="shared" si="11"/>
        <v>0</v>
      </c>
      <c r="P105" s="105">
        <f t="shared" si="13"/>
        <v>9</v>
      </c>
    </row>
    <row r="106" spans="1:16">
      <c r="A106" s="171" t="s">
        <v>349</v>
      </c>
      <c r="B106" s="172" t="str">
        <f t="shared" si="8"/>
        <v>450200009922-06国联102</v>
      </c>
      <c r="C106" s="172" t="str">
        <f t="shared" si="9"/>
        <v>陆顺荣-06国联102</v>
      </c>
      <c r="D106" s="172" t="str">
        <f t="shared" si="10"/>
        <v>桂BT8309-06国联102</v>
      </c>
      <c r="E106" s="172" t="s">
        <v>4668</v>
      </c>
      <c r="F106" s="177">
        <v>88</v>
      </c>
      <c r="G106" s="85" t="s">
        <v>4941</v>
      </c>
      <c r="H106" s="86" t="s">
        <v>4942</v>
      </c>
      <c r="I106" s="183" t="s">
        <v>4943</v>
      </c>
      <c r="J106" s="85" t="s">
        <v>4936</v>
      </c>
      <c r="K106" s="181" t="s">
        <v>294</v>
      </c>
      <c r="L106" s="182">
        <v>12</v>
      </c>
      <c r="M106" s="39">
        <v>0</v>
      </c>
      <c r="N106" s="39">
        <v>0</v>
      </c>
      <c r="O106" s="182">
        <f t="shared" si="11"/>
        <v>0</v>
      </c>
      <c r="P106" s="182">
        <f t="shared" ref="P106:P115" si="14">L106+M106+N106</f>
        <v>12</v>
      </c>
    </row>
    <row r="107" spans="1:16">
      <c r="A107" s="20" t="s">
        <v>352</v>
      </c>
      <c r="B107" s="172" t="str">
        <f t="shared" si="8"/>
        <v>450200009923-06国联103</v>
      </c>
      <c r="C107" s="172" t="str">
        <f t="shared" si="9"/>
        <v>刘玉华-06国联103</v>
      </c>
      <c r="D107" s="172" t="str">
        <f t="shared" si="10"/>
        <v>桂BT8310-06国联103</v>
      </c>
      <c r="E107" s="172" t="s">
        <v>4668</v>
      </c>
      <c r="F107" s="177">
        <v>89</v>
      </c>
      <c r="G107" s="85" t="s">
        <v>4944</v>
      </c>
      <c r="H107" s="86" t="s">
        <v>532</v>
      </c>
      <c r="I107" s="183" t="s">
        <v>4945</v>
      </c>
      <c r="J107" s="85" t="s">
        <v>4936</v>
      </c>
      <c r="K107" s="181" t="s">
        <v>294</v>
      </c>
      <c r="L107" s="182">
        <v>12</v>
      </c>
      <c r="M107" s="39">
        <v>0</v>
      </c>
      <c r="N107" s="39">
        <v>0</v>
      </c>
      <c r="O107" s="182">
        <f t="shared" si="11"/>
        <v>0</v>
      </c>
      <c r="P107" s="182">
        <f t="shared" si="14"/>
        <v>12</v>
      </c>
    </row>
    <row r="108" spans="1:16">
      <c r="A108" s="20" t="s">
        <v>355</v>
      </c>
      <c r="B108" s="172" t="str">
        <f t="shared" si="8"/>
        <v>450200009924-06国联104</v>
      </c>
      <c r="C108" s="172" t="str">
        <f t="shared" si="9"/>
        <v>罗振荣-06国联104</v>
      </c>
      <c r="D108" s="172" t="str">
        <f t="shared" si="10"/>
        <v>桂BT8311-06国联104</v>
      </c>
      <c r="E108" s="172" t="s">
        <v>4668</v>
      </c>
      <c r="F108" s="177">
        <v>90</v>
      </c>
      <c r="G108" s="85" t="s">
        <v>4946</v>
      </c>
      <c r="H108" s="86" t="s">
        <v>4480</v>
      </c>
      <c r="I108" s="183" t="s">
        <v>4947</v>
      </c>
      <c r="J108" s="85" t="s">
        <v>4936</v>
      </c>
      <c r="K108" s="181" t="s">
        <v>294</v>
      </c>
      <c r="L108" s="182">
        <v>12</v>
      </c>
      <c r="M108" s="39">
        <v>0</v>
      </c>
      <c r="N108" s="39">
        <v>0</v>
      </c>
      <c r="O108" s="182">
        <f t="shared" si="11"/>
        <v>0</v>
      </c>
      <c r="P108" s="182">
        <f t="shared" si="14"/>
        <v>12</v>
      </c>
    </row>
    <row r="109" spans="1:16">
      <c r="A109" s="171" t="s">
        <v>358</v>
      </c>
      <c r="B109" s="172" t="str">
        <f t="shared" si="8"/>
        <v>450200009925-06国联105</v>
      </c>
      <c r="C109" s="172" t="str">
        <f t="shared" si="9"/>
        <v>吴洪娜-06国联105</v>
      </c>
      <c r="D109" s="172" t="str">
        <f t="shared" si="10"/>
        <v>桂BT8312-06国联105</v>
      </c>
      <c r="E109" s="172" t="s">
        <v>4668</v>
      </c>
      <c r="F109" s="177">
        <v>91</v>
      </c>
      <c r="G109" s="85" t="s">
        <v>4948</v>
      </c>
      <c r="H109" s="86" t="s">
        <v>4949</v>
      </c>
      <c r="I109" s="183" t="s">
        <v>4950</v>
      </c>
      <c r="J109" s="85" t="s">
        <v>4936</v>
      </c>
      <c r="K109" s="181" t="s">
        <v>294</v>
      </c>
      <c r="L109" s="182">
        <v>12</v>
      </c>
      <c r="M109" s="39">
        <v>0</v>
      </c>
      <c r="N109" s="39">
        <v>0</v>
      </c>
      <c r="O109" s="182">
        <f t="shared" si="11"/>
        <v>0</v>
      </c>
      <c r="P109" s="182">
        <f t="shared" si="14"/>
        <v>12</v>
      </c>
    </row>
    <row r="110" spans="1:16">
      <c r="A110" s="171" t="s">
        <v>361</v>
      </c>
      <c r="B110" s="172" t="str">
        <f t="shared" si="8"/>
        <v>450200009953-06国联106</v>
      </c>
      <c r="C110" s="172" t="str">
        <f t="shared" si="9"/>
        <v>梁福彬-06国联106</v>
      </c>
      <c r="D110" s="172" t="str">
        <f t="shared" si="10"/>
        <v>桂BT8320-06国联106</v>
      </c>
      <c r="E110" s="172" t="s">
        <v>4668</v>
      </c>
      <c r="F110" s="177">
        <v>92</v>
      </c>
      <c r="G110" s="85" t="s">
        <v>4951</v>
      </c>
      <c r="H110" s="86" t="s">
        <v>4952</v>
      </c>
      <c r="I110" s="183" t="s">
        <v>4953</v>
      </c>
      <c r="J110" s="85" t="s">
        <v>4936</v>
      </c>
      <c r="K110" s="181" t="s">
        <v>294</v>
      </c>
      <c r="L110" s="182">
        <v>12</v>
      </c>
      <c r="M110" s="39">
        <v>0</v>
      </c>
      <c r="N110" s="39">
        <v>0</v>
      </c>
      <c r="O110" s="182">
        <f t="shared" si="11"/>
        <v>0</v>
      </c>
      <c r="P110" s="182">
        <f t="shared" si="14"/>
        <v>12</v>
      </c>
    </row>
    <row r="111" spans="1:16">
      <c r="A111" s="171" t="s">
        <v>364</v>
      </c>
      <c r="B111" s="172" t="str">
        <f t="shared" si="8"/>
        <v>450200009954-06国联107</v>
      </c>
      <c r="C111" s="172" t="str">
        <f t="shared" si="9"/>
        <v>石利红-06国联107</v>
      </c>
      <c r="D111" s="172" t="str">
        <f t="shared" si="10"/>
        <v>桂BT8321-06国联107</v>
      </c>
      <c r="E111" s="172" t="s">
        <v>4668</v>
      </c>
      <c r="F111" s="177">
        <v>93</v>
      </c>
      <c r="G111" s="85" t="s">
        <v>4954</v>
      </c>
      <c r="H111" s="86" t="s">
        <v>4955</v>
      </c>
      <c r="I111" s="183" t="s">
        <v>4956</v>
      </c>
      <c r="J111" s="85" t="s">
        <v>4936</v>
      </c>
      <c r="K111" s="181" t="s">
        <v>294</v>
      </c>
      <c r="L111" s="182">
        <v>12</v>
      </c>
      <c r="M111" s="39">
        <v>0</v>
      </c>
      <c r="N111" s="39">
        <v>0</v>
      </c>
      <c r="O111" s="182">
        <f t="shared" si="11"/>
        <v>0</v>
      </c>
      <c r="P111" s="182">
        <f t="shared" si="14"/>
        <v>12</v>
      </c>
    </row>
    <row r="112" spans="1:16">
      <c r="A112" s="171" t="s">
        <v>367</v>
      </c>
      <c r="B112" s="172" t="str">
        <f t="shared" si="8"/>
        <v>450200009955-06国联108</v>
      </c>
      <c r="C112" s="172" t="str">
        <f t="shared" si="9"/>
        <v>梁新会-06国联108</v>
      </c>
      <c r="D112" s="172" t="str">
        <f t="shared" si="10"/>
        <v>桂BT8322-06国联108</v>
      </c>
      <c r="E112" s="172" t="s">
        <v>4668</v>
      </c>
      <c r="F112" s="177">
        <v>94</v>
      </c>
      <c r="G112" s="85" t="s">
        <v>4957</v>
      </c>
      <c r="H112" s="86" t="s">
        <v>4958</v>
      </c>
      <c r="I112" s="183" t="s">
        <v>4959</v>
      </c>
      <c r="J112" s="85" t="s">
        <v>4936</v>
      </c>
      <c r="K112" s="181" t="s">
        <v>294</v>
      </c>
      <c r="L112" s="182">
        <v>6</v>
      </c>
      <c r="M112" s="39">
        <v>0</v>
      </c>
      <c r="N112" s="39">
        <v>0</v>
      </c>
      <c r="O112" s="105">
        <f t="shared" si="11"/>
        <v>0</v>
      </c>
      <c r="P112" s="105">
        <f t="shared" si="14"/>
        <v>6</v>
      </c>
    </row>
    <row r="113" spans="1:16">
      <c r="A113" s="171" t="s">
        <v>370</v>
      </c>
      <c r="B113" s="172" t="str">
        <f t="shared" si="8"/>
        <v>450200009955-06国联109</v>
      </c>
      <c r="C113" s="172" t="str">
        <f t="shared" si="9"/>
        <v>陈洪波-06国联109</v>
      </c>
      <c r="D113" s="172" t="str">
        <f t="shared" si="10"/>
        <v>桂BT8322-06国联109</v>
      </c>
      <c r="E113" s="172" t="s">
        <v>4668</v>
      </c>
      <c r="F113" s="177"/>
      <c r="G113" s="85" t="s">
        <v>4957</v>
      </c>
      <c r="H113" s="86" t="s">
        <v>4960</v>
      </c>
      <c r="I113" s="183" t="s">
        <v>4959</v>
      </c>
      <c r="J113" s="85"/>
      <c r="K113" s="181" t="s">
        <v>294</v>
      </c>
      <c r="L113" s="182">
        <v>6</v>
      </c>
      <c r="M113" s="39">
        <v>0</v>
      </c>
      <c r="N113" s="39">
        <v>0</v>
      </c>
      <c r="O113" s="105">
        <f t="shared" si="11"/>
        <v>0</v>
      </c>
      <c r="P113" s="105">
        <f t="shared" si="14"/>
        <v>6</v>
      </c>
    </row>
    <row r="114" spans="1:16">
      <c r="A114" s="171" t="s">
        <v>373</v>
      </c>
      <c r="B114" s="172" t="str">
        <f t="shared" si="8"/>
        <v>450200009956-06国联110</v>
      </c>
      <c r="C114" s="172" t="str">
        <f t="shared" si="9"/>
        <v>陆文山-06国联110</v>
      </c>
      <c r="D114" s="172" t="str">
        <f t="shared" si="10"/>
        <v>桂BT8323-06国联110</v>
      </c>
      <c r="E114" s="172" t="s">
        <v>4668</v>
      </c>
      <c r="F114" s="177">
        <v>95</v>
      </c>
      <c r="G114" s="85" t="s">
        <v>4961</v>
      </c>
      <c r="H114" s="86" t="s">
        <v>4962</v>
      </c>
      <c r="I114" s="183" t="s">
        <v>4963</v>
      </c>
      <c r="J114" s="85" t="s">
        <v>4936</v>
      </c>
      <c r="K114" s="181" t="s">
        <v>294</v>
      </c>
      <c r="L114" s="182">
        <v>6</v>
      </c>
      <c r="M114" s="39">
        <v>0</v>
      </c>
      <c r="N114" s="39">
        <v>0</v>
      </c>
      <c r="O114" s="105">
        <f t="shared" si="11"/>
        <v>0</v>
      </c>
      <c r="P114" s="105">
        <f t="shared" si="14"/>
        <v>6</v>
      </c>
    </row>
    <row r="115" spans="1:16">
      <c r="A115" s="171" t="s">
        <v>376</v>
      </c>
      <c r="B115" s="172" t="str">
        <f t="shared" si="8"/>
        <v>450200009956-06国联111</v>
      </c>
      <c r="C115" s="172" t="str">
        <f t="shared" si="9"/>
        <v>林新勇-06国联111</v>
      </c>
      <c r="D115" s="172" t="str">
        <f t="shared" si="10"/>
        <v>桂BT8323-06国联111</v>
      </c>
      <c r="E115" s="172" t="s">
        <v>4668</v>
      </c>
      <c r="F115" s="177"/>
      <c r="G115" s="85" t="s">
        <v>4961</v>
      </c>
      <c r="H115" s="86" t="s">
        <v>4964</v>
      </c>
      <c r="I115" s="183" t="s">
        <v>4963</v>
      </c>
      <c r="J115" s="85" t="s">
        <v>4936</v>
      </c>
      <c r="K115" s="181" t="s">
        <v>294</v>
      </c>
      <c r="L115" s="182">
        <v>6</v>
      </c>
      <c r="M115" s="39">
        <v>0</v>
      </c>
      <c r="N115" s="39">
        <v>0</v>
      </c>
      <c r="O115" s="105">
        <f t="shared" si="11"/>
        <v>0</v>
      </c>
      <c r="P115" s="105">
        <f t="shared" si="14"/>
        <v>6</v>
      </c>
    </row>
    <row r="116" spans="1:16">
      <c r="A116" s="171" t="s">
        <v>379</v>
      </c>
      <c r="B116" s="172" t="str">
        <f t="shared" si="8"/>
        <v>450200010091-06国联112</v>
      </c>
      <c r="C116" s="172" t="str">
        <f t="shared" si="9"/>
        <v>李连平-06国联112</v>
      </c>
      <c r="D116" s="172" t="str">
        <f t="shared" si="10"/>
        <v>桂BT8385-06国联112</v>
      </c>
      <c r="E116" s="172" t="s">
        <v>4668</v>
      </c>
      <c r="F116" s="177">
        <v>96</v>
      </c>
      <c r="G116" s="85" t="s">
        <v>4965</v>
      </c>
      <c r="H116" s="86" t="s">
        <v>4966</v>
      </c>
      <c r="I116" s="183" t="s">
        <v>4967</v>
      </c>
      <c r="J116" s="85" t="s">
        <v>4936</v>
      </c>
      <c r="K116" s="181" t="s">
        <v>294</v>
      </c>
      <c r="L116" s="182">
        <v>12</v>
      </c>
      <c r="M116" s="39">
        <v>0</v>
      </c>
      <c r="N116" s="39">
        <v>0</v>
      </c>
      <c r="O116" s="182">
        <f t="shared" si="11"/>
        <v>0</v>
      </c>
      <c r="P116" s="182">
        <f t="shared" ref="P116:P132" si="15">L116+M116+N116</f>
        <v>12</v>
      </c>
    </row>
    <row r="117" spans="1:16">
      <c r="A117" s="171" t="s">
        <v>382</v>
      </c>
      <c r="B117" s="172" t="str">
        <f t="shared" si="8"/>
        <v>450200010092-06国联113</v>
      </c>
      <c r="C117" s="172" t="str">
        <f t="shared" si="9"/>
        <v>刘华芝-06国联113</v>
      </c>
      <c r="D117" s="172" t="str">
        <f t="shared" si="10"/>
        <v>桂BT8387-06国联113</v>
      </c>
      <c r="E117" s="172" t="s">
        <v>4668</v>
      </c>
      <c r="F117" s="177">
        <v>97</v>
      </c>
      <c r="G117" s="85" t="s">
        <v>4968</v>
      </c>
      <c r="H117" s="86" t="s">
        <v>4969</v>
      </c>
      <c r="I117" s="183" t="s">
        <v>4970</v>
      </c>
      <c r="J117" s="85" t="s">
        <v>4936</v>
      </c>
      <c r="K117" s="181" t="s">
        <v>294</v>
      </c>
      <c r="L117" s="182">
        <v>12</v>
      </c>
      <c r="M117" s="39">
        <v>0</v>
      </c>
      <c r="N117" s="39">
        <v>0</v>
      </c>
      <c r="O117" s="182">
        <f t="shared" si="11"/>
        <v>0</v>
      </c>
      <c r="P117" s="182">
        <f t="shared" si="15"/>
        <v>12</v>
      </c>
    </row>
    <row r="118" spans="1:16">
      <c r="A118" s="171" t="s">
        <v>385</v>
      </c>
      <c r="B118" s="172" t="str">
        <f t="shared" si="8"/>
        <v>450200010093-06国联114</v>
      </c>
      <c r="C118" s="172" t="str">
        <f t="shared" si="9"/>
        <v>周家华-06国联114</v>
      </c>
      <c r="D118" s="172" t="str">
        <f t="shared" si="10"/>
        <v>桂BT8391-06国联114</v>
      </c>
      <c r="E118" s="172" t="s">
        <v>4668</v>
      </c>
      <c r="F118" s="177">
        <v>98</v>
      </c>
      <c r="G118" s="85" t="s">
        <v>4971</v>
      </c>
      <c r="H118" s="86" t="s">
        <v>4972</v>
      </c>
      <c r="I118" s="183" t="s">
        <v>4973</v>
      </c>
      <c r="J118" s="85" t="s">
        <v>4936</v>
      </c>
      <c r="K118" s="181" t="s">
        <v>294</v>
      </c>
      <c r="L118" s="182">
        <v>12</v>
      </c>
      <c r="M118" s="39">
        <v>0</v>
      </c>
      <c r="N118" s="39">
        <v>0</v>
      </c>
      <c r="O118" s="182">
        <f t="shared" si="11"/>
        <v>0</v>
      </c>
      <c r="P118" s="182">
        <f t="shared" si="15"/>
        <v>12</v>
      </c>
    </row>
    <row r="119" spans="1:16">
      <c r="A119" s="171" t="s">
        <v>388</v>
      </c>
      <c r="B119" s="172" t="str">
        <f t="shared" si="8"/>
        <v>450200010734-06国联115</v>
      </c>
      <c r="C119" s="172" t="str">
        <f t="shared" si="9"/>
        <v>黄鸿青-06国联115</v>
      </c>
      <c r="D119" s="172" t="str">
        <f t="shared" si="10"/>
        <v>桂BT8551-06国联115</v>
      </c>
      <c r="E119" s="172" t="s">
        <v>4668</v>
      </c>
      <c r="F119" s="177">
        <v>99</v>
      </c>
      <c r="G119" s="85" t="s">
        <v>4974</v>
      </c>
      <c r="H119" s="86" t="s">
        <v>4975</v>
      </c>
      <c r="I119" s="183" t="s">
        <v>4976</v>
      </c>
      <c r="J119" s="85" t="s">
        <v>4977</v>
      </c>
      <c r="K119" s="181" t="s">
        <v>294</v>
      </c>
      <c r="L119" s="182">
        <v>12</v>
      </c>
      <c r="M119" s="39">
        <v>0</v>
      </c>
      <c r="N119" s="39">
        <v>0</v>
      </c>
      <c r="O119" s="182">
        <f t="shared" si="11"/>
        <v>0</v>
      </c>
      <c r="P119" s="182">
        <f t="shared" si="15"/>
        <v>12</v>
      </c>
    </row>
    <row r="120" spans="1:16">
      <c r="A120" s="171" t="s">
        <v>391</v>
      </c>
      <c r="B120" s="172" t="str">
        <f t="shared" si="8"/>
        <v>450200010735-06国联116</v>
      </c>
      <c r="C120" s="172" t="str">
        <f t="shared" si="9"/>
        <v>钟翠珍-06国联116</v>
      </c>
      <c r="D120" s="172" t="str">
        <f t="shared" si="10"/>
        <v>桂BT8552-06国联116</v>
      </c>
      <c r="E120" s="172" t="s">
        <v>4668</v>
      </c>
      <c r="F120" s="177">
        <v>100</v>
      </c>
      <c r="G120" s="85" t="s">
        <v>4978</v>
      </c>
      <c r="H120" s="86" t="s">
        <v>4979</v>
      </c>
      <c r="I120" s="183" t="s">
        <v>4980</v>
      </c>
      <c r="J120" s="85" t="s">
        <v>4977</v>
      </c>
      <c r="K120" s="181" t="s">
        <v>294</v>
      </c>
      <c r="L120" s="182">
        <v>12</v>
      </c>
      <c r="M120" s="39">
        <v>0</v>
      </c>
      <c r="N120" s="39">
        <v>0</v>
      </c>
      <c r="O120" s="182">
        <f t="shared" si="11"/>
        <v>0</v>
      </c>
      <c r="P120" s="182">
        <f t="shared" si="15"/>
        <v>12</v>
      </c>
    </row>
    <row r="121" spans="1:16">
      <c r="A121" s="171" t="s">
        <v>394</v>
      </c>
      <c r="B121" s="172" t="str">
        <f t="shared" si="8"/>
        <v>450200010736-06国联117</v>
      </c>
      <c r="C121" s="172" t="str">
        <f t="shared" si="9"/>
        <v>兰日葵-06国联117</v>
      </c>
      <c r="D121" s="172" t="str">
        <f t="shared" si="10"/>
        <v>桂BT8553-06国联117</v>
      </c>
      <c r="E121" s="172" t="s">
        <v>4668</v>
      </c>
      <c r="F121" s="177">
        <v>101</v>
      </c>
      <c r="G121" s="85" t="s">
        <v>4981</v>
      </c>
      <c r="H121" s="86" t="s">
        <v>4982</v>
      </c>
      <c r="I121" s="183" t="s">
        <v>4983</v>
      </c>
      <c r="J121" s="85" t="s">
        <v>4977</v>
      </c>
      <c r="K121" s="181" t="s">
        <v>294</v>
      </c>
      <c r="L121" s="182">
        <v>12</v>
      </c>
      <c r="M121" s="39">
        <v>0</v>
      </c>
      <c r="N121" s="39">
        <v>0</v>
      </c>
      <c r="O121" s="182">
        <f t="shared" si="11"/>
        <v>0</v>
      </c>
      <c r="P121" s="182">
        <f t="shared" si="15"/>
        <v>12</v>
      </c>
    </row>
    <row r="122" spans="1:16">
      <c r="A122" s="171" t="s">
        <v>397</v>
      </c>
      <c r="B122" s="172" t="str">
        <f t="shared" si="8"/>
        <v>450200010737-06国联118</v>
      </c>
      <c r="C122" s="172" t="str">
        <f t="shared" si="9"/>
        <v>韦锋-06国联118</v>
      </c>
      <c r="D122" s="172" t="str">
        <f t="shared" si="10"/>
        <v>桂BT8557-06国联118</v>
      </c>
      <c r="E122" s="172" t="s">
        <v>4668</v>
      </c>
      <c r="F122" s="177">
        <v>102</v>
      </c>
      <c r="G122" s="85" t="s">
        <v>4984</v>
      </c>
      <c r="H122" s="86" t="s">
        <v>4985</v>
      </c>
      <c r="I122" s="183" t="s">
        <v>4986</v>
      </c>
      <c r="J122" s="85" t="s">
        <v>4977</v>
      </c>
      <c r="K122" s="181" t="s">
        <v>294</v>
      </c>
      <c r="L122" s="182">
        <v>12</v>
      </c>
      <c r="M122" s="39">
        <v>0</v>
      </c>
      <c r="N122" s="39">
        <v>0</v>
      </c>
      <c r="O122" s="182">
        <f t="shared" si="11"/>
        <v>0</v>
      </c>
      <c r="P122" s="182">
        <f t="shared" si="15"/>
        <v>12</v>
      </c>
    </row>
    <row r="123" spans="1:16">
      <c r="A123" s="171" t="s">
        <v>400</v>
      </c>
      <c r="B123" s="172" t="str">
        <f t="shared" si="8"/>
        <v>450200010738-06国联119</v>
      </c>
      <c r="C123" s="172" t="str">
        <f t="shared" si="9"/>
        <v>韦书最-06国联119</v>
      </c>
      <c r="D123" s="172" t="str">
        <f t="shared" si="10"/>
        <v>桂BT8560-06国联119</v>
      </c>
      <c r="E123" s="172" t="s">
        <v>4668</v>
      </c>
      <c r="F123" s="177">
        <v>103</v>
      </c>
      <c r="G123" s="85" t="s">
        <v>4987</v>
      </c>
      <c r="H123" s="86" t="s">
        <v>4988</v>
      </c>
      <c r="I123" s="183" t="s">
        <v>4989</v>
      </c>
      <c r="J123" s="85" t="s">
        <v>4977</v>
      </c>
      <c r="K123" s="181" t="s">
        <v>294</v>
      </c>
      <c r="L123" s="182">
        <v>6</v>
      </c>
      <c r="M123" s="39">
        <v>0</v>
      </c>
      <c r="N123" s="39">
        <v>0</v>
      </c>
      <c r="O123" s="105">
        <f t="shared" si="11"/>
        <v>0</v>
      </c>
      <c r="P123" s="105">
        <f t="shared" si="15"/>
        <v>6</v>
      </c>
    </row>
    <row r="124" spans="1:16">
      <c r="A124" s="171" t="s">
        <v>403</v>
      </c>
      <c r="B124" s="172" t="str">
        <f t="shared" si="8"/>
        <v>450200010738-06国联120</v>
      </c>
      <c r="C124" s="172" t="str">
        <f t="shared" si="9"/>
        <v>何世果-06国联120</v>
      </c>
      <c r="D124" s="172" t="str">
        <f t="shared" si="10"/>
        <v>桂BT8560-06国联120</v>
      </c>
      <c r="E124" s="172" t="s">
        <v>4668</v>
      </c>
      <c r="F124" s="177"/>
      <c r="G124" s="85" t="s">
        <v>4987</v>
      </c>
      <c r="H124" s="86" t="s">
        <v>4990</v>
      </c>
      <c r="I124" s="183" t="s">
        <v>4989</v>
      </c>
      <c r="J124" s="85"/>
      <c r="K124" s="181" t="s">
        <v>294</v>
      </c>
      <c r="L124" s="182">
        <v>6</v>
      </c>
      <c r="M124" s="39">
        <v>0</v>
      </c>
      <c r="N124" s="39">
        <v>0</v>
      </c>
      <c r="O124" s="105">
        <f t="shared" si="11"/>
        <v>0</v>
      </c>
      <c r="P124" s="105">
        <f t="shared" si="15"/>
        <v>6</v>
      </c>
    </row>
    <row r="125" spans="1:16">
      <c r="A125" s="20" t="s">
        <v>406</v>
      </c>
      <c r="B125" s="172" t="str">
        <f t="shared" si="8"/>
        <v>450200010739-06国联121</v>
      </c>
      <c r="C125" s="172" t="str">
        <f t="shared" si="9"/>
        <v>庞太文-06国联121</v>
      </c>
      <c r="D125" s="172" t="str">
        <f t="shared" si="10"/>
        <v>桂BT8561-06国联121</v>
      </c>
      <c r="E125" s="172" t="s">
        <v>4668</v>
      </c>
      <c r="F125" s="177">
        <v>104</v>
      </c>
      <c r="G125" s="85" t="s">
        <v>4991</v>
      </c>
      <c r="H125" s="86" t="s">
        <v>4992</v>
      </c>
      <c r="I125" s="183" t="s">
        <v>4993</v>
      </c>
      <c r="J125" s="85" t="s">
        <v>4977</v>
      </c>
      <c r="K125" s="181" t="s">
        <v>294</v>
      </c>
      <c r="L125" s="182">
        <v>12</v>
      </c>
      <c r="M125" s="39">
        <v>0</v>
      </c>
      <c r="N125" s="39">
        <v>0</v>
      </c>
      <c r="O125" s="182">
        <f t="shared" si="11"/>
        <v>0</v>
      </c>
      <c r="P125" s="182">
        <f t="shared" si="15"/>
        <v>12</v>
      </c>
    </row>
    <row r="126" spans="1:16">
      <c r="A126" s="171" t="s">
        <v>409</v>
      </c>
      <c r="B126" s="172" t="str">
        <f t="shared" si="8"/>
        <v>450200010741-06国联122</v>
      </c>
      <c r="C126" s="172" t="str">
        <f t="shared" si="9"/>
        <v>林英连-06国联122</v>
      </c>
      <c r="D126" s="172" t="str">
        <f t="shared" si="10"/>
        <v>桂BT8563-06国联122</v>
      </c>
      <c r="E126" s="172" t="s">
        <v>4668</v>
      </c>
      <c r="F126" s="177">
        <v>105</v>
      </c>
      <c r="G126" s="85" t="s">
        <v>4994</v>
      </c>
      <c r="H126" s="86" t="s">
        <v>4995</v>
      </c>
      <c r="I126" s="183" t="s">
        <v>4996</v>
      </c>
      <c r="J126" s="85" t="s">
        <v>4977</v>
      </c>
      <c r="K126" s="181" t="s">
        <v>294</v>
      </c>
      <c r="L126" s="182">
        <v>12</v>
      </c>
      <c r="M126" s="43">
        <v>0</v>
      </c>
      <c r="N126" s="43">
        <v>0</v>
      </c>
      <c r="O126" s="78">
        <f t="shared" si="11"/>
        <v>0</v>
      </c>
      <c r="P126" s="96">
        <f t="shared" si="15"/>
        <v>12</v>
      </c>
    </row>
    <row r="127" spans="1:16">
      <c r="A127" s="171" t="s">
        <v>412</v>
      </c>
      <c r="B127" s="172" t="str">
        <f t="shared" si="8"/>
        <v>450200010742-06国联123</v>
      </c>
      <c r="C127" s="172" t="str">
        <f t="shared" si="9"/>
        <v>李增华-06国联123</v>
      </c>
      <c r="D127" s="172" t="str">
        <f t="shared" si="10"/>
        <v>桂BT8565-06国联123</v>
      </c>
      <c r="E127" s="172" t="s">
        <v>4668</v>
      </c>
      <c r="F127" s="177">
        <v>106</v>
      </c>
      <c r="G127" s="85" t="s">
        <v>4997</v>
      </c>
      <c r="H127" s="86" t="s">
        <v>4998</v>
      </c>
      <c r="I127" s="183" t="s">
        <v>4999</v>
      </c>
      <c r="J127" s="85" t="s">
        <v>4977</v>
      </c>
      <c r="K127" s="181" t="s">
        <v>294</v>
      </c>
      <c r="L127" s="182">
        <v>12</v>
      </c>
      <c r="M127" s="39">
        <v>0</v>
      </c>
      <c r="N127" s="39">
        <v>0</v>
      </c>
      <c r="O127" s="182">
        <f t="shared" si="11"/>
        <v>0</v>
      </c>
      <c r="P127" s="182">
        <f t="shared" si="15"/>
        <v>12</v>
      </c>
    </row>
    <row r="128" spans="1:16">
      <c r="A128" s="171" t="s">
        <v>415</v>
      </c>
      <c r="B128" s="172" t="str">
        <f t="shared" si="8"/>
        <v>450200010742-06国联124</v>
      </c>
      <c r="C128" s="172" t="str">
        <f t="shared" si="9"/>
        <v>林雄文-06国联124</v>
      </c>
      <c r="D128" s="172" t="str">
        <f t="shared" si="10"/>
        <v>桂BT8571-06国联124</v>
      </c>
      <c r="E128" s="172" t="s">
        <v>4668</v>
      </c>
      <c r="F128" s="177">
        <v>107</v>
      </c>
      <c r="G128" s="85" t="s">
        <v>5000</v>
      </c>
      <c r="H128" s="86" t="s">
        <v>5001</v>
      </c>
      <c r="I128" s="183" t="s">
        <v>4999</v>
      </c>
      <c r="J128" s="85" t="s">
        <v>4977</v>
      </c>
      <c r="K128" s="181" t="s">
        <v>294</v>
      </c>
      <c r="L128" s="182">
        <v>5</v>
      </c>
      <c r="M128" s="39">
        <v>1</v>
      </c>
      <c r="N128" s="39">
        <v>0</v>
      </c>
      <c r="O128" s="105">
        <f t="shared" si="11"/>
        <v>1</v>
      </c>
      <c r="P128" s="105">
        <f t="shared" si="15"/>
        <v>6</v>
      </c>
    </row>
    <row r="129" spans="1:16">
      <c r="A129" s="20" t="s">
        <v>418</v>
      </c>
      <c r="B129" s="172" t="str">
        <f t="shared" si="8"/>
        <v>450200010765-06国联125</v>
      </c>
      <c r="C129" s="172" t="str">
        <f t="shared" si="9"/>
        <v>吴文正-06国联125</v>
      </c>
      <c r="D129" s="172" t="str">
        <f t="shared" si="10"/>
        <v>桂BT8571-06国联125</v>
      </c>
      <c r="E129" s="172" t="s">
        <v>4668</v>
      </c>
      <c r="F129" s="177"/>
      <c r="G129" s="85" t="s">
        <v>5000</v>
      </c>
      <c r="H129" s="86" t="s">
        <v>1471</v>
      </c>
      <c r="I129" s="183" t="s">
        <v>5002</v>
      </c>
      <c r="J129" s="85" t="s">
        <v>4977</v>
      </c>
      <c r="K129" s="181" t="s">
        <v>294</v>
      </c>
      <c r="L129" s="182">
        <v>7</v>
      </c>
      <c r="M129" s="39">
        <v>0</v>
      </c>
      <c r="N129" s="39">
        <v>-1</v>
      </c>
      <c r="O129" s="105">
        <f t="shared" si="11"/>
        <v>-1</v>
      </c>
      <c r="P129" s="105">
        <f t="shared" si="15"/>
        <v>6</v>
      </c>
    </row>
    <row r="130" spans="1:16">
      <c r="A130" s="20" t="s">
        <v>421</v>
      </c>
      <c r="B130" s="172" t="str">
        <f t="shared" si="8"/>
        <v>450200010766-06国联126</v>
      </c>
      <c r="C130" s="172" t="str">
        <f t="shared" si="9"/>
        <v>李新华-06国联126</v>
      </c>
      <c r="D130" s="172" t="str">
        <f t="shared" si="10"/>
        <v>桂BT8575-06国联126</v>
      </c>
      <c r="E130" s="172" t="s">
        <v>4668</v>
      </c>
      <c r="F130" s="177">
        <v>108</v>
      </c>
      <c r="G130" s="85" t="s">
        <v>5003</v>
      </c>
      <c r="H130" s="86" t="s">
        <v>5004</v>
      </c>
      <c r="I130" s="183" t="s">
        <v>5005</v>
      </c>
      <c r="J130" s="85" t="s">
        <v>4977</v>
      </c>
      <c r="K130" s="181" t="s">
        <v>294</v>
      </c>
      <c r="L130" s="182">
        <v>12</v>
      </c>
      <c r="M130" s="39">
        <v>0</v>
      </c>
      <c r="N130" s="39">
        <v>0</v>
      </c>
      <c r="O130" s="182">
        <f t="shared" si="11"/>
        <v>0</v>
      </c>
      <c r="P130" s="182">
        <f t="shared" si="15"/>
        <v>12</v>
      </c>
    </row>
    <row r="131" spans="1:16">
      <c r="A131" s="171" t="s">
        <v>424</v>
      </c>
      <c r="B131" s="172" t="str">
        <f t="shared" si="8"/>
        <v>450200010767-06国联127</v>
      </c>
      <c r="C131" s="172" t="str">
        <f t="shared" si="9"/>
        <v>欧柳华-06国联127</v>
      </c>
      <c r="D131" s="172" t="str">
        <f t="shared" si="10"/>
        <v>桂BT8576-06国联127</v>
      </c>
      <c r="E131" s="172" t="s">
        <v>4668</v>
      </c>
      <c r="F131" s="177">
        <v>109</v>
      </c>
      <c r="G131" s="85" t="s">
        <v>5006</v>
      </c>
      <c r="H131" s="86" t="s">
        <v>5007</v>
      </c>
      <c r="I131" s="183" t="s">
        <v>5008</v>
      </c>
      <c r="J131" s="85" t="s">
        <v>4977</v>
      </c>
      <c r="K131" s="181" t="s">
        <v>294</v>
      </c>
      <c r="L131" s="182">
        <v>6</v>
      </c>
      <c r="M131" s="39">
        <v>0</v>
      </c>
      <c r="N131" s="39">
        <v>0</v>
      </c>
      <c r="O131" s="105">
        <f t="shared" si="11"/>
        <v>0</v>
      </c>
      <c r="P131" s="105">
        <f t="shared" si="15"/>
        <v>6</v>
      </c>
    </row>
    <row r="132" spans="1:16">
      <c r="A132" s="171" t="s">
        <v>427</v>
      </c>
      <c r="B132" s="172" t="str">
        <f t="shared" si="8"/>
        <v>450200010767-06国联128</v>
      </c>
      <c r="C132" s="172" t="str">
        <f t="shared" si="9"/>
        <v>周建红-06国联128</v>
      </c>
      <c r="D132" s="172" t="str">
        <f t="shared" si="10"/>
        <v>桂BT8576-06国联128</v>
      </c>
      <c r="E132" s="172" t="s">
        <v>4668</v>
      </c>
      <c r="F132" s="177"/>
      <c r="G132" s="85" t="s">
        <v>5006</v>
      </c>
      <c r="H132" s="86" t="s">
        <v>5009</v>
      </c>
      <c r="I132" s="183" t="s">
        <v>5008</v>
      </c>
      <c r="J132" s="85"/>
      <c r="K132" s="181" t="s">
        <v>294</v>
      </c>
      <c r="L132" s="182">
        <v>6</v>
      </c>
      <c r="M132" s="39">
        <v>0</v>
      </c>
      <c r="N132" s="39">
        <v>0</v>
      </c>
      <c r="O132" s="105">
        <f t="shared" si="11"/>
        <v>0</v>
      </c>
      <c r="P132" s="105">
        <f t="shared" si="15"/>
        <v>6</v>
      </c>
    </row>
    <row r="133" spans="1:16">
      <c r="A133" s="20" t="s">
        <v>430</v>
      </c>
      <c r="B133" s="172" t="str">
        <f t="shared" si="8"/>
        <v>450200010769-06国联129</v>
      </c>
      <c r="C133" s="172" t="str">
        <f t="shared" si="9"/>
        <v>钟柳-06国联129</v>
      </c>
      <c r="D133" s="172" t="str">
        <f t="shared" si="10"/>
        <v>桂BT8627-06国联129</v>
      </c>
      <c r="E133" s="172" t="s">
        <v>4668</v>
      </c>
      <c r="F133" s="177">
        <v>110</v>
      </c>
      <c r="G133" s="85" t="s">
        <v>5010</v>
      </c>
      <c r="H133" s="86" t="s">
        <v>4092</v>
      </c>
      <c r="I133" s="183" t="s">
        <v>5011</v>
      </c>
      <c r="J133" s="85" t="s">
        <v>4977</v>
      </c>
      <c r="K133" s="181" t="s">
        <v>294</v>
      </c>
      <c r="L133" s="182">
        <v>12</v>
      </c>
      <c r="M133" s="39">
        <v>0</v>
      </c>
      <c r="N133" s="39">
        <v>0</v>
      </c>
      <c r="O133" s="182">
        <f t="shared" si="11"/>
        <v>0</v>
      </c>
      <c r="P133" s="182">
        <f t="shared" ref="P133:P143" si="16">L133+M133+N133</f>
        <v>12</v>
      </c>
    </row>
    <row r="134" spans="1:16">
      <c r="A134" s="20" t="s">
        <v>433</v>
      </c>
      <c r="B134" s="172" t="str">
        <f t="shared" ref="B134:B197" si="17">I134&amp;"-"&amp;E134&amp;A134</f>
        <v>450200010770-06国联130</v>
      </c>
      <c r="C134" s="172" t="str">
        <f t="shared" ref="C134:C197" si="18">H134&amp;"-"&amp;E134&amp;A134</f>
        <v>吴波-06国联130</v>
      </c>
      <c r="D134" s="172" t="str">
        <f t="shared" ref="D134:D197" si="19">G134&amp;"-"&amp;E134&amp;A134</f>
        <v>桂BT8629-06国联130</v>
      </c>
      <c r="E134" s="172" t="s">
        <v>4668</v>
      </c>
      <c r="F134" s="177">
        <v>111</v>
      </c>
      <c r="G134" s="85" t="s">
        <v>5012</v>
      </c>
      <c r="H134" s="86" t="s">
        <v>203</v>
      </c>
      <c r="I134" s="183" t="s">
        <v>5013</v>
      </c>
      <c r="J134" s="85" t="s">
        <v>4977</v>
      </c>
      <c r="K134" s="181" t="s">
        <v>294</v>
      </c>
      <c r="L134" s="182">
        <v>12</v>
      </c>
      <c r="M134" s="39">
        <v>0</v>
      </c>
      <c r="N134" s="39">
        <v>0</v>
      </c>
      <c r="O134" s="182">
        <f t="shared" ref="O134:O197" si="20">P134-L134</f>
        <v>0</v>
      </c>
      <c r="P134" s="182">
        <f t="shared" si="16"/>
        <v>12</v>
      </c>
    </row>
    <row r="135" spans="1:16">
      <c r="A135" s="20" t="s">
        <v>436</v>
      </c>
      <c r="B135" s="172" t="str">
        <f t="shared" si="17"/>
        <v>450200010771-06国联131</v>
      </c>
      <c r="C135" s="172" t="str">
        <f t="shared" si="18"/>
        <v>覃国林-06国联131</v>
      </c>
      <c r="D135" s="172" t="str">
        <f t="shared" si="19"/>
        <v>桂BT8651-06国联131</v>
      </c>
      <c r="E135" s="172" t="s">
        <v>4668</v>
      </c>
      <c r="F135" s="177">
        <v>112</v>
      </c>
      <c r="G135" s="85" t="s">
        <v>5014</v>
      </c>
      <c r="H135" s="86" t="s">
        <v>5015</v>
      </c>
      <c r="I135" s="183" t="s">
        <v>5016</v>
      </c>
      <c r="J135" s="85" t="s">
        <v>4977</v>
      </c>
      <c r="K135" s="181" t="s">
        <v>294</v>
      </c>
      <c r="L135" s="182">
        <v>12</v>
      </c>
      <c r="M135" s="39">
        <v>0</v>
      </c>
      <c r="N135" s="39">
        <v>0</v>
      </c>
      <c r="O135" s="182">
        <f t="shared" si="20"/>
        <v>0</v>
      </c>
      <c r="P135" s="182">
        <f t="shared" si="16"/>
        <v>12</v>
      </c>
    </row>
    <row r="136" spans="1:16">
      <c r="A136" s="171" t="s">
        <v>439</v>
      </c>
      <c r="B136" s="172" t="str">
        <f t="shared" si="17"/>
        <v>450200010831-06国联132</v>
      </c>
      <c r="C136" s="172" t="str">
        <f t="shared" si="18"/>
        <v>陈勤生-06国联132</v>
      </c>
      <c r="D136" s="172" t="str">
        <f t="shared" si="19"/>
        <v>桂BT8652-06国联132</v>
      </c>
      <c r="E136" s="172" t="s">
        <v>4668</v>
      </c>
      <c r="F136" s="177">
        <v>113</v>
      </c>
      <c r="G136" s="85" t="s">
        <v>5017</v>
      </c>
      <c r="H136" s="86" t="s">
        <v>5018</v>
      </c>
      <c r="I136" s="183" t="s">
        <v>5019</v>
      </c>
      <c r="J136" s="85" t="s">
        <v>4977</v>
      </c>
      <c r="K136" s="181" t="s">
        <v>294</v>
      </c>
      <c r="L136" s="182">
        <v>12</v>
      </c>
      <c r="M136" s="39">
        <v>0</v>
      </c>
      <c r="N136" s="39">
        <v>0</v>
      </c>
      <c r="O136" s="182">
        <f t="shared" si="20"/>
        <v>0</v>
      </c>
      <c r="P136" s="182">
        <f t="shared" si="16"/>
        <v>12</v>
      </c>
    </row>
    <row r="137" spans="1:16">
      <c r="A137" s="171" t="s">
        <v>442</v>
      </c>
      <c r="B137" s="172" t="str">
        <f t="shared" si="17"/>
        <v>450200011122-06国联133</v>
      </c>
      <c r="C137" s="172" t="str">
        <f t="shared" si="18"/>
        <v>陆广贵-06国联133</v>
      </c>
      <c r="D137" s="172" t="str">
        <f t="shared" si="19"/>
        <v>桂BT8906-06国联133</v>
      </c>
      <c r="E137" s="172" t="s">
        <v>4668</v>
      </c>
      <c r="F137" s="177">
        <v>114</v>
      </c>
      <c r="G137" s="178" t="s">
        <v>5020</v>
      </c>
      <c r="H137" s="86" t="s">
        <v>5021</v>
      </c>
      <c r="I137" s="183" t="s">
        <v>5022</v>
      </c>
      <c r="J137" s="85" t="s">
        <v>4977</v>
      </c>
      <c r="K137" s="181" t="s">
        <v>294</v>
      </c>
      <c r="L137" s="182">
        <v>12</v>
      </c>
      <c r="M137" s="39">
        <v>0</v>
      </c>
      <c r="N137" s="39">
        <v>0</v>
      </c>
      <c r="O137" s="182">
        <f t="shared" si="20"/>
        <v>0</v>
      </c>
      <c r="P137" s="182">
        <f t="shared" si="16"/>
        <v>12</v>
      </c>
    </row>
    <row r="138" spans="1:16">
      <c r="A138" s="20" t="s">
        <v>445</v>
      </c>
      <c r="B138" s="172" t="str">
        <f t="shared" si="17"/>
        <v>450200011123-06国联134</v>
      </c>
      <c r="C138" s="172" t="str">
        <f t="shared" si="18"/>
        <v>洪丽娜-06国联134</v>
      </c>
      <c r="D138" s="172" t="str">
        <f t="shared" si="19"/>
        <v>桂BT8907-06国联134</v>
      </c>
      <c r="E138" s="172" t="s">
        <v>4668</v>
      </c>
      <c r="F138" s="177">
        <v>115</v>
      </c>
      <c r="G138" s="85" t="s">
        <v>5023</v>
      </c>
      <c r="H138" s="97" t="s">
        <v>1481</v>
      </c>
      <c r="I138" s="183" t="s">
        <v>5024</v>
      </c>
      <c r="J138" s="85" t="s">
        <v>4977</v>
      </c>
      <c r="K138" s="181" t="s">
        <v>294</v>
      </c>
      <c r="L138" s="182">
        <v>12</v>
      </c>
      <c r="M138" s="39">
        <v>0</v>
      </c>
      <c r="N138" s="39">
        <v>0</v>
      </c>
      <c r="O138" s="182">
        <f t="shared" si="20"/>
        <v>0</v>
      </c>
      <c r="P138" s="182">
        <f t="shared" si="16"/>
        <v>12</v>
      </c>
    </row>
    <row r="139" spans="1:16">
      <c r="A139" s="171" t="s">
        <v>448</v>
      </c>
      <c r="B139" s="172" t="str">
        <f t="shared" si="17"/>
        <v>450200011124-06国联135</v>
      </c>
      <c r="C139" s="172" t="str">
        <f t="shared" si="18"/>
        <v>张伟华-06国联135</v>
      </c>
      <c r="D139" s="172" t="str">
        <f t="shared" si="19"/>
        <v>桂BT8912-06国联135</v>
      </c>
      <c r="E139" s="172" t="s">
        <v>4668</v>
      </c>
      <c r="F139" s="177">
        <v>116</v>
      </c>
      <c r="G139" s="85" t="s">
        <v>5025</v>
      </c>
      <c r="H139" s="86" t="s">
        <v>5026</v>
      </c>
      <c r="I139" s="183" t="s">
        <v>5027</v>
      </c>
      <c r="J139" s="85" t="s">
        <v>4977</v>
      </c>
      <c r="K139" s="181" t="s">
        <v>294</v>
      </c>
      <c r="L139" s="182">
        <v>12</v>
      </c>
      <c r="M139" s="39">
        <v>0</v>
      </c>
      <c r="N139" s="39">
        <v>0</v>
      </c>
      <c r="O139" s="182">
        <f t="shared" si="20"/>
        <v>0</v>
      </c>
      <c r="P139" s="182">
        <f t="shared" si="16"/>
        <v>12</v>
      </c>
    </row>
    <row r="140" spans="1:16">
      <c r="A140" s="171" t="s">
        <v>451</v>
      </c>
      <c r="B140" s="172" t="str">
        <f t="shared" si="17"/>
        <v>450200011125-06国联136</v>
      </c>
      <c r="C140" s="172" t="str">
        <f t="shared" si="18"/>
        <v>韦振海-06国联136</v>
      </c>
      <c r="D140" s="172" t="str">
        <f t="shared" si="19"/>
        <v>桂BT8915-06国联136</v>
      </c>
      <c r="E140" s="172" t="s">
        <v>4668</v>
      </c>
      <c r="F140" s="177">
        <v>117</v>
      </c>
      <c r="G140" s="85" t="s">
        <v>5028</v>
      </c>
      <c r="H140" s="86" t="s">
        <v>5029</v>
      </c>
      <c r="I140" s="183" t="s">
        <v>5030</v>
      </c>
      <c r="J140" s="85" t="s">
        <v>4977</v>
      </c>
      <c r="K140" s="181" t="s">
        <v>294</v>
      </c>
      <c r="L140" s="182">
        <v>6</v>
      </c>
      <c r="M140" s="39">
        <v>0</v>
      </c>
      <c r="N140" s="39">
        <v>0</v>
      </c>
      <c r="O140" s="105">
        <f t="shared" si="20"/>
        <v>0</v>
      </c>
      <c r="P140" s="105">
        <f t="shared" si="16"/>
        <v>6</v>
      </c>
    </row>
    <row r="141" spans="1:16">
      <c r="A141" s="171" t="s">
        <v>454</v>
      </c>
      <c r="B141" s="172" t="str">
        <f t="shared" si="17"/>
        <v>450200011125-06国联137</v>
      </c>
      <c r="C141" s="172" t="str">
        <f t="shared" si="18"/>
        <v>谭佐位-06国联137</v>
      </c>
      <c r="D141" s="172" t="str">
        <f t="shared" si="19"/>
        <v>桂BT8915-06国联137</v>
      </c>
      <c r="E141" s="172" t="s">
        <v>4668</v>
      </c>
      <c r="F141" s="177"/>
      <c r="G141" s="85" t="s">
        <v>5028</v>
      </c>
      <c r="H141" s="86" t="s">
        <v>5031</v>
      </c>
      <c r="I141" s="183" t="s">
        <v>5030</v>
      </c>
      <c r="J141" s="85"/>
      <c r="K141" s="181" t="s">
        <v>294</v>
      </c>
      <c r="L141" s="182">
        <v>6</v>
      </c>
      <c r="M141" s="39">
        <v>0</v>
      </c>
      <c r="N141" s="39">
        <v>0</v>
      </c>
      <c r="O141" s="105">
        <f t="shared" si="20"/>
        <v>0</v>
      </c>
      <c r="P141" s="105">
        <f t="shared" si="16"/>
        <v>6</v>
      </c>
    </row>
    <row r="142" spans="1:16">
      <c r="A142" s="171" t="s">
        <v>457</v>
      </c>
      <c r="B142" s="172" t="str">
        <f t="shared" si="17"/>
        <v>450200011126-06国联138</v>
      </c>
      <c r="C142" s="172" t="str">
        <f t="shared" si="18"/>
        <v>张得明-06国联138</v>
      </c>
      <c r="D142" s="172" t="str">
        <f t="shared" si="19"/>
        <v>桂BT8920-06国联138</v>
      </c>
      <c r="E142" s="172" t="s">
        <v>4668</v>
      </c>
      <c r="F142" s="177">
        <v>118</v>
      </c>
      <c r="G142" s="178" t="s">
        <v>5032</v>
      </c>
      <c r="H142" s="86" t="s">
        <v>5033</v>
      </c>
      <c r="I142" s="183" t="s">
        <v>5034</v>
      </c>
      <c r="J142" s="85" t="s">
        <v>4977</v>
      </c>
      <c r="K142" s="181" t="s">
        <v>294</v>
      </c>
      <c r="L142" s="182">
        <v>6</v>
      </c>
      <c r="M142" s="39">
        <v>0</v>
      </c>
      <c r="N142" s="39">
        <v>0</v>
      </c>
      <c r="O142" s="105">
        <f t="shared" si="20"/>
        <v>0</v>
      </c>
      <c r="P142" s="105">
        <f t="shared" si="16"/>
        <v>6</v>
      </c>
    </row>
    <row r="143" spans="1:16">
      <c r="A143" s="171" t="s">
        <v>460</v>
      </c>
      <c r="B143" s="172" t="str">
        <f t="shared" si="17"/>
        <v>450200011126-06国联139</v>
      </c>
      <c r="C143" s="172" t="str">
        <f t="shared" si="18"/>
        <v>李诗珩-06国联139</v>
      </c>
      <c r="D143" s="172" t="str">
        <f t="shared" si="19"/>
        <v>桂BT8920-06国联139</v>
      </c>
      <c r="E143" s="172" t="s">
        <v>4668</v>
      </c>
      <c r="F143" s="177"/>
      <c r="G143" s="178" t="s">
        <v>5032</v>
      </c>
      <c r="H143" s="86" t="s">
        <v>5035</v>
      </c>
      <c r="I143" s="183" t="s">
        <v>5034</v>
      </c>
      <c r="J143" s="85"/>
      <c r="K143" s="181" t="s">
        <v>294</v>
      </c>
      <c r="L143" s="182">
        <v>6</v>
      </c>
      <c r="M143" s="39">
        <v>0</v>
      </c>
      <c r="N143" s="39">
        <v>0</v>
      </c>
      <c r="O143" s="105">
        <f t="shared" si="20"/>
        <v>0</v>
      </c>
      <c r="P143" s="105">
        <f t="shared" si="16"/>
        <v>6</v>
      </c>
    </row>
    <row r="144" spans="1:16">
      <c r="A144" s="171" t="s">
        <v>463</v>
      </c>
      <c r="B144" s="172" t="str">
        <f t="shared" si="17"/>
        <v>450200011127-06国联140</v>
      </c>
      <c r="C144" s="172" t="str">
        <f t="shared" si="18"/>
        <v>何丽萍-06国联140</v>
      </c>
      <c r="D144" s="172" t="str">
        <f t="shared" si="19"/>
        <v>桂BT8923-06国联140</v>
      </c>
      <c r="E144" s="172" t="s">
        <v>4668</v>
      </c>
      <c r="F144" s="177">
        <v>119</v>
      </c>
      <c r="G144" s="178" t="s">
        <v>5036</v>
      </c>
      <c r="H144" s="86" t="s">
        <v>5037</v>
      </c>
      <c r="I144" s="183" t="s">
        <v>5038</v>
      </c>
      <c r="J144" s="85" t="s">
        <v>4977</v>
      </c>
      <c r="K144" s="181" t="s">
        <v>294</v>
      </c>
      <c r="L144" s="182">
        <v>12</v>
      </c>
      <c r="M144" s="39">
        <v>0</v>
      </c>
      <c r="N144" s="39">
        <v>0</v>
      </c>
      <c r="O144" s="182">
        <f t="shared" si="20"/>
        <v>0</v>
      </c>
      <c r="P144" s="182">
        <f t="shared" ref="P144:P158" si="21">L144+M144+N144</f>
        <v>12</v>
      </c>
    </row>
    <row r="145" spans="1:16">
      <c r="A145" s="171" t="s">
        <v>466</v>
      </c>
      <c r="B145" s="172" t="str">
        <f t="shared" si="17"/>
        <v>450200011128-06国联141</v>
      </c>
      <c r="C145" s="172" t="str">
        <f t="shared" si="18"/>
        <v>磨正生-06国联141</v>
      </c>
      <c r="D145" s="172" t="str">
        <f t="shared" si="19"/>
        <v>桂BT8925-06国联141</v>
      </c>
      <c r="E145" s="172" t="s">
        <v>4668</v>
      </c>
      <c r="F145" s="177">
        <v>120</v>
      </c>
      <c r="G145" s="85" t="s">
        <v>5039</v>
      </c>
      <c r="H145" s="86" t="s">
        <v>5040</v>
      </c>
      <c r="I145" s="183" t="s">
        <v>5041</v>
      </c>
      <c r="J145" s="85" t="s">
        <v>4977</v>
      </c>
      <c r="K145" s="181" t="s">
        <v>294</v>
      </c>
      <c r="L145" s="182">
        <v>12</v>
      </c>
      <c r="M145" s="39">
        <v>0</v>
      </c>
      <c r="N145" s="39">
        <v>0</v>
      </c>
      <c r="O145" s="182">
        <f t="shared" si="20"/>
        <v>0</v>
      </c>
      <c r="P145" s="182">
        <f t="shared" si="21"/>
        <v>12</v>
      </c>
    </row>
    <row r="146" spans="1:16">
      <c r="A146" s="171" t="s">
        <v>469</v>
      </c>
      <c r="B146" s="172" t="str">
        <f t="shared" si="17"/>
        <v>450200011129-06国联142</v>
      </c>
      <c r="C146" s="172" t="str">
        <f t="shared" si="18"/>
        <v>苏宇萍-06国联142</v>
      </c>
      <c r="D146" s="172" t="str">
        <f t="shared" si="19"/>
        <v>桂BT8927-06国联142</v>
      </c>
      <c r="E146" s="172" t="s">
        <v>4668</v>
      </c>
      <c r="F146" s="177">
        <v>121</v>
      </c>
      <c r="G146" s="178" t="s">
        <v>5042</v>
      </c>
      <c r="H146" s="86" t="s">
        <v>5043</v>
      </c>
      <c r="I146" s="183" t="s">
        <v>5044</v>
      </c>
      <c r="J146" s="85" t="s">
        <v>4977</v>
      </c>
      <c r="K146" s="181" t="s">
        <v>294</v>
      </c>
      <c r="L146" s="182">
        <v>12</v>
      </c>
      <c r="M146" s="39">
        <v>0</v>
      </c>
      <c r="N146" s="39">
        <v>0</v>
      </c>
      <c r="O146" s="182">
        <f t="shared" si="20"/>
        <v>0</v>
      </c>
      <c r="P146" s="182">
        <f t="shared" si="21"/>
        <v>12</v>
      </c>
    </row>
    <row r="147" spans="1:16">
      <c r="A147" s="171" t="s">
        <v>472</v>
      </c>
      <c r="B147" s="172" t="str">
        <f t="shared" si="17"/>
        <v>450200011130-06国联143</v>
      </c>
      <c r="C147" s="172" t="str">
        <f t="shared" si="18"/>
        <v>韦志柳-06国联143</v>
      </c>
      <c r="D147" s="172" t="str">
        <f t="shared" si="19"/>
        <v>桂BT8930-06国联143</v>
      </c>
      <c r="E147" s="172" t="s">
        <v>4668</v>
      </c>
      <c r="F147" s="177">
        <v>122</v>
      </c>
      <c r="G147" s="178" t="s">
        <v>5045</v>
      </c>
      <c r="H147" s="86" t="s">
        <v>5046</v>
      </c>
      <c r="I147" s="183" t="s">
        <v>5047</v>
      </c>
      <c r="J147" s="85" t="s">
        <v>4977</v>
      </c>
      <c r="K147" s="181" t="s">
        <v>294</v>
      </c>
      <c r="L147" s="182">
        <v>12</v>
      </c>
      <c r="M147" s="39">
        <v>0</v>
      </c>
      <c r="N147" s="39">
        <v>0</v>
      </c>
      <c r="O147" s="182">
        <f t="shared" si="20"/>
        <v>0</v>
      </c>
      <c r="P147" s="182">
        <f t="shared" si="21"/>
        <v>12</v>
      </c>
    </row>
    <row r="148" spans="1:16">
      <c r="A148" s="171" t="s">
        <v>474</v>
      </c>
      <c r="B148" s="172" t="str">
        <f t="shared" si="17"/>
        <v>450200011131-06国联144</v>
      </c>
      <c r="C148" s="172" t="str">
        <f t="shared" si="18"/>
        <v>陈崇文-06国联144</v>
      </c>
      <c r="D148" s="172" t="str">
        <f t="shared" si="19"/>
        <v>桂BT8932-06国联144</v>
      </c>
      <c r="E148" s="172" t="s">
        <v>4668</v>
      </c>
      <c r="F148" s="177">
        <v>123</v>
      </c>
      <c r="G148" s="85" t="s">
        <v>5048</v>
      </c>
      <c r="H148" s="86" t="s">
        <v>5049</v>
      </c>
      <c r="I148" s="183" t="s">
        <v>5050</v>
      </c>
      <c r="J148" s="85" t="s">
        <v>4977</v>
      </c>
      <c r="K148" s="181" t="s">
        <v>294</v>
      </c>
      <c r="L148" s="182">
        <v>12</v>
      </c>
      <c r="M148" s="39">
        <v>0</v>
      </c>
      <c r="N148" s="39">
        <v>0</v>
      </c>
      <c r="O148" s="182">
        <f t="shared" si="20"/>
        <v>0</v>
      </c>
      <c r="P148" s="182">
        <f t="shared" si="21"/>
        <v>12</v>
      </c>
    </row>
    <row r="149" spans="1:16">
      <c r="A149" s="171" t="s">
        <v>477</v>
      </c>
      <c r="B149" s="172" t="str">
        <f t="shared" si="17"/>
        <v>450200011132-06国联145</v>
      </c>
      <c r="C149" s="172" t="str">
        <f t="shared" si="18"/>
        <v>关绍勇-06国联145</v>
      </c>
      <c r="D149" s="172" t="str">
        <f t="shared" si="19"/>
        <v>桂BT8935-06国联145</v>
      </c>
      <c r="E149" s="172" t="s">
        <v>4668</v>
      </c>
      <c r="F149" s="177">
        <v>124</v>
      </c>
      <c r="G149" s="85" t="s">
        <v>5051</v>
      </c>
      <c r="H149" s="86" t="s">
        <v>5052</v>
      </c>
      <c r="I149" s="183" t="s">
        <v>5053</v>
      </c>
      <c r="J149" s="85" t="s">
        <v>5054</v>
      </c>
      <c r="K149" s="181" t="s">
        <v>294</v>
      </c>
      <c r="L149" s="182">
        <v>12</v>
      </c>
      <c r="M149" s="39">
        <v>0</v>
      </c>
      <c r="N149" s="39">
        <v>0</v>
      </c>
      <c r="O149" s="182">
        <f t="shared" si="20"/>
        <v>0</v>
      </c>
      <c r="P149" s="182">
        <f t="shared" si="21"/>
        <v>12</v>
      </c>
    </row>
    <row r="150" spans="1:16">
      <c r="A150" s="171" t="s">
        <v>480</v>
      </c>
      <c r="B150" s="172" t="str">
        <f t="shared" si="17"/>
        <v>450200011133-06国联146</v>
      </c>
      <c r="C150" s="172" t="str">
        <f t="shared" si="18"/>
        <v>蒋强-06国联146</v>
      </c>
      <c r="D150" s="172" t="str">
        <f t="shared" si="19"/>
        <v>桂BT8936-06国联146</v>
      </c>
      <c r="E150" s="172" t="s">
        <v>4668</v>
      </c>
      <c r="F150" s="177">
        <v>125</v>
      </c>
      <c r="G150" s="85" t="s">
        <v>5055</v>
      </c>
      <c r="H150" s="86" t="s">
        <v>5056</v>
      </c>
      <c r="I150" s="183" t="s">
        <v>5057</v>
      </c>
      <c r="J150" s="85" t="s">
        <v>5058</v>
      </c>
      <c r="K150" s="181" t="s">
        <v>294</v>
      </c>
      <c r="L150" s="182">
        <v>12</v>
      </c>
      <c r="M150" s="39">
        <v>0</v>
      </c>
      <c r="N150" s="39">
        <v>0</v>
      </c>
      <c r="O150" s="182">
        <f t="shared" si="20"/>
        <v>0</v>
      </c>
      <c r="P150" s="182">
        <f t="shared" si="21"/>
        <v>12</v>
      </c>
    </row>
    <row r="151" spans="1:16">
      <c r="A151" s="171" t="s">
        <v>483</v>
      </c>
      <c r="B151" s="172" t="str">
        <f t="shared" si="17"/>
        <v>450200011600-06国联147</v>
      </c>
      <c r="C151" s="172" t="str">
        <f t="shared" si="18"/>
        <v>张松亮-06国联147</v>
      </c>
      <c r="D151" s="172" t="str">
        <f t="shared" si="19"/>
        <v>桂BT9220-06国联147</v>
      </c>
      <c r="E151" s="172" t="s">
        <v>4668</v>
      </c>
      <c r="F151" s="177">
        <v>126</v>
      </c>
      <c r="G151" s="85" t="s">
        <v>5059</v>
      </c>
      <c r="H151" s="86" t="s">
        <v>5060</v>
      </c>
      <c r="I151" s="183" t="s">
        <v>5061</v>
      </c>
      <c r="J151" s="85" t="s">
        <v>4977</v>
      </c>
      <c r="K151" s="181" t="s">
        <v>294</v>
      </c>
      <c r="L151" s="182">
        <v>12</v>
      </c>
      <c r="M151" s="39">
        <v>0</v>
      </c>
      <c r="N151" s="39">
        <v>0</v>
      </c>
      <c r="O151" s="182">
        <f t="shared" si="20"/>
        <v>0</v>
      </c>
      <c r="P151" s="182">
        <f t="shared" si="21"/>
        <v>12</v>
      </c>
    </row>
    <row r="152" spans="1:16">
      <c r="A152" s="171" t="s">
        <v>486</v>
      </c>
      <c r="B152" s="172" t="str">
        <f t="shared" si="17"/>
        <v>450200011601-06国联148</v>
      </c>
      <c r="C152" s="172" t="str">
        <f t="shared" si="18"/>
        <v>巫严生-06国联148</v>
      </c>
      <c r="D152" s="172" t="str">
        <f t="shared" si="19"/>
        <v>桂BT9225-06国联148</v>
      </c>
      <c r="E152" s="172" t="s">
        <v>4668</v>
      </c>
      <c r="F152" s="177">
        <v>127</v>
      </c>
      <c r="G152" s="85" t="s">
        <v>5062</v>
      </c>
      <c r="H152" s="86" t="s">
        <v>5063</v>
      </c>
      <c r="I152" s="183" t="s">
        <v>5064</v>
      </c>
      <c r="J152" s="85" t="s">
        <v>4977</v>
      </c>
      <c r="K152" s="181" t="s">
        <v>294</v>
      </c>
      <c r="L152" s="182">
        <v>12</v>
      </c>
      <c r="M152" s="39">
        <v>0</v>
      </c>
      <c r="N152" s="39">
        <v>0</v>
      </c>
      <c r="O152" s="182">
        <f t="shared" si="20"/>
        <v>0</v>
      </c>
      <c r="P152" s="182">
        <f t="shared" si="21"/>
        <v>12</v>
      </c>
    </row>
    <row r="153" spans="1:16">
      <c r="A153" s="171" t="s">
        <v>489</v>
      </c>
      <c r="B153" s="172" t="str">
        <f t="shared" si="17"/>
        <v>450200011602-06国联149</v>
      </c>
      <c r="C153" s="172" t="str">
        <f t="shared" si="18"/>
        <v>巫贵阳-06国联149</v>
      </c>
      <c r="D153" s="172" t="str">
        <f t="shared" si="19"/>
        <v>桂BT9227-06国联149</v>
      </c>
      <c r="E153" s="172" t="s">
        <v>4668</v>
      </c>
      <c r="F153" s="177">
        <v>128</v>
      </c>
      <c r="G153" s="85" t="s">
        <v>5065</v>
      </c>
      <c r="H153" s="86" t="s">
        <v>5066</v>
      </c>
      <c r="I153" s="183" t="s">
        <v>5067</v>
      </c>
      <c r="J153" s="85" t="s">
        <v>4977</v>
      </c>
      <c r="K153" s="181" t="s">
        <v>294</v>
      </c>
      <c r="L153" s="182">
        <v>12</v>
      </c>
      <c r="M153" s="39">
        <v>0</v>
      </c>
      <c r="N153" s="39">
        <v>0</v>
      </c>
      <c r="O153" s="182">
        <f t="shared" si="20"/>
        <v>0</v>
      </c>
      <c r="P153" s="182">
        <f t="shared" si="21"/>
        <v>12</v>
      </c>
    </row>
    <row r="154" spans="1:16">
      <c r="A154" s="171" t="s">
        <v>492</v>
      </c>
      <c r="B154" s="172" t="str">
        <f t="shared" si="17"/>
        <v>450200011603-06国联150</v>
      </c>
      <c r="C154" s="172" t="str">
        <f t="shared" si="18"/>
        <v>黄宏寿-06国联150</v>
      </c>
      <c r="D154" s="172" t="str">
        <f t="shared" si="19"/>
        <v>桂BT9230-06国联150</v>
      </c>
      <c r="E154" s="172" t="s">
        <v>4668</v>
      </c>
      <c r="F154" s="177">
        <v>129</v>
      </c>
      <c r="G154" s="85" t="s">
        <v>5068</v>
      </c>
      <c r="H154" s="86" t="s">
        <v>5069</v>
      </c>
      <c r="I154" s="183" t="s">
        <v>5070</v>
      </c>
      <c r="J154" s="85" t="s">
        <v>4977</v>
      </c>
      <c r="K154" s="181" t="s">
        <v>294</v>
      </c>
      <c r="L154" s="182">
        <v>12</v>
      </c>
      <c r="M154" s="39">
        <v>0</v>
      </c>
      <c r="N154" s="39">
        <v>0</v>
      </c>
      <c r="O154" s="182">
        <f t="shared" si="20"/>
        <v>0</v>
      </c>
      <c r="P154" s="182">
        <f t="shared" si="21"/>
        <v>12</v>
      </c>
    </row>
    <row r="155" spans="1:16">
      <c r="A155" s="171" t="s">
        <v>495</v>
      </c>
      <c r="B155" s="172" t="str">
        <f t="shared" si="17"/>
        <v>450200011604-06国联151</v>
      </c>
      <c r="C155" s="172" t="str">
        <f t="shared" si="18"/>
        <v>梁林-06国联151</v>
      </c>
      <c r="D155" s="172" t="str">
        <f t="shared" si="19"/>
        <v>桂BT9231-06国联151</v>
      </c>
      <c r="E155" s="172" t="s">
        <v>4668</v>
      </c>
      <c r="F155" s="177">
        <v>130</v>
      </c>
      <c r="G155" s="85" t="s">
        <v>5071</v>
      </c>
      <c r="H155" s="86" t="s">
        <v>4697</v>
      </c>
      <c r="I155" s="183" t="s">
        <v>5072</v>
      </c>
      <c r="J155" s="85" t="s">
        <v>4977</v>
      </c>
      <c r="K155" s="181" t="s">
        <v>294</v>
      </c>
      <c r="L155" s="182">
        <v>10.5</v>
      </c>
      <c r="M155" s="39">
        <v>0</v>
      </c>
      <c r="N155" s="39">
        <v>0</v>
      </c>
      <c r="O155" s="105">
        <f t="shared" si="20"/>
        <v>0</v>
      </c>
      <c r="P155" s="105">
        <f t="shared" si="21"/>
        <v>10.5</v>
      </c>
    </row>
    <row r="156" spans="1:16">
      <c r="A156" s="171" t="s">
        <v>498</v>
      </c>
      <c r="B156" s="172" t="str">
        <f t="shared" si="17"/>
        <v>450200011604-06国联152</v>
      </c>
      <c r="C156" s="172" t="str">
        <f t="shared" si="18"/>
        <v>申兆祥-06国联152</v>
      </c>
      <c r="D156" s="172" t="str">
        <f t="shared" si="19"/>
        <v>桂BT9231-06国联152</v>
      </c>
      <c r="E156" s="172" t="s">
        <v>4668</v>
      </c>
      <c r="F156" s="177"/>
      <c r="G156" s="85" t="s">
        <v>5071</v>
      </c>
      <c r="H156" s="86" t="s">
        <v>5073</v>
      </c>
      <c r="I156" s="183" t="s">
        <v>5072</v>
      </c>
      <c r="J156" s="85"/>
      <c r="K156" s="181" t="s">
        <v>294</v>
      </c>
      <c r="L156" s="182">
        <v>1.5</v>
      </c>
      <c r="M156" s="39">
        <v>0</v>
      </c>
      <c r="N156" s="39">
        <v>0</v>
      </c>
      <c r="O156" s="105">
        <f t="shared" si="20"/>
        <v>0</v>
      </c>
      <c r="P156" s="105">
        <f t="shared" si="21"/>
        <v>1.5</v>
      </c>
    </row>
    <row r="157" spans="1:16">
      <c r="A157" s="171" t="s">
        <v>501</v>
      </c>
      <c r="B157" s="172" t="str">
        <f t="shared" si="17"/>
        <v>450200011605-06国联153</v>
      </c>
      <c r="C157" s="172" t="str">
        <f t="shared" si="18"/>
        <v>李日武-06国联153</v>
      </c>
      <c r="D157" s="172" t="str">
        <f t="shared" si="19"/>
        <v>桂BT9232-06国联153</v>
      </c>
      <c r="E157" s="172" t="s">
        <v>4668</v>
      </c>
      <c r="F157" s="177">
        <v>131</v>
      </c>
      <c r="G157" s="85" t="s">
        <v>5074</v>
      </c>
      <c r="H157" s="86" t="s">
        <v>5075</v>
      </c>
      <c r="I157" s="183" t="s">
        <v>5076</v>
      </c>
      <c r="J157" s="85" t="s">
        <v>4977</v>
      </c>
      <c r="K157" s="181" t="s">
        <v>294</v>
      </c>
      <c r="L157" s="182">
        <v>6</v>
      </c>
      <c r="M157" s="39">
        <v>0</v>
      </c>
      <c r="N157" s="39">
        <v>0</v>
      </c>
      <c r="O157" s="105">
        <f t="shared" si="20"/>
        <v>0</v>
      </c>
      <c r="P157" s="105">
        <f t="shared" si="21"/>
        <v>6</v>
      </c>
    </row>
    <row r="158" spans="1:16">
      <c r="A158" s="171" t="s">
        <v>504</v>
      </c>
      <c r="B158" s="172" t="str">
        <f t="shared" si="17"/>
        <v>450200011605-06国联154</v>
      </c>
      <c r="C158" s="172" t="str">
        <f t="shared" si="18"/>
        <v>兰方艺-06国联154</v>
      </c>
      <c r="D158" s="172" t="str">
        <f t="shared" si="19"/>
        <v>桂BT9232-06国联154</v>
      </c>
      <c r="E158" s="172" t="s">
        <v>4668</v>
      </c>
      <c r="F158" s="177"/>
      <c r="G158" s="85" t="s">
        <v>5074</v>
      </c>
      <c r="H158" s="86" t="s">
        <v>5077</v>
      </c>
      <c r="I158" s="183" t="s">
        <v>5076</v>
      </c>
      <c r="J158" s="85"/>
      <c r="K158" s="181" t="s">
        <v>294</v>
      </c>
      <c r="L158" s="182">
        <v>6</v>
      </c>
      <c r="M158" s="39">
        <v>0</v>
      </c>
      <c r="N158" s="39">
        <v>0</v>
      </c>
      <c r="O158" s="105">
        <f t="shared" si="20"/>
        <v>0</v>
      </c>
      <c r="P158" s="105">
        <f t="shared" si="21"/>
        <v>6</v>
      </c>
    </row>
    <row r="159" spans="1:16">
      <c r="A159" s="20" t="s">
        <v>506</v>
      </c>
      <c r="B159" s="172" t="str">
        <f t="shared" si="17"/>
        <v>450200011606-06国联155</v>
      </c>
      <c r="C159" s="172" t="str">
        <f t="shared" si="18"/>
        <v>卢启珍-06国联155</v>
      </c>
      <c r="D159" s="172" t="str">
        <f t="shared" si="19"/>
        <v>桂BT9233-06国联155</v>
      </c>
      <c r="E159" s="172" t="s">
        <v>4668</v>
      </c>
      <c r="F159" s="177">
        <v>132</v>
      </c>
      <c r="G159" s="85" t="s">
        <v>5078</v>
      </c>
      <c r="H159" s="86" t="s">
        <v>5079</v>
      </c>
      <c r="I159" s="183" t="s">
        <v>5080</v>
      </c>
      <c r="J159" s="85" t="s">
        <v>4977</v>
      </c>
      <c r="K159" s="181" t="s">
        <v>294</v>
      </c>
      <c r="L159" s="182">
        <v>12</v>
      </c>
      <c r="M159" s="39">
        <v>0</v>
      </c>
      <c r="N159" s="39">
        <v>0</v>
      </c>
      <c r="O159" s="182">
        <f t="shared" si="20"/>
        <v>0</v>
      </c>
      <c r="P159" s="182">
        <f t="shared" ref="P159:P169" si="22">L159+M159+N159</f>
        <v>12</v>
      </c>
    </row>
    <row r="160" spans="1:16">
      <c r="A160" s="171" t="s">
        <v>509</v>
      </c>
      <c r="B160" s="172" t="str">
        <f t="shared" si="17"/>
        <v>450200011606-06国联156</v>
      </c>
      <c r="C160" s="172" t="str">
        <f t="shared" si="18"/>
        <v>潘桂红-06国联156</v>
      </c>
      <c r="D160" s="172" t="str">
        <f t="shared" si="19"/>
        <v>桂BT9235-06国联156</v>
      </c>
      <c r="E160" s="172" t="s">
        <v>4668</v>
      </c>
      <c r="F160" s="177">
        <v>133</v>
      </c>
      <c r="G160" s="85" t="s">
        <v>5081</v>
      </c>
      <c r="H160" s="86" t="s">
        <v>5082</v>
      </c>
      <c r="I160" s="183" t="s">
        <v>5080</v>
      </c>
      <c r="J160" s="85" t="s">
        <v>5083</v>
      </c>
      <c r="K160" s="181" t="s">
        <v>294</v>
      </c>
      <c r="L160" s="182">
        <v>12</v>
      </c>
      <c r="M160" s="39">
        <v>0</v>
      </c>
      <c r="N160" s="39">
        <v>0</v>
      </c>
      <c r="O160" s="182">
        <f t="shared" si="20"/>
        <v>0</v>
      </c>
      <c r="P160" s="182">
        <f t="shared" si="22"/>
        <v>12</v>
      </c>
    </row>
    <row r="161" spans="1:16">
      <c r="A161" s="171" t="s">
        <v>512</v>
      </c>
      <c r="B161" s="172" t="str">
        <f t="shared" si="17"/>
        <v>450200011606-06国联157</v>
      </c>
      <c r="C161" s="172" t="str">
        <f t="shared" si="18"/>
        <v>吴代卫-06国联157</v>
      </c>
      <c r="D161" s="172" t="str">
        <f t="shared" si="19"/>
        <v>桂BT9236-06国联157</v>
      </c>
      <c r="E161" s="172" t="s">
        <v>4668</v>
      </c>
      <c r="F161" s="177">
        <v>134</v>
      </c>
      <c r="G161" s="85" t="s">
        <v>5084</v>
      </c>
      <c r="H161" s="86" t="s">
        <v>5085</v>
      </c>
      <c r="I161" s="183" t="s">
        <v>5080</v>
      </c>
      <c r="J161" s="85" t="s">
        <v>5086</v>
      </c>
      <c r="K161" s="181" t="s">
        <v>294</v>
      </c>
      <c r="L161" s="182">
        <v>12</v>
      </c>
      <c r="M161" s="39">
        <v>0</v>
      </c>
      <c r="N161" s="39">
        <v>0</v>
      </c>
      <c r="O161" s="182">
        <f t="shared" si="20"/>
        <v>0</v>
      </c>
      <c r="P161" s="182">
        <f t="shared" si="22"/>
        <v>12</v>
      </c>
    </row>
    <row r="162" spans="1:16">
      <c r="A162" s="171" t="s">
        <v>515</v>
      </c>
      <c r="B162" s="172" t="str">
        <f t="shared" si="17"/>
        <v>450200011606-06国联158</v>
      </c>
      <c r="C162" s="172" t="str">
        <f t="shared" si="18"/>
        <v>莫国善-06国联158</v>
      </c>
      <c r="D162" s="172" t="str">
        <f t="shared" si="19"/>
        <v>桂BT9237-06国联158</v>
      </c>
      <c r="E162" s="172" t="s">
        <v>4668</v>
      </c>
      <c r="F162" s="177">
        <v>135</v>
      </c>
      <c r="G162" s="85" t="s">
        <v>5087</v>
      </c>
      <c r="H162" s="86" t="s">
        <v>5088</v>
      </c>
      <c r="I162" s="183" t="s">
        <v>5080</v>
      </c>
      <c r="J162" s="85" t="s">
        <v>5089</v>
      </c>
      <c r="K162" s="181" t="s">
        <v>294</v>
      </c>
      <c r="L162" s="182">
        <v>12</v>
      </c>
      <c r="M162" s="39">
        <v>0</v>
      </c>
      <c r="N162" s="39">
        <v>0</v>
      </c>
      <c r="O162" s="182">
        <f t="shared" si="20"/>
        <v>0</v>
      </c>
      <c r="P162" s="182">
        <f t="shared" si="22"/>
        <v>12</v>
      </c>
    </row>
    <row r="163" spans="1:16">
      <c r="A163" s="171" t="s">
        <v>518</v>
      </c>
      <c r="B163" s="172" t="str">
        <f t="shared" si="17"/>
        <v>450200012641-06国联159</v>
      </c>
      <c r="C163" s="172" t="str">
        <f t="shared" si="18"/>
        <v>韦书翰-06国联159</v>
      </c>
      <c r="D163" s="172" t="str">
        <f t="shared" si="19"/>
        <v>桂BT9266-06国联159</v>
      </c>
      <c r="E163" s="172" t="s">
        <v>4668</v>
      </c>
      <c r="F163" s="177">
        <v>136</v>
      </c>
      <c r="G163" s="85" t="s">
        <v>5090</v>
      </c>
      <c r="H163" s="86" t="s">
        <v>5091</v>
      </c>
      <c r="I163" s="183" t="s">
        <v>5092</v>
      </c>
      <c r="J163" s="85" t="s">
        <v>2731</v>
      </c>
      <c r="K163" s="181" t="s">
        <v>294</v>
      </c>
      <c r="L163" s="182">
        <v>12</v>
      </c>
      <c r="M163" s="39">
        <v>0</v>
      </c>
      <c r="N163" s="39">
        <v>0</v>
      </c>
      <c r="O163" s="182">
        <f t="shared" si="20"/>
        <v>0</v>
      </c>
      <c r="P163" s="182">
        <f t="shared" si="22"/>
        <v>12</v>
      </c>
    </row>
    <row r="164" spans="1:16">
      <c r="A164" s="171" t="s">
        <v>521</v>
      </c>
      <c r="B164" s="172" t="str">
        <f t="shared" si="17"/>
        <v>450200012642-06国联160</v>
      </c>
      <c r="C164" s="172" t="str">
        <f t="shared" si="18"/>
        <v>莫兰桂-06国联160</v>
      </c>
      <c r="D164" s="172" t="str">
        <f t="shared" si="19"/>
        <v>桂BT9267-06国联160</v>
      </c>
      <c r="E164" s="172" t="s">
        <v>4668</v>
      </c>
      <c r="F164" s="177">
        <v>137</v>
      </c>
      <c r="G164" s="85" t="s">
        <v>5093</v>
      </c>
      <c r="H164" s="86" t="s">
        <v>5094</v>
      </c>
      <c r="I164" s="183" t="s">
        <v>5095</v>
      </c>
      <c r="J164" s="85" t="s">
        <v>4830</v>
      </c>
      <c r="K164" s="181" t="s">
        <v>294</v>
      </c>
      <c r="L164" s="182">
        <v>12</v>
      </c>
      <c r="M164" s="39">
        <v>0</v>
      </c>
      <c r="N164" s="39">
        <v>0</v>
      </c>
      <c r="O164" s="182">
        <f t="shared" si="20"/>
        <v>0</v>
      </c>
      <c r="P164" s="182">
        <f t="shared" si="22"/>
        <v>12</v>
      </c>
    </row>
    <row r="165" spans="1:16">
      <c r="A165" s="171" t="s">
        <v>524</v>
      </c>
      <c r="B165" s="172" t="str">
        <f t="shared" si="17"/>
        <v>450200012640-06国联161</v>
      </c>
      <c r="C165" s="172" t="str">
        <f t="shared" si="18"/>
        <v>周立科-06国联161</v>
      </c>
      <c r="D165" s="172" t="str">
        <f t="shared" si="19"/>
        <v>桂BT9270-06国联161</v>
      </c>
      <c r="E165" s="172" t="s">
        <v>4668</v>
      </c>
      <c r="F165" s="177">
        <v>138</v>
      </c>
      <c r="G165" s="85" t="s">
        <v>5096</v>
      </c>
      <c r="H165" s="86" t="s">
        <v>5097</v>
      </c>
      <c r="I165" s="183" t="s">
        <v>5098</v>
      </c>
      <c r="J165" s="85" t="s">
        <v>4830</v>
      </c>
      <c r="K165" s="181" t="s">
        <v>294</v>
      </c>
      <c r="L165" s="182">
        <v>12</v>
      </c>
      <c r="M165" s="39">
        <v>0</v>
      </c>
      <c r="N165" s="39">
        <v>0</v>
      </c>
      <c r="O165" s="182">
        <f t="shared" si="20"/>
        <v>0</v>
      </c>
      <c r="P165" s="182">
        <f t="shared" si="22"/>
        <v>12</v>
      </c>
    </row>
    <row r="166" spans="1:16">
      <c r="A166" s="171" t="s">
        <v>527</v>
      </c>
      <c r="B166" s="172" t="str">
        <f t="shared" si="17"/>
        <v>450200012643-06国联162</v>
      </c>
      <c r="C166" s="172" t="str">
        <f t="shared" si="18"/>
        <v>曾小红-06国联162</v>
      </c>
      <c r="D166" s="172" t="str">
        <f t="shared" si="19"/>
        <v>桂BT9273-06国联162</v>
      </c>
      <c r="E166" s="172" t="s">
        <v>4668</v>
      </c>
      <c r="F166" s="177">
        <v>139</v>
      </c>
      <c r="G166" s="178" t="s">
        <v>5099</v>
      </c>
      <c r="H166" s="86" t="s">
        <v>5100</v>
      </c>
      <c r="I166" s="183" t="s">
        <v>5101</v>
      </c>
      <c r="J166" s="85" t="s">
        <v>4830</v>
      </c>
      <c r="K166" s="181" t="s">
        <v>294</v>
      </c>
      <c r="L166" s="182">
        <v>12</v>
      </c>
      <c r="M166" s="39">
        <v>0</v>
      </c>
      <c r="N166" s="39">
        <v>0</v>
      </c>
      <c r="O166" s="182">
        <f t="shared" si="20"/>
        <v>0</v>
      </c>
      <c r="P166" s="182">
        <f t="shared" si="22"/>
        <v>12</v>
      </c>
    </row>
    <row r="167" spans="1:16">
      <c r="A167" s="171" t="s">
        <v>530</v>
      </c>
      <c r="B167" s="172" t="str">
        <f t="shared" si="17"/>
        <v>450200013173-06国联163</v>
      </c>
      <c r="C167" s="172" t="str">
        <f t="shared" si="18"/>
        <v>韦武兄-06国联163</v>
      </c>
      <c r="D167" s="172" t="str">
        <f t="shared" si="19"/>
        <v>桂BT9371-06国联163</v>
      </c>
      <c r="E167" s="172" t="s">
        <v>4668</v>
      </c>
      <c r="F167" s="177">
        <v>140</v>
      </c>
      <c r="G167" s="85" t="s">
        <v>5102</v>
      </c>
      <c r="H167" s="86" t="s">
        <v>5103</v>
      </c>
      <c r="I167" s="183" t="s">
        <v>5104</v>
      </c>
      <c r="J167" s="85" t="s">
        <v>2731</v>
      </c>
      <c r="K167" s="181" t="s">
        <v>294</v>
      </c>
      <c r="L167" s="182">
        <v>6</v>
      </c>
      <c r="M167" s="39">
        <v>0</v>
      </c>
      <c r="N167" s="39">
        <v>0</v>
      </c>
      <c r="O167" s="105">
        <f t="shared" si="20"/>
        <v>0</v>
      </c>
      <c r="P167" s="105">
        <f t="shared" si="22"/>
        <v>6</v>
      </c>
    </row>
    <row r="168" spans="1:16">
      <c r="A168" s="171" t="s">
        <v>533</v>
      </c>
      <c r="B168" s="172" t="str">
        <f t="shared" si="17"/>
        <v>450200013173-06国联164</v>
      </c>
      <c r="C168" s="172" t="str">
        <f t="shared" si="18"/>
        <v>韦武当-06国联164</v>
      </c>
      <c r="D168" s="172" t="str">
        <f t="shared" si="19"/>
        <v>桂BT9371-06国联164</v>
      </c>
      <c r="E168" s="172" t="s">
        <v>4668</v>
      </c>
      <c r="F168" s="177"/>
      <c r="G168" s="85" t="s">
        <v>5102</v>
      </c>
      <c r="H168" s="86" t="s">
        <v>5105</v>
      </c>
      <c r="I168" s="183" t="s">
        <v>5104</v>
      </c>
      <c r="J168" s="85"/>
      <c r="K168" s="181" t="s">
        <v>294</v>
      </c>
      <c r="L168" s="182">
        <v>6</v>
      </c>
      <c r="M168" s="39">
        <v>0</v>
      </c>
      <c r="N168" s="39">
        <v>0</v>
      </c>
      <c r="O168" s="105">
        <f t="shared" si="20"/>
        <v>0</v>
      </c>
      <c r="P168" s="105">
        <f t="shared" si="22"/>
        <v>6</v>
      </c>
    </row>
    <row r="169" spans="1:16">
      <c r="A169" s="171" t="s">
        <v>536</v>
      </c>
      <c r="B169" s="172" t="str">
        <f t="shared" si="17"/>
        <v>450200013172-06国联165</v>
      </c>
      <c r="C169" s="172" t="str">
        <f t="shared" si="18"/>
        <v>黄林春-06国联165</v>
      </c>
      <c r="D169" s="172" t="str">
        <f t="shared" si="19"/>
        <v>桂BT9372-06国联165</v>
      </c>
      <c r="E169" s="172" t="s">
        <v>4668</v>
      </c>
      <c r="F169" s="177">
        <v>141</v>
      </c>
      <c r="G169" s="178" t="s">
        <v>5106</v>
      </c>
      <c r="H169" s="86" t="s">
        <v>5107</v>
      </c>
      <c r="I169" s="183" t="s">
        <v>5108</v>
      </c>
      <c r="J169" s="85" t="s">
        <v>4830</v>
      </c>
      <c r="K169" s="181" t="s">
        <v>294</v>
      </c>
      <c r="L169" s="182">
        <v>12</v>
      </c>
      <c r="M169" s="39">
        <v>0</v>
      </c>
      <c r="N169" s="39">
        <v>0</v>
      </c>
      <c r="O169" s="182">
        <f t="shared" si="20"/>
        <v>0</v>
      </c>
      <c r="P169" s="182">
        <f t="shared" si="22"/>
        <v>12</v>
      </c>
    </row>
    <row r="170" spans="1:16">
      <c r="A170" s="171" t="s">
        <v>539</v>
      </c>
      <c r="B170" s="172" t="str">
        <f t="shared" si="17"/>
        <v>450200013393-06国联166</v>
      </c>
      <c r="C170" s="172" t="str">
        <f t="shared" si="18"/>
        <v>吴文波-06国联166</v>
      </c>
      <c r="D170" s="172" t="str">
        <f t="shared" si="19"/>
        <v>桂BT9375-06国联166</v>
      </c>
      <c r="E170" s="172" t="s">
        <v>4668</v>
      </c>
      <c r="F170" s="177">
        <v>142</v>
      </c>
      <c r="G170" s="178" t="s">
        <v>5109</v>
      </c>
      <c r="H170" s="86" t="s">
        <v>5110</v>
      </c>
      <c r="I170" s="183" t="s">
        <v>5111</v>
      </c>
      <c r="J170" s="85" t="s">
        <v>4830</v>
      </c>
      <c r="K170" s="181" t="s">
        <v>294</v>
      </c>
      <c r="L170" s="182">
        <v>6</v>
      </c>
      <c r="M170" s="39">
        <v>0</v>
      </c>
      <c r="N170" s="39">
        <v>0</v>
      </c>
      <c r="O170" s="105">
        <f t="shared" ref="O170:O176" si="23">P170-L170</f>
        <v>0</v>
      </c>
      <c r="P170" s="105">
        <f t="shared" ref="P170:P177" si="24">L170+M170+N170</f>
        <v>6</v>
      </c>
    </row>
    <row r="171" spans="1:16">
      <c r="A171" s="171" t="s">
        <v>542</v>
      </c>
      <c r="B171" s="172" t="str">
        <f t="shared" si="17"/>
        <v>450200013393-06国联167</v>
      </c>
      <c r="C171" s="172" t="str">
        <f t="shared" si="18"/>
        <v>黎廷站-06国联167</v>
      </c>
      <c r="D171" s="172" t="str">
        <f t="shared" si="19"/>
        <v>桂BT9375-06国联167</v>
      </c>
      <c r="E171" s="172" t="s">
        <v>4668</v>
      </c>
      <c r="F171" s="177"/>
      <c r="G171" s="178" t="s">
        <v>5109</v>
      </c>
      <c r="H171" s="86" t="s">
        <v>5112</v>
      </c>
      <c r="I171" s="183" t="s">
        <v>5111</v>
      </c>
      <c r="J171" s="85" t="s">
        <v>4830</v>
      </c>
      <c r="K171" s="181" t="s">
        <v>294</v>
      </c>
      <c r="L171" s="182">
        <v>6</v>
      </c>
      <c r="M171" s="39">
        <v>0</v>
      </c>
      <c r="N171" s="39">
        <v>0</v>
      </c>
      <c r="O171" s="105">
        <f t="shared" si="23"/>
        <v>0</v>
      </c>
      <c r="P171" s="105">
        <f t="shared" si="24"/>
        <v>6</v>
      </c>
    </row>
    <row r="172" spans="1:16">
      <c r="A172" s="171" t="s">
        <v>545</v>
      </c>
      <c r="B172" s="172" t="str">
        <f t="shared" si="17"/>
        <v>450200013394-06国联168</v>
      </c>
      <c r="C172" s="172" t="str">
        <f t="shared" si="18"/>
        <v>林新丰-06国联168</v>
      </c>
      <c r="D172" s="172" t="str">
        <f t="shared" si="19"/>
        <v>桂BT9380-06国联168</v>
      </c>
      <c r="E172" s="172" t="s">
        <v>4668</v>
      </c>
      <c r="F172" s="177">
        <v>143</v>
      </c>
      <c r="G172" s="178" t="s">
        <v>5113</v>
      </c>
      <c r="H172" s="86" t="s">
        <v>5114</v>
      </c>
      <c r="I172" s="183" t="s">
        <v>5115</v>
      </c>
      <c r="J172" s="85" t="s">
        <v>4830</v>
      </c>
      <c r="K172" s="181" t="s">
        <v>294</v>
      </c>
      <c r="L172" s="182">
        <v>6</v>
      </c>
      <c r="M172" s="39">
        <v>0</v>
      </c>
      <c r="N172" s="39">
        <v>0</v>
      </c>
      <c r="O172" s="105">
        <f t="shared" si="23"/>
        <v>0</v>
      </c>
      <c r="P172" s="105">
        <f t="shared" si="24"/>
        <v>6</v>
      </c>
    </row>
    <row r="173" spans="1:16">
      <c r="A173" s="171" t="s">
        <v>548</v>
      </c>
      <c r="B173" s="172" t="str">
        <f t="shared" si="17"/>
        <v>450200013394-06国联169</v>
      </c>
      <c r="C173" s="172" t="str">
        <f t="shared" si="18"/>
        <v>郑 帆-06国联169</v>
      </c>
      <c r="D173" s="172" t="str">
        <f t="shared" si="19"/>
        <v>桂BT9380-06国联169</v>
      </c>
      <c r="E173" s="172" t="s">
        <v>4668</v>
      </c>
      <c r="F173" s="177"/>
      <c r="G173" s="178" t="s">
        <v>5113</v>
      </c>
      <c r="H173" s="86" t="s">
        <v>5116</v>
      </c>
      <c r="I173" s="183" t="s">
        <v>5115</v>
      </c>
      <c r="J173" s="85"/>
      <c r="K173" s="181" t="s">
        <v>294</v>
      </c>
      <c r="L173" s="182">
        <v>6</v>
      </c>
      <c r="M173" s="39">
        <v>0</v>
      </c>
      <c r="N173" s="39">
        <v>0</v>
      </c>
      <c r="O173" s="105">
        <f t="shared" si="23"/>
        <v>0</v>
      </c>
      <c r="P173" s="105">
        <f t="shared" si="24"/>
        <v>6</v>
      </c>
    </row>
    <row r="174" spans="1:16">
      <c r="A174" s="171" t="s">
        <v>551</v>
      </c>
      <c r="B174" s="172" t="str">
        <f t="shared" si="17"/>
        <v>450200014241-06国联170</v>
      </c>
      <c r="C174" s="172" t="str">
        <f t="shared" si="18"/>
        <v>潘运飞-06国联170</v>
      </c>
      <c r="D174" s="172" t="str">
        <f t="shared" si="19"/>
        <v>桂BT9505-06国联170</v>
      </c>
      <c r="E174" s="172" t="s">
        <v>4668</v>
      </c>
      <c r="F174" s="177">
        <v>144</v>
      </c>
      <c r="G174" s="178" t="s">
        <v>5117</v>
      </c>
      <c r="H174" s="86" t="s">
        <v>5118</v>
      </c>
      <c r="I174" s="183" t="s">
        <v>5119</v>
      </c>
      <c r="J174" s="85" t="s">
        <v>4830</v>
      </c>
      <c r="K174" s="181" t="s">
        <v>294</v>
      </c>
      <c r="L174" s="182">
        <v>8</v>
      </c>
      <c r="M174" s="39">
        <v>0</v>
      </c>
      <c r="N174" s="39">
        <v>0</v>
      </c>
      <c r="O174" s="105">
        <f t="shared" si="23"/>
        <v>0</v>
      </c>
      <c r="P174" s="105">
        <f t="shared" si="24"/>
        <v>8</v>
      </c>
    </row>
    <row r="175" spans="1:16">
      <c r="A175" s="171" t="s">
        <v>554</v>
      </c>
      <c r="B175" s="172" t="str">
        <f t="shared" si="17"/>
        <v>450200014241-06国联171</v>
      </c>
      <c r="C175" s="172" t="str">
        <f t="shared" si="18"/>
        <v>吴勇-06国联171</v>
      </c>
      <c r="D175" s="172" t="str">
        <f t="shared" si="19"/>
        <v>桂BT9505-06国联171</v>
      </c>
      <c r="E175" s="172" t="s">
        <v>4668</v>
      </c>
      <c r="F175" s="177"/>
      <c r="G175" s="178" t="s">
        <v>5117</v>
      </c>
      <c r="H175" s="86" t="s">
        <v>3418</v>
      </c>
      <c r="I175" s="183" t="s">
        <v>5119</v>
      </c>
      <c r="J175" s="85"/>
      <c r="K175" s="181" t="s">
        <v>294</v>
      </c>
      <c r="L175" s="182">
        <v>1.5</v>
      </c>
      <c r="M175" s="39">
        <v>0</v>
      </c>
      <c r="N175" s="39">
        <v>0</v>
      </c>
      <c r="O175" s="105">
        <f t="shared" si="23"/>
        <v>0</v>
      </c>
      <c r="P175" s="105">
        <f t="shared" si="24"/>
        <v>1.5</v>
      </c>
    </row>
    <row r="176" spans="1:16">
      <c r="A176" s="171" t="s">
        <v>557</v>
      </c>
      <c r="B176" s="172" t="str">
        <f t="shared" si="17"/>
        <v>450200014241-06国联172</v>
      </c>
      <c r="C176" s="172" t="str">
        <f t="shared" si="18"/>
        <v>黎源-06国联172</v>
      </c>
      <c r="D176" s="172" t="str">
        <f t="shared" si="19"/>
        <v>桂BT9505-06国联172</v>
      </c>
      <c r="E176" s="172" t="s">
        <v>4668</v>
      </c>
      <c r="F176" s="177"/>
      <c r="G176" s="178" t="s">
        <v>5117</v>
      </c>
      <c r="H176" s="86" t="s">
        <v>5120</v>
      </c>
      <c r="I176" s="183" t="s">
        <v>5119</v>
      </c>
      <c r="J176" s="85"/>
      <c r="K176" s="181" t="s">
        <v>294</v>
      </c>
      <c r="L176" s="182">
        <v>1.5</v>
      </c>
      <c r="M176" s="39">
        <v>0</v>
      </c>
      <c r="N176" s="39">
        <v>0</v>
      </c>
      <c r="O176" s="105">
        <f t="shared" si="23"/>
        <v>0</v>
      </c>
      <c r="P176" s="105">
        <f t="shared" si="24"/>
        <v>1.5</v>
      </c>
    </row>
    <row r="177" spans="1:16">
      <c r="A177" s="171" t="s">
        <v>560</v>
      </c>
      <c r="B177" s="172" t="str">
        <f t="shared" si="17"/>
        <v>450200014242-06国联173</v>
      </c>
      <c r="C177" s="172" t="str">
        <f t="shared" si="18"/>
        <v>梁阿小-06国联173</v>
      </c>
      <c r="D177" s="172" t="str">
        <f t="shared" si="19"/>
        <v>桂BT9522-06国联173</v>
      </c>
      <c r="E177" s="172" t="s">
        <v>4668</v>
      </c>
      <c r="F177" s="177">
        <v>145</v>
      </c>
      <c r="G177" s="178" t="s">
        <v>5121</v>
      </c>
      <c r="H177" s="86" t="s">
        <v>5122</v>
      </c>
      <c r="I177" s="183" t="s">
        <v>5123</v>
      </c>
      <c r="J177" s="85" t="s">
        <v>4830</v>
      </c>
      <c r="K177" s="181" t="s">
        <v>294</v>
      </c>
      <c r="L177" s="182">
        <v>12</v>
      </c>
      <c r="M177" s="39">
        <v>0</v>
      </c>
      <c r="N177" s="39">
        <v>0</v>
      </c>
      <c r="O177" s="182">
        <f t="shared" si="20"/>
        <v>0</v>
      </c>
      <c r="P177" s="182">
        <f t="shared" si="24"/>
        <v>12</v>
      </c>
    </row>
    <row r="178" spans="1:16">
      <c r="A178" s="171" t="s">
        <v>563</v>
      </c>
      <c r="B178" s="172" t="str">
        <f t="shared" si="17"/>
        <v>450200014240-06国联174</v>
      </c>
      <c r="C178" s="172" t="str">
        <f t="shared" si="18"/>
        <v>韦帮锤-06国联174</v>
      </c>
      <c r="D178" s="172" t="str">
        <f t="shared" si="19"/>
        <v>桂BT9531-06国联174</v>
      </c>
      <c r="E178" s="172" t="s">
        <v>4668</v>
      </c>
      <c r="F178" s="177">
        <v>146</v>
      </c>
      <c r="G178" s="178" t="s">
        <v>5124</v>
      </c>
      <c r="H178" s="86" t="s">
        <v>4695</v>
      </c>
      <c r="I178" s="183" t="s">
        <v>5125</v>
      </c>
      <c r="J178" s="85" t="s">
        <v>4830</v>
      </c>
      <c r="K178" s="181" t="s">
        <v>294</v>
      </c>
      <c r="L178" s="182">
        <v>1.5</v>
      </c>
      <c r="M178" s="39">
        <v>0</v>
      </c>
      <c r="N178" s="39">
        <v>0</v>
      </c>
      <c r="O178" s="105">
        <f t="shared" ref="O178:O185" si="25">P178-L178</f>
        <v>0</v>
      </c>
      <c r="P178" s="105">
        <f t="shared" ref="P178:P185" si="26">L178+M178+N178</f>
        <v>1.5</v>
      </c>
    </row>
    <row r="179" spans="1:16">
      <c r="A179" s="171" t="s">
        <v>566</v>
      </c>
      <c r="B179" s="172" t="str">
        <f t="shared" si="17"/>
        <v>450200014240-06国联175</v>
      </c>
      <c r="C179" s="172" t="str">
        <f t="shared" si="18"/>
        <v>邵庆兵-06国联175</v>
      </c>
      <c r="D179" s="172" t="str">
        <f t="shared" si="19"/>
        <v>桂BT9531-06国联175</v>
      </c>
      <c r="E179" s="172" t="s">
        <v>4668</v>
      </c>
      <c r="F179" s="177"/>
      <c r="G179" s="178" t="s">
        <v>5124</v>
      </c>
      <c r="H179" s="86" t="s">
        <v>5126</v>
      </c>
      <c r="I179" s="183" t="s">
        <v>5125</v>
      </c>
      <c r="J179" s="85"/>
      <c r="K179" s="181" t="s">
        <v>294</v>
      </c>
      <c r="L179" s="182">
        <v>10</v>
      </c>
      <c r="M179" s="39">
        <v>0</v>
      </c>
      <c r="N179" s="39">
        <v>0</v>
      </c>
      <c r="O179" s="105">
        <f t="shared" si="25"/>
        <v>0</v>
      </c>
      <c r="P179" s="105">
        <f t="shared" si="26"/>
        <v>10</v>
      </c>
    </row>
    <row r="180" spans="1:16">
      <c r="A180" s="171" t="s">
        <v>569</v>
      </c>
      <c r="B180" s="172" t="str">
        <f t="shared" si="17"/>
        <v>450200014244-06国联176</v>
      </c>
      <c r="C180" s="172" t="str">
        <f t="shared" si="18"/>
        <v>何秋英-06国联176</v>
      </c>
      <c r="D180" s="172" t="str">
        <f t="shared" si="19"/>
        <v>桂BT9537-06国联176</v>
      </c>
      <c r="E180" s="172" t="s">
        <v>4668</v>
      </c>
      <c r="F180" s="177">
        <v>147</v>
      </c>
      <c r="G180" s="178" t="s">
        <v>5127</v>
      </c>
      <c r="H180" s="86" t="s">
        <v>4859</v>
      </c>
      <c r="I180" s="183" t="s">
        <v>5128</v>
      </c>
      <c r="J180" s="85" t="s">
        <v>5054</v>
      </c>
      <c r="K180" s="181" t="s">
        <v>294</v>
      </c>
      <c r="L180" s="182">
        <v>2</v>
      </c>
      <c r="M180" s="39">
        <v>0</v>
      </c>
      <c r="N180" s="39">
        <v>0</v>
      </c>
      <c r="O180" s="105">
        <f t="shared" si="25"/>
        <v>0</v>
      </c>
      <c r="P180" s="105">
        <f t="shared" si="26"/>
        <v>2</v>
      </c>
    </row>
    <row r="181" spans="1:16">
      <c r="A181" s="171" t="s">
        <v>572</v>
      </c>
      <c r="B181" s="172" t="str">
        <f t="shared" si="17"/>
        <v>450200014244-06国联177</v>
      </c>
      <c r="C181" s="172" t="str">
        <f t="shared" si="18"/>
        <v>韦东林-06国联177</v>
      </c>
      <c r="D181" s="172" t="str">
        <f t="shared" si="19"/>
        <v>桂BT9537-06国联177</v>
      </c>
      <c r="E181" s="172" t="s">
        <v>4668</v>
      </c>
      <c r="F181" s="177"/>
      <c r="G181" s="178" t="s">
        <v>5127</v>
      </c>
      <c r="H181" s="86" t="s">
        <v>5129</v>
      </c>
      <c r="I181" s="183" t="s">
        <v>5128</v>
      </c>
      <c r="J181" s="85"/>
      <c r="K181" s="181" t="s">
        <v>294</v>
      </c>
      <c r="L181" s="182">
        <v>1</v>
      </c>
      <c r="M181" s="39">
        <v>0</v>
      </c>
      <c r="N181" s="39">
        <v>0</v>
      </c>
      <c r="O181" s="105">
        <f t="shared" si="25"/>
        <v>0</v>
      </c>
      <c r="P181" s="105">
        <f t="shared" si="26"/>
        <v>1</v>
      </c>
    </row>
    <row r="182" spans="1:16">
      <c r="A182" s="171" t="s">
        <v>575</v>
      </c>
      <c r="B182" s="172" t="str">
        <f t="shared" si="17"/>
        <v>450200014244-06国联178</v>
      </c>
      <c r="C182" s="172" t="str">
        <f t="shared" si="18"/>
        <v>黄高亮-06国联178</v>
      </c>
      <c r="D182" s="172" t="str">
        <f t="shared" si="19"/>
        <v>桂BT9537-06国联178</v>
      </c>
      <c r="E182" s="172" t="s">
        <v>4668</v>
      </c>
      <c r="F182" s="177"/>
      <c r="G182" s="178" t="s">
        <v>5127</v>
      </c>
      <c r="H182" s="86" t="s">
        <v>2050</v>
      </c>
      <c r="I182" s="183" t="s">
        <v>5128</v>
      </c>
      <c r="J182" s="85"/>
      <c r="K182" s="181" t="s">
        <v>294</v>
      </c>
      <c r="L182" s="182">
        <v>2.8</v>
      </c>
      <c r="M182" s="39">
        <v>0</v>
      </c>
      <c r="N182" s="39">
        <v>0</v>
      </c>
      <c r="O182" s="105">
        <f t="shared" si="25"/>
        <v>0</v>
      </c>
      <c r="P182" s="105">
        <f t="shared" si="26"/>
        <v>2.8</v>
      </c>
    </row>
    <row r="183" spans="1:16">
      <c r="A183" s="171" t="s">
        <v>578</v>
      </c>
      <c r="B183" s="172" t="str">
        <f t="shared" si="17"/>
        <v>450200014244-06国联179</v>
      </c>
      <c r="C183" s="172" t="str">
        <f t="shared" si="18"/>
        <v>梁忠强-06国联179</v>
      </c>
      <c r="D183" s="172" t="str">
        <f t="shared" si="19"/>
        <v>桂BT9537-06国联179</v>
      </c>
      <c r="E183" s="172" t="s">
        <v>4668</v>
      </c>
      <c r="F183" s="177"/>
      <c r="G183" s="178" t="s">
        <v>5127</v>
      </c>
      <c r="H183" s="86" t="s">
        <v>5130</v>
      </c>
      <c r="I183" s="183" t="s">
        <v>5128</v>
      </c>
      <c r="J183" s="85"/>
      <c r="K183" s="181" t="s">
        <v>294</v>
      </c>
      <c r="L183" s="182">
        <v>2.7</v>
      </c>
      <c r="M183" s="39">
        <v>0</v>
      </c>
      <c r="N183" s="39">
        <v>0</v>
      </c>
      <c r="O183" s="105">
        <f t="shared" si="25"/>
        <v>0</v>
      </c>
      <c r="P183" s="105">
        <f t="shared" si="26"/>
        <v>2.7</v>
      </c>
    </row>
    <row r="184" spans="1:16">
      <c r="A184" s="171" t="s">
        <v>581</v>
      </c>
      <c r="B184" s="172" t="str">
        <f t="shared" si="17"/>
        <v>450200014243-06国联180</v>
      </c>
      <c r="C184" s="172" t="str">
        <f t="shared" si="18"/>
        <v>韦华松-06国联180</v>
      </c>
      <c r="D184" s="172" t="str">
        <f t="shared" si="19"/>
        <v>桂BT9538-06国联180</v>
      </c>
      <c r="E184" s="172" t="s">
        <v>4668</v>
      </c>
      <c r="F184" s="177">
        <v>148</v>
      </c>
      <c r="G184" s="85" t="s">
        <v>5131</v>
      </c>
      <c r="H184" s="86" t="s">
        <v>5132</v>
      </c>
      <c r="I184" s="183" t="s">
        <v>5133</v>
      </c>
      <c r="J184" s="85" t="s">
        <v>5054</v>
      </c>
      <c r="K184" s="181" t="s">
        <v>294</v>
      </c>
      <c r="L184" s="182">
        <v>6</v>
      </c>
      <c r="M184" s="39">
        <v>0</v>
      </c>
      <c r="N184" s="39">
        <v>0</v>
      </c>
      <c r="O184" s="105">
        <f t="shared" si="25"/>
        <v>0</v>
      </c>
      <c r="P184" s="105">
        <f t="shared" si="26"/>
        <v>6</v>
      </c>
    </row>
    <row r="185" spans="1:16">
      <c r="A185" s="171" t="s">
        <v>584</v>
      </c>
      <c r="B185" s="172" t="str">
        <f t="shared" si="17"/>
        <v>450200014243-06国联181</v>
      </c>
      <c r="C185" s="172" t="str">
        <f t="shared" si="18"/>
        <v>韦继拉-06国联181</v>
      </c>
      <c r="D185" s="172" t="str">
        <f t="shared" si="19"/>
        <v>桂BT9538-06国联181</v>
      </c>
      <c r="E185" s="172" t="s">
        <v>4668</v>
      </c>
      <c r="F185" s="177"/>
      <c r="G185" s="85" t="s">
        <v>5131</v>
      </c>
      <c r="H185" s="86" t="s">
        <v>5134</v>
      </c>
      <c r="I185" s="183" t="s">
        <v>5133</v>
      </c>
      <c r="J185" s="85"/>
      <c r="K185" s="181" t="s">
        <v>294</v>
      </c>
      <c r="L185" s="182">
        <v>6</v>
      </c>
      <c r="M185" s="39">
        <v>0</v>
      </c>
      <c r="N185" s="39">
        <v>0</v>
      </c>
      <c r="O185" s="105">
        <f t="shared" si="25"/>
        <v>0</v>
      </c>
      <c r="P185" s="105">
        <f t="shared" si="26"/>
        <v>6</v>
      </c>
    </row>
    <row r="186" spans="1:16">
      <c r="A186" s="171" t="s">
        <v>587</v>
      </c>
      <c r="B186" s="172" t="str">
        <f t="shared" si="17"/>
        <v>450200014259-06国联182</v>
      </c>
      <c r="C186" s="172" t="str">
        <f t="shared" si="18"/>
        <v>谢美兰-06国联182</v>
      </c>
      <c r="D186" s="172" t="str">
        <f t="shared" si="19"/>
        <v>桂BT9595-06国联182</v>
      </c>
      <c r="E186" s="172" t="s">
        <v>4668</v>
      </c>
      <c r="F186" s="177">
        <v>149</v>
      </c>
      <c r="G186" s="178" t="s">
        <v>5135</v>
      </c>
      <c r="H186" s="86" t="s">
        <v>5136</v>
      </c>
      <c r="I186" s="183" t="s">
        <v>5137</v>
      </c>
      <c r="J186" s="85" t="s">
        <v>4830</v>
      </c>
      <c r="K186" s="181" t="s">
        <v>294</v>
      </c>
      <c r="L186" s="182">
        <v>12</v>
      </c>
      <c r="M186" s="39">
        <v>0</v>
      </c>
      <c r="N186" s="39">
        <v>0</v>
      </c>
      <c r="O186" s="182">
        <f t="shared" si="20"/>
        <v>0</v>
      </c>
      <c r="P186" s="182">
        <f t="shared" ref="P186:P198" si="27">L186+M186+N186</f>
        <v>12</v>
      </c>
    </row>
    <row r="187" spans="1:16">
      <c r="A187" s="171" t="s">
        <v>590</v>
      </c>
      <c r="B187" s="172" t="str">
        <f t="shared" si="17"/>
        <v>450200014261-06国联183</v>
      </c>
      <c r="C187" s="172" t="str">
        <f t="shared" si="18"/>
        <v>张春燕-06国联183</v>
      </c>
      <c r="D187" s="172" t="str">
        <f t="shared" si="19"/>
        <v>桂BT9597-06国联183</v>
      </c>
      <c r="E187" s="172" t="s">
        <v>4668</v>
      </c>
      <c r="F187" s="177">
        <v>150</v>
      </c>
      <c r="G187" s="178" t="s">
        <v>5138</v>
      </c>
      <c r="H187" s="86" t="s">
        <v>5139</v>
      </c>
      <c r="I187" s="183" t="s">
        <v>5140</v>
      </c>
      <c r="J187" s="85" t="s">
        <v>4830</v>
      </c>
      <c r="K187" s="181" t="s">
        <v>294</v>
      </c>
      <c r="L187" s="182">
        <v>12</v>
      </c>
      <c r="M187" s="39">
        <v>0</v>
      </c>
      <c r="N187" s="39">
        <v>0</v>
      </c>
      <c r="O187" s="182">
        <f t="shared" si="20"/>
        <v>0</v>
      </c>
      <c r="P187" s="182">
        <f t="shared" si="27"/>
        <v>12</v>
      </c>
    </row>
    <row r="188" spans="1:16">
      <c r="A188" s="171" t="s">
        <v>593</v>
      </c>
      <c r="B188" s="172" t="str">
        <f t="shared" si="17"/>
        <v>450200015118-06国联184</v>
      </c>
      <c r="C188" s="172" t="str">
        <f t="shared" si="18"/>
        <v>徐伟-06国联184</v>
      </c>
      <c r="D188" s="172" t="str">
        <f t="shared" si="19"/>
        <v>桂BT9707-06国联184</v>
      </c>
      <c r="E188" s="172" t="s">
        <v>4668</v>
      </c>
      <c r="F188" s="177">
        <v>151</v>
      </c>
      <c r="G188" s="178" t="s">
        <v>5141</v>
      </c>
      <c r="H188" s="186" t="s">
        <v>5142</v>
      </c>
      <c r="I188" s="183" t="s">
        <v>5143</v>
      </c>
      <c r="J188" s="85" t="s">
        <v>3033</v>
      </c>
      <c r="K188" s="181" t="s">
        <v>294</v>
      </c>
      <c r="L188" s="182">
        <v>12</v>
      </c>
      <c r="M188" s="39">
        <v>0</v>
      </c>
      <c r="N188" s="39">
        <v>0</v>
      </c>
      <c r="O188" s="182">
        <f t="shared" si="20"/>
        <v>0</v>
      </c>
      <c r="P188" s="182">
        <f t="shared" si="27"/>
        <v>12</v>
      </c>
    </row>
    <row r="189" spans="1:16">
      <c r="A189" s="171" t="s">
        <v>596</v>
      </c>
      <c r="B189" s="172" t="str">
        <f t="shared" si="17"/>
        <v>450200015119-06国联185</v>
      </c>
      <c r="C189" s="172" t="str">
        <f t="shared" si="18"/>
        <v>梁庆胜-06国联185</v>
      </c>
      <c r="D189" s="172" t="str">
        <f t="shared" si="19"/>
        <v>桂BT9710-06国联185</v>
      </c>
      <c r="E189" s="172" t="s">
        <v>4668</v>
      </c>
      <c r="F189" s="177">
        <v>152</v>
      </c>
      <c r="G189" s="178" t="s">
        <v>5144</v>
      </c>
      <c r="H189" s="186" t="s">
        <v>5145</v>
      </c>
      <c r="I189" s="183" t="s">
        <v>5146</v>
      </c>
      <c r="J189" s="85" t="s">
        <v>4830</v>
      </c>
      <c r="K189" s="181" t="s">
        <v>294</v>
      </c>
      <c r="L189" s="182">
        <v>12</v>
      </c>
      <c r="M189" s="39">
        <v>0</v>
      </c>
      <c r="N189" s="39">
        <v>0</v>
      </c>
      <c r="O189" s="182">
        <f t="shared" si="20"/>
        <v>0</v>
      </c>
      <c r="P189" s="182">
        <f t="shared" si="27"/>
        <v>12</v>
      </c>
    </row>
    <row r="190" spans="1:16">
      <c r="A190" s="171" t="s">
        <v>599</v>
      </c>
      <c r="B190" s="172" t="str">
        <f t="shared" si="17"/>
        <v>450200015120-06国联186</v>
      </c>
      <c r="C190" s="172" t="str">
        <f t="shared" si="18"/>
        <v>姚海燕-06国联186</v>
      </c>
      <c r="D190" s="172" t="str">
        <f t="shared" si="19"/>
        <v>桂BT9712-06国联186</v>
      </c>
      <c r="E190" s="172" t="s">
        <v>4668</v>
      </c>
      <c r="F190" s="177">
        <v>153</v>
      </c>
      <c r="G190" s="178" t="s">
        <v>5147</v>
      </c>
      <c r="H190" s="186" t="s">
        <v>5148</v>
      </c>
      <c r="I190" s="183" t="s">
        <v>5149</v>
      </c>
      <c r="J190" s="85" t="s">
        <v>4830</v>
      </c>
      <c r="K190" s="181" t="s">
        <v>294</v>
      </c>
      <c r="L190" s="182">
        <v>12</v>
      </c>
      <c r="M190" s="39">
        <v>0</v>
      </c>
      <c r="N190" s="39">
        <v>0</v>
      </c>
      <c r="O190" s="182">
        <f t="shared" si="20"/>
        <v>0</v>
      </c>
      <c r="P190" s="182">
        <f t="shared" si="27"/>
        <v>12</v>
      </c>
    </row>
    <row r="191" spans="1:16">
      <c r="A191" s="20" t="s">
        <v>603</v>
      </c>
      <c r="B191" s="172" t="str">
        <f t="shared" si="17"/>
        <v>450200023576-06国联187</v>
      </c>
      <c r="C191" s="172" t="str">
        <f t="shared" si="18"/>
        <v>夏和卫-06国联187</v>
      </c>
      <c r="D191" s="172" t="str">
        <f t="shared" si="19"/>
        <v>桂B1P358-06国联187</v>
      </c>
      <c r="E191" s="172" t="s">
        <v>4668</v>
      </c>
      <c r="F191" s="177">
        <v>154</v>
      </c>
      <c r="G191" s="85" t="s">
        <v>5150</v>
      </c>
      <c r="H191" s="86" t="s">
        <v>182</v>
      </c>
      <c r="I191" s="183" t="s">
        <v>5151</v>
      </c>
      <c r="J191" s="85" t="s">
        <v>4830</v>
      </c>
      <c r="K191" s="181" t="s">
        <v>294</v>
      </c>
      <c r="L191" s="182">
        <v>12</v>
      </c>
      <c r="M191" s="39">
        <v>0</v>
      </c>
      <c r="N191" s="39">
        <v>0</v>
      </c>
      <c r="O191" s="182">
        <f t="shared" si="20"/>
        <v>0</v>
      </c>
      <c r="P191" s="182">
        <f t="shared" si="27"/>
        <v>12</v>
      </c>
    </row>
    <row r="192" spans="1:16">
      <c r="A192" s="171" t="s">
        <v>606</v>
      </c>
      <c r="B192" s="172" t="str">
        <f t="shared" si="17"/>
        <v>450200023577-06国联188</v>
      </c>
      <c r="C192" s="172" t="str">
        <f t="shared" si="18"/>
        <v>姚海燕-06国联188</v>
      </c>
      <c r="D192" s="172" t="str">
        <f t="shared" si="19"/>
        <v>桂BOV815-06国联188</v>
      </c>
      <c r="E192" s="172" t="s">
        <v>4668</v>
      </c>
      <c r="F192" s="177">
        <v>155</v>
      </c>
      <c r="G192" s="85" t="s">
        <v>5152</v>
      </c>
      <c r="H192" s="86" t="s">
        <v>5148</v>
      </c>
      <c r="I192" s="183" t="s">
        <v>5153</v>
      </c>
      <c r="J192" s="85" t="s">
        <v>5154</v>
      </c>
      <c r="K192" s="181" t="s">
        <v>294</v>
      </c>
      <c r="L192" s="182">
        <v>12</v>
      </c>
      <c r="M192" s="43">
        <v>0</v>
      </c>
      <c r="N192" s="43">
        <v>0</v>
      </c>
      <c r="O192" s="78">
        <f t="shared" si="20"/>
        <v>0</v>
      </c>
      <c r="P192" s="96">
        <f t="shared" si="27"/>
        <v>12</v>
      </c>
    </row>
    <row r="193" spans="1:16">
      <c r="A193" s="171" t="s">
        <v>609</v>
      </c>
      <c r="B193" s="172" t="str">
        <f t="shared" si="17"/>
        <v>450200024989-06国联189</v>
      </c>
      <c r="C193" s="172" t="str">
        <f t="shared" si="18"/>
        <v>罗苏毅-06国联189</v>
      </c>
      <c r="D193" s="172" t="str">
        <f t="shared" si="19"/>
        <v>桂BD40098-06国联189</v>
      </c>
      <c r="E193" s="172" t="s">
        <v>4668</v>
      </c>
      <c r="F193" s="177">
        <v>156</v>
      </c>
      <c r="G193" s="90" t="s">
        <v>5155</v>
      </c>
      <c r="H193" s="86" t="s">
        <v>5156</v>
      </c>
      <c r="I193" s="188" t="s">
        <v>5157</v>
      </c>
      <c r="J193" s="90" t="s">
        <v>3042</v>
      </c>
      <c r="K193" s="181" t="s">
        <v>294</v>
      </c>
      <c r="L193" s="182">
        <v>12</v>
      </c>
      <c r="M193" s="39">
        <v>0</v>
      </c>
      <c r="N193" s="39">
        <v>0</v>
      </c>
      <c r="O193" s="182">
        <f t="shared" si="20"/>
        <v>0</v>
      </c>
      <c r="P193" s="182">
        <f t="shared" si="27"/>
        <v>12</v>
      </c>
    </row>
    <row r="194" spans="1:16">
      <c r="A194" s="171" t="s">
        <v>612</v>
      </c>
      <c r="B194" s="172" t="str">
        <f t="shared" si="17"/>
        <v>450200024981-06国联190</v>
      </c>
      <c r="C194" s="172" t="str">
        <f t="shared" si="18"/>
        <v>覃万命-06国联190</v>
      </c>
      <c r="D194" s="172" t="str">
        <f t="shared" si="19"/>
        <v>桂BD46088-06国联190</v>
      </c>
      <c r="E194" s="172" t="s">
        <v>4668</v>
      </c>
      <c r="F194" s="177">
        <v>157</v>
      </c>
      <c r="G194" s="90" t="s">
        <v>5158</v>
      </c>
      <c r="H194" s="86" t="s">
        <v>2768</v>
      </c>
      <c r="I194" s="188" t="s">
        <v>5159</v>
      </c>
      <c r="J194" s="90" t="s">
        <v>3042</v>
      </c>
      <c r="K194" s="181" t="s">
        <v>294</v>
      </c>
      <c r="L194" s="182">
        <v>3</v>
      </c>
      <c r="M194" s="39">
        <v>0</v>
      </c>
      <c r="N194" s="39">
        <v>0</v>
      </c>
      <c r="O194" s="61">
        <f t="shared" si="20"/>
        <v>0</v>
      </c>
      <c r="P194" s="61">
        <f t="shared" si="27"/>
        <v>3</v>
      </c>
    </row>
    <row r="195" spans="1:16">
      <c r="A195" s="171" t="s">
        <v>615</v>
      </c>
      <c r="B195" s="172" t="str">
        <f t="shared" si="17"/>
        <v>450200024981-06国联191</v>
      </c>
      <c r="C195" s="172" t="str">
        <f t="shared" si="18"/>
        <v>韦忠剧-06国联191</v>
      </c>
      <c r="D195" s="172" t="str">
        <f t="shared" si="19"/>
        <v>桂BD46088-06国联191</v>
      </c>
      <c r="E195" s="172" t="s">
        <v>4668</v>
      </c>
      <c r="F195" s="177"/>
      <c r="G195" s="90" t="s">
        <v>5158</v>
      </c>
      <c r="H195" s="86" t="s">
        <v>5160</v>
      </c>
      <c r="I195" s="188" t="s">
        <v>5159</v>
      </c>
      <c r="J195" s="90"/>
      <c r="K195" s="181" t="s">
        <v>294</v>
      </c>
      <c r="L195" s="182">
        <v>2.4</v>
      </c>
      <c r="M195" s="39">
        <v>0</v>
      </c>
      <c r="N195" s="39">
        <v>0</v>
      </c>
      <c r="O195" s="61">
        <f t="shared" si="20"/>
        <v>0</v>
      </c>
      <c r="P195" s="61">
        <f t="shared" si="27"/>
        <v>2.4</v>
      </c>
    </row>
    <row r="196" spans="1:16">
      <c r="A196" s="171" t="s">
        <v>618</v>
      </c>
      <c r="B196" s="172" t="str">
        <f t="shared" si="17"/>
        <v>450200024981-06国联192</v>
      </c>
      <c r="C196" s="172" t="str">
        <f t="shared" si="18"/>
        <v>吴继军-06国联192</v>
      </c>
      <c r="D196" s="172" t="str">
        <f t="shared" si="19"/>
        <v>桂BD46088-06国联192</v>
      </c>
      <c r="E196" s="172" t="s">
        <v>4668</v>
      </c>
      <c r="F196" s="177"/>
      <c r="G196" s="90" t="s">
        <v>5158</v>
      </c>
      <c r="H196" s="86" t="s">
        <v>5161</v>
      </c>
      <c r="I196" s="188" t="s">
        <v>5159</v>
      </c>
      <c r="J196" s="90"/>
      <c r="K196" s="181" t="s">
        <v>294</v>
      </c>
      <c r="L196" s="182">
        <v>6.6</v>
      </c>
      <c r="M196" s="39">
        <v>0</v>
      </c>
      <c r="N196" s="39">
        <v>0</v>
      </c>
      <c r="O196" s="61">
        <f t="shared" si="20"/>
        <v>0</v>
      </c>
      <c r="P196" s="61">
        <f t="shared" si="27"/>
        <v>6.6</v>
      </c>
    </row>
    <row r="197" spans="1:16">
      <c r="A197" s="20" t="s">
        <v>621</v>
      </c>
      <c r="B197" s="172" t="str">
        <f t="shared" si="17"/>
        <v>450200024890-06国联193</v>
      </c>
      <c r="C197" s="172" t="str">
        <f t="shared" si="18"/>
        <v>韦其利-06国联193</v>
      </c>
      <c r="D197" s="172" t="str">
        <f t="shared" si="19"/>
        <v>桂BD50222-06国联193</v>
      </c>
      <c r="E197" s="172" t="s">
        <v>4668</v>
      </c>
      <c r="F197" s="177">
        <v>158</v>
      </c>
      <c r="G197" s="90" t="s">
        <v>5162</v>
      </c>
      <c r="H197" s="86" t="s">
        <v>1950</v>
      </c>
      <c r="I197" s="188" t="s">
        <v>5163</v>
      </c>
      <c r="J197" s="90" t="s">
        <v>3042</v>
      </c>
      <c r="K197" s="181" t="s">
        <v>294</v>
      </c>
      <c r="L197" s="182">
        <v>12</v>
      </c>
      <c r="M197" s="39">
        <v>0</v>
      </c>
      <c r="N197" s="39">
        <v>0</v>
      </c>
      <c r="O197" s="182">
        <f t="shared" si="20"/>
        <v>0</v>
      </c>
      <c r="P197" s="182">
        <f t="shared" si="27"/>
        <v>12</v>
      </c>
    </row>
    <row r="198" spans="1:16">
      <c r="A198" s="171" t="s">
        <v>624</v>
      </c>
      <c r="B198" s="172" t="str">
        <f t="shared" ref="B198:B261" si="28">I198&amp;"-"&amp;E198&amp;A198</f>
        <v>450200024882-06国联194</v>
      </c>
      <c r="C198" s="172" t="str">
        <f t="shared" ref="C198:C261" si="29">H198&amp;"-"&amp;E198&amp;A198</f>
        <v>韦初伟-06国联194</v>
      </c>
      <c r="D198" s="172" t="str">
        <f t="shared" ref="D198:D261" si="30">G198&amp;"-"&amp;E198&amp;A198</f>
        <v>桂BD50906-06国联194</v>
      </c>
      <c r="E198" s="172" t="s">
        <v>4668</v>
      </c>
      <c r="F198" s="177">
        <v>159</v>
      </c>
      <c r="G198" s="90" t="s">
        <v>5164</v>
      </c>
      <c r="H198" s="86" t="s">
        <v>5165</v>
      </c>
      <c r="I198" s="188" t="s">
        <v>5166</v>
      </c>
      <c r="J198" s="90" t="s">
        <v>3042</v>
      </c>
      <c r="K198" s="181" t="s">
        <v>294</v>
      </c>
      <c r="L198" s="182">
        <v>12</v>
      </c>
      <c r="M198" s="39">
        <v>0</v>
      </c>
      <c r="N198" s="39">
        <v>0</v>
      </c>
      <c r="O198" s="182">
        <f t="shared" ref="O198:O261" si="31">P198-L198</f>
        <v>0</v>
      </c>
      <c r="P198" s="182">
        <f t="shared" si="27"/>
        <v>12</v>
      </c>
    </row>
    <row r="199" spans="1:16">
      <c r="A199" s="171" t="s">
        <v>627</v>
      </c>
      <c r="B199" s="172" t="str">
        <f t="shared" si="28"/>
        <v>450200024675-06国联195</v>
      </c>
      <c r="C199" s="172" t="str">
        <f t="shared" si="29"/>
        <v>陆永红-06国联195</v>
      </c>
      <c r="D199" s="172" t="str">
        <f t="shared" si="30"/>
        <v>桂BD50968-06国联195</v>
      </c>
      <c r="E199" s="172" t="s">
        <v>4668</v>
      </c>
      <c r="F199" s="177">
        <v>160</v>
      </c>
      <c r="G199" s="90" t="s">
        <v>5167</v>
      </c>
      <c r="H199" s="86" t="s">
        <v>5168</v>
      </c>
      <c r="I199" s="87" t="s">
        <v>5169</v>
      </c>
      <c r="J199" s="85" t="s">
        <v>3042</v>
      </c>
      <c r="K199" s="181" t="s">
        <v>294</v>
      </c>
      <c r="L199" s="182">
        <v>0.1</v>
      </c>
      <c r="M199" s="39">
        <v>0</v>
      </c>
      <c r="N199" s="39">
        <v>0</v>
      </c>
      <c r="O199" s="61">
        <f t="shared" si="31"/>
        <v>0</v>
      </c>
      <c r="P199" s="61">
        <f t="shared" ref="P199:P214" si="32">L199+M199+N199</f>
        <v>0.1</v>
      </c>
    </row>
    <row r="200" spans="1:16">
      <c r="A200" s="171" t="s">
        <v>630</v>
      </c>
      <c r="B200" s="172" t="str">
        <f t="shared" si="28"/>
        <v>450200024675-06国联196</v>
      </c>
      <c r="C200" s="172" t="str">
        <f t="shared" si="29"/>
        <v>韦巧云-06国联196</v>
      </c>
      <c r="D200" s="172" t="str">
        <f t="shared" si="30"/>
        <v>桂BD50968-06国联196</v>
      </c>
      <c r="E200" s="172" t="s">
        <v>4668</v>
      </c>
      <c r="F200" s="177"/>
      <c r="G200" s="90" t="s">
        <v>5167</v>
      </c>
      <c r="H200" s="86" t="s">
        <v>5170</v>
      </c>
      <c r="I200" s="87" t="s">
        <v>5169</v>
      </c>
      <c r="J200" s="85"/>
      <c r="K200" s="181" t="s">
        <v>294</v>
      </c>
      <c r="L200" s="182">
        <v>0.3</v>
      </c>
      <c r="M200" s="39">
        <v>0</v>
      </c>
      <c r="N200" s="39">
        <v>0</v>
      </c>
      <c r="O200" s="61">
        <f t="shared" si="31"/>
        <v>0</v>
      </c>
      <c r="P200" s="61">
        <f t="shared" si="32"/>
        <v>0.3</v>
      </c>
    </row>
    <row r="201" spans="1:16">
      <c r="A201" s="171" t="s">
        <v>633</v>
      </c>
      <c r="B201" s="172" t="str">
        <f t="shared" si="28"/>
        <v>450200024675-06国联197</v>
      </c>
      <c r="C201" s="172" t="str">
        <f t="shared" si="29"/>
        <v>韦炳底-06国联197</v>
      </c>
      <c r="D201" s="172" t="str">
        <f t="shared" si="30"/>
        <v>桂BD50968-06国联197</v>
      </c>
      <c r="E201" s="172" t="s">
        <v>4668</v>
      </c>
      <c r="F201" s="177"/>
      <c r="G201" s="90" t="s">
        <v>5167</v>
      </c>
      <c r="H201" s="86" t="s">
        <v>5171</v>
      </c>
      <c r="I201" s="87" t="s">
        <v>5169</v>
      </c>
      <c r="J201" s="85"/>
      <c r="K201" s="181" t="s">
        <v>294</v>
      </c>
      <c r="L201" s="182">
        <v>4.5</v>
      </c>
      <c r="M201" s="39">
        <v>0</v>
      </c>
      <c r="N201" s="39">
        <v>0</v>
      </c>
      <c r="O201" s="61">
        <f t="shared" si="31"/>
        <v>0</v>
      </c>
      <c r="P201" s="61">
        <f t="shared" si="32"/>
        <v>4.5</v>
      </c>
    </row>
    <row r="202" spans="1:16">
      <c r="A202" s="171" t="s">
        <v>636</v>
      </c>
      <c r="B202" s="172" t="str">
        <f t="shared" si="28"/>
        <v>450200024675-06国联198</v>
      </c>
      <c r="C202" s="172" t="str">
        <f t="shared" si="29"/>
        <v>徐雪原-06国联198</v>
      </c>
      <c r="D202" s="172" t="str">
        <f t="shared" si="30"/>
        <v>桂BD50968-06国联198</v>
      </c>
      <c r="E202" s="172" t="s">
        <v>4668</v>
      </c>
      <c r="F202" s="177"/>
      <c r="G202" s="90" t="s">
        <v>5167</v>
      </c>
      <c r="H202" s="86" t="s">
        <v>5172</v>
      </c>
      <c r="I202" s="87" t="s">
        <v>5169</v>
      </c>
      <c r="J202" s="85"/>
      <c r="K202" s="181" t="s">
        <v>294</v>
      </c>
      <c r="L202" s="182">
        <v>4</v>
      </c>
      <c r="M202" s="39">
        <v>0</v>
      </c>
      <c r="N202" s="39">
        <v>0</v>
      </c>
      <c r="O202" s="61">
        <f t="shared" si="31"/>
        <v>0</v>
      </c>
      <c r="P202" s="61">
        <f t="shared" si="32"/>
        <v>4</v>
      </c>
    </row>
    <row r="203" spans="1:16">
      <c r="A203" s="20" t="s">
        <v>639</v>
      </c>
      <c r="B203" s="172" t="str">
        <f t="shared" si="28"/>
        <v>450200024675-06国联199</v>
      </c>
      <c r="C203" s="172" t="str">
        <f t="shared" si="29"/>
        <v>韦文明-06国联199</v>
      </c>
      <c r="D203" s="172" t="str">
        <f t="shared" si="30"/>
        <v>桂BD50968-06国联199</v>
      </c>
      <c r="E203" s="172" t="s">
        <v>4668</v>
      </c>
      <c r="F203" s="177"/>
      <c r="G203" s="90" t="s">
        <v>5167</v>
      </c>
      <c r="H203" s="86" t="s">
        <v>5173</v>
      </c>
      <c r="I203" s="87" t="s">
        <v>5169</v>
      </c>
      <c r="J203" s="85"/>
      <c r="K203" s="181" t="s">
        <v>294</v>
      </c>
      <c r="L203" s="182">
        <v>1.2</v>
      </c>
      <c r="M203" s="39">
        <v>0</v>
      </c>
      <c r="N203" s="39">
        <v>0</v>
      </c>
      <c r="O203" s="61">
        <f t="shared" si="31"/>
        <v>0</v>
      </c>
      <c r="P203" s="61">
        <f t="shared" si="32"/>
        <v>1.2</v>
      </c>
    </row>
    <row r="204" spans="1:16">
      <c r="A204" s="171" t="s">
        <v>642</v>
      </c>
      <c r="B204" s="172" t="str">
        <f t="shared" si="28"/>
        <v>450200024675-06国联200</v>
      </c>
      <c r="C204" s="172" t="str">
        <f t="shared" si="29"/>
        <v>温保代-06国联200</v>
      </c>
      <c r="D204" s="172" t="str">
        <f t="shared" si="30"/>
        <v>桂BD50968-06国联200</v>
      </c>
      <c r="E204" s="172" t="s">
        <v>4668</v>
      </c>
      <c r="F204" s="177"/>
      <c r="G204" s="90" t="s">
        <v>5167</v>
      </c>
      <c r="H204" s="86" t="s">
        <v>5174</v>
      </c>
      <c r="I204" s="87" t="s">
        <v>5169</v>
      </c>
      <c r="J204" s="85"/>
      <c r="K204" s="181" t="s">
        <v>294</v>
      </c>
      <c r="L204" s="182">
        <v>1.9</v>
      </c>
      <c r="M204" s="39">
        <v>0</v>
      </c>
      <c r="N204" s="39">
        <v>0</v>
      </c>
      <c r="O204" s="61">
        <f t="shared" si="31"/>
        <v>0</v>
      </c>
      <c r="P204" s="61">
        <f t="shared" si="32"/>
        <v>1.9</v>
      </c>
    </row>
    <row r="205" spans="1:16">
      <c r="A205" s="171" t="s">
        <v>645</v>
      </c>
      <c r="B205" s="172" t="str">
        <f t="shared" si="28"/>
        <v>450200024672-06国联201</v>
      </c>
      <c r="C205" s="172" t="str">
        <f t="shared" si="29"/>
        <v>谢学武-06国联201</v>
      </c>
      <c r="D205" s="172" t="str">
        <f t="shared" si="30"/>
        <v>桂BD51622-06国联201</v>
      </c>
      <c r="E205" s="172" t="s">
        <v>4668</v>
      </c>
      <c r="F205" s="177">
        <v>161</v>
      </c>
      <c r="G205" s="90" t="s">
        <v>5175</v>
      </c>
      <c r="H205" s="86" t="s">
        <v>5176</v>
      </c>
      <c r="I205" s="188" t="s">
        <v>5177</v>
      </c>
      <c r="J205" s="90" t="s">
        <v>3042</v>
      </c>
      <c r="K205" s="181" t="s">
        <v>294</v>
      </c>
      <c r="L205" s="182">
        <v>12</v>
      </c>
      <c r="M205" s="39">
        <v>0</v>
      </c>
      <c r="N205" s="39">
        <v>0</v>
      </c>
      <c r="O205" s="182">
        <f t="shared" si="31"/>
        <v>0</v>
      </c>
      <c r="P205" s="182">
        <f t="shared" si="32"/>
        <v>12</v>
      </c>
    </row>
    <row r="206" spans="1:16">
      <c r="A206" s="171" t="s">
        <v>648</v>
      </c>
      <c r="B206" s="172" t="str">
        <f t="shared" si="28"/>
        <v>450200024980-06国联202</v>
      </c>
      <c r="C206" s="172" t="str">
        <f t="shared" si="29"/>
        <v>陈东武-06国联202</v>
      </c>
      <c r="D206" s="172" t="str">
        <f t="shared" si="30"/>
        <v>桂BD51638-06国联202</v>
      </c>
      <c r="E206" s="172" t="s">
        <v>4668</v>
      </c>
      <c r="F206" s="177">
        <v>162</v>
      </c>
      <c r="G206" s="90" t="s">
        <v>5178</v>
      </c>
      <c r="H206" s="86" t="s">
        <v>5179</v>
      </c>
      <c r="I206" s="188" t="s">
        <v>5180</v>
      </c>
      <c r="J206" s="90" t="s">
        <v>3042</v>
      </c>
      <c r="K206" s="181" t="s">
        <v>294</v>
      </c>
      <c r="L206" s="182">
        <v>12</v>
      </c>
      <c r="M206" s="39">
        <v>0</v>
      </c>
      <c r="N206" s="39">
        <v>0</v>
      </c>
      <c r="O206" s="182">
        <f t="shared" si="31"/>
        <v>0</v>
      </c>
      <c r="P206" s="182">
        <f t="shared" si="32"/>
        <v>12</v>
      </c>
    </row>
    <row r="207" spans="1:16">
      <c r="A207" s="171" t="s">
        <v>651</v>
      </c>
      <c r="B207" s="172" t="str">
        <f t="shared" si="28"/>
        <v>450200024799-06国联203</v>
      </c>
      <c r="C207" s="172" t="str">
        <f t="shared" si="29"/>
        <v>赵春新-06国联203</v>
      </c>
      <c r="D207" s="172" t="str">
        <f t="shared" si="30"/>
        <v>桂BD51676-06国联203</v>
      </c>
      <c r="E207" s="172" t="s">
        <v>4668</v>
      </c>
      <c r="F207" s="177">
        <v>163</v>
      </c>
      <c r="G207" s="90" t="s">
        <v>5181</v>
      </c>
      <c r="H207" s="86" t="s">
        <v>5182</v>
      </c>
      <c r="I207" s="87" t="s">
        <v>5183</v>
      </c>
      <c r="J207" s="85" t="s">
        <v>3042</v>
      </c>
      <c r="K207" s="181" t="s">
        <v>294</v>
      </c>
      <c r="L207" s="182">
        <v>6</v>
      </c>
      <c r="M207" s="39">
        <v>0</v>
      </c>
      <c r="N207" s="39">
        <v>0</v>
      </c>
      <c r="O207" s="61">
        <f t="shared" si="31"/>
        <v>0</v>
      </c>
      <c r="P207" s="61">
        <f t="shared" si="32"/>
        <v>6</v>
      </c>
    </row>
    <row r="208" spans="1:16">
      <c r="A208" s="171" t="s">
        <v>654</v>
      </c>
      <c r="B208" s="172" t="str">
        <f t="shared" si="28"/>
        <v>450200024799-06国联204</v>
      </c>
      <c r="C208" s="172" t="str">
        <f t="shared" si="29"/>
        <v>黎富贵-06国联204</v>
      </c>
      <c r="D208" s="172" t="str">
        <f t="shared" si="30"/>
        <v>桂BD51676-06国联204</v>
      </c>
      <c r="E208" s="172" t="s">
        <v>4668</v>
      </c>
      <c r="F208" s="177"/>
      <c r="G208" s="90" t="s">
        <v>5181</v>
      </c>
      <c r="H208" s="86" t="s">
        <v>5184</v>
      </c>
      <c r="I208" s="87" t="s">
        <v>5183</v>
      </c>
      <c r="J208" s="85"/>
      <c r="K208" s="181" t="s">
        <v>294</v>
      </c>
      <c r="L208" s="182">
        <v>6</v>
      </c>
      <c r="M208" s="39">
        <v>0</v>
      </c>
      <c r="N208" s="39">
        <v>0</v>
      </c>
      <c r="O208" s="61">
        <f t="shared" si="31"/>
        <v>0</v>
      </c>
      <c r="P208" s="61">
        <f t="shared" si="32"/>
        <v>6</v>
      </c>
    </row>
    <row r="209" spans="1:16">
      <c r="A209" s="171" t="s">
        <v>657</v>
      </c>
      <c r="B209" s="172" t="str">
        <f t="shared" si="28"/>
        <v>450200024708-06国联205</v>
      </c>
      <c r="C209" s="172" t="str">
        <f t="shared" si="29"/>
        <v>韦卫-06国联205</v>
      </c>
      <c r="D209" s="172" t="str">
        <f t="shared" si="30"/>
        <v>桂BD52356-06国联205</v>
      </c>
      <c r="E209" s="172" t="s">
        <v>4668</v>
      </c>
      <c r="F209" s="177">
        <v>164</v>
      </c>
      <c r="G209" s="90" t="s">
        <v>5185</v>
      </c>
      <c r="H209" s="86" t="s">
        <v>5186</v>
      </c>
      <c r="I209" s="188" t="s">
        <v>5187</v>
      </c>
      <c r="J209" s="90" t="s">
        <v>3042</v>
      </c>
      <c r="K209" s="181" t="s">
        <v>294</v>
      </c>
      <c r="L209" s="182">
        <v>12</v>
      </c>
      <c r="M209" s="39">
        <v>0</v>
      </c>
      <c r="N209" s="39">
        <v>0</v>
      </c>
      <c r="O209" s="182">
        <f t="shared" si="31"/>
        <v>0</v>
      </c>
      <c r="P209" s="182">
        <f t="shared" si="32"/>
        <v>12</v>
      </c>
    </row>
    <row r="210" spans="1:16">
      <c r="A210" s="171" t="s">
        <v>660</v>
      </c>
      <c r="B210" s="172" t="str">
        <f t="shared" si="28"/>
        <v>450200024673-06国联206</v>
      </c>
      <c r="C210" s="172" t="str">
        <f t="shared" si="29"/>
        <v>罗兰分-06国联206</v>
      </c>
      <c r="D210" s="172" t="str">
        <f t="shared" si="30"/>
        <v>桂BD52755-06国联206</v>
      </c>
      <c r="E210" s="172" t="s">
        <v>4668</v>
      </c>
      <c r="F210" s="177">
        <v>165</v>
      </c>
      <c r="G210" s="90" t="s">
        <v>5188</v>
      </c>
      <c r="H210" s="86" t="s">
        <v>5189</v>
      </c>
      <c r="I210" s="87" t="s">
        <v>5190</v>
      </c>
      <c r="J210" s="85" t="s">
        <v>3042</v>
      </c>
      <c r="K210" s="181" t="s">
        <v>294</v>
      </c>
      <c r="L210" s="182">
        <v>3.4</v>
      </c>
      <c r="M210" s="39">
        <v>0</v>
      </c>
      <c r="N210" s="39">
        <v>0</v>
      </c>
      <c r="O210" s="61">
        <f t="shared" si="31"/>
        <v>0</v>
      </c>
      <c r="P210" s="61">
        <f t="shared" si="32"/>
        <v>3.4</v>
      </c>
    </row>
    <row r="211" spans="1:16">
      <c r="A211" s="171" t="s">
        <v>663</v>
      </c>
      <c r="B211" s="172" t="str">
        <f t="shared" si="28"/>
        <v>450200024673-06国联207</v>
      </c>
      <c r="C211" s="172" t="str">
        <f t="shared" si="29"/>
        <v>韦海圩-06国联207</v>
      </c>
      <c r="D211" s="172" t="str">
        <f t="shared" si="30"/>
        <v>桂BD52755-06国联207</v>
      </c>
      <c r="E211" s="172" t="s">
        <v>4668</v>
      </c>
      <c r="F211" s="177"/>
      <c r="G211" s="90" t="s">
        <v>5188</v>
      </c>
      <c r="H211" s="86" t="s">
        <v>5191</v>
      </c>
      <c r="I211" s="87" t="s">
        <v>5190</v>
      </c>
      <c r="J211" s="85"/>
      <c r="K211" s="181" t="s">
        <v>294</v>
      </c>
      <c r="L211" s="182">
        <v>2.6</v>
      </c>
      <c r="M211" s="39">
        <v>0</v>
      </c>
      <c r="N211" s="39">
        <v>0</v>
      </c>
      <c r="O211" s="61">
        <f t="shared" si="31"/>
        <v>0</v>
      </c>
      <c r="P211" s="61">
        <f t="shared" si="32"/>
        <v>2.6</v>
      </c>
    </row>
    <row r="212" spans="1:16">
      <c r="A212" s="171" t="s">
        <v>666</v>
      </c>
      <c r="B212" s="172" t="str">
        <f t="shared" si="28"/>
        <v>450200024673-06国联208</v>
      </c>
      <c r="C212" s="172" t="str">
        <f t="shared" si="29"/>
        <v>吴忠世-06国联208</v>
      </c>
      <c r="D212" s="172" t="str">
        <f t="shared" si="30"/>
        <v>桂BD52755-06国联208</v>
      </c>
      <c r="E212" s="172" t="s">
        <v>4668</v>
      </c>
      <c r="F212" s="177"/>
      <c r="G212" s="90" t="s">
        <v>5188</v>
      </c>
      <c r="H212" s="86" t="s">
        <v>229</v>
      </c>
      <c r="I212" s="87" t="s">
        <v>5190</v>
      </c>
      <c r="J212" s="85"/>
      <c r="K212" s="181" t="s">
        <v>294</v>
      </c>
      <c r="L212" s="182">
        <v>4.4</v>
      </c>
      <c r="M212" s="39">
        <v>0</v>
      </c>
      <c r="N212" s="39">
        <v>0</v>
      </c>
      <c r="O212" s="61">
        <f t="shared" si="31"/>
        <v>0</v>
      </c>
      <c r="P212" s="61">
        <f t="shared" si="32"/>
        <v>4.4</v>
      </c>
    </row>
    <row r="213" spans="1:16">
      <c r="A213" s="171" t="s">
        <v>669</v>
      </c>
      <c r="B213" s="172" t="str">
        <f t="shared" si="28"/>
        <v>450200024673-06国联209</v>
      </c>
      <c r="C213" s="172" t="str">
        <f t="shared" si="29"/>
        <v>覃芳-06国联209</v>
      </c>
      <c r="D213" s="172" t="str">
        <f t="shared" si="30"/>
        <v>桂BD52755-06国联209</v>
      </c>
      <c r="E213" s="172" t="s">
        <v>4668</v>
      </c>
      <c r="F213" s="177"/>
      <c r="G213" s="90" t="s">
        <v>5188</v>
      </c>
      <c r="H213" s="86" t="s">
        <v>5192</v>
      </c>
      <c r="I213" s="87" t="s">
        <v>5190</v>
      </c>
      <c r="J213" s="85"/>
      <c r="K213" s="181" t="s">
        <v>294</v>
      </c>
      <c r="L213" s="182">
        <v>1.6</v>
      </c>
      <c r="M213" s="39">
        <v>0</v>
      </c>
      <c r="N213" s="39">
        <v>0</v>
      </c>
      <c r="O213" s="61">
        <f t="shared" si="31"/>
        <v>0</v>
      </c>
      <c r="P213" s="61">
        <f t="shared" si="32"/>
        <v>1.6</v>
      </c>
    </row>
    <row r="214" spans="1:16">
      <c r="A214" s="171" t="s">
        <v>672</v>
      </c>
      <c r="B214" s="172" t="str">
        <f t="shared" si="28"/>
        <v>450200025020-06国联210</v>
      </c>
      <c r="C214" s="172" t="str">
        <f t="shared" si="29"/>
        <v>王启福-06国联210</v>
      </c>
      <c r="D214" s="172" t="str">
        <f t="shared" si="30"/>
        <v>桂BD53110-06国联210</v>
      </c>
      <c r="E214" s="172" t="s">
        <v>4668</v>
      </c>
      <c r="F214" s="177">
        <v>166</v>
      </c>
      <c r="G214" s="90" t="s">
        <v>5193</v>
      </c>
      <c r="H214" s="86" t="s">
        <v>5194</v>
      </c>
      <c r="I214" s="188" t="s">
        <v>5195</v>
      </c>
      <c r="J214" s="90" t="s">
        <v>3042</v>
      </c>
      <c r="K214" s="181" t="s">
        <v>294</v>
      </c>
      <c r="L214" s="182">
        <v>12</v>
      </c>
      <c r="M214" s="39">
        <v>0</v>
      </c>
      <c r="N214" s="39">
        <v>0</v>
      </c>
      <c r="O214" s="182">
        <f t="shared" si="31"/>
        <v>0</v>
      </c>
      <c r="P214" s="182">
        <f t="shared" si="32"/>
        <v>12</v>
      </c>
    </row>
    <row r="215" spans="1:16">
      <c r="A215" s="171" t="s">
        <v>675</v>
      </c>
      <c r="B215" s="172" t="str">
        <f t="shared" si="28"/>
        <v>450200025018-06国联211</v>
      </c>
      <c r="C215" s="172" t="str">
        <f t="shared" si="29"/>
        <v>韦志品-06国联211</v>
      </c>
      <c r="D215" s="172" t="str">
        <f t="shared" si="30"/>
        <v>桂BD53298-06国联211</v>
      </c>
      <c r="E215" s="172" t="s">
        <v>4668</v>
      </c>
      <c r="F215" s="177">
        <v>167</v>
      </c>
      <c r="G215" s="90" t="s">
        <v>5196</v>
      </c>
      <c r="H215" s="86" t="s">
        <v>5197</v>
      </c>
      <c r="I215" s="87" t="s">
        <v>5198</v>
      </c>
      <c r="J215" s="85" t="s">
        <v>3042</v>
      </c>
      <c r="K215" s="181" t="s">
        <v>294</v>
      </c>
      <c r="L215" s="182">
        <v>2.4</v>
      </c>
      <c r="M215" s="39">
        <v>0</v>
      </c>
      <c r="N215" s="39">
        <v>0</v>
      </c>
      <c r="O215" s="61">
        <f t="shared" si="31"/>
        <v>0</v>
      </c>
      <c r="P215" s="61">
        <f t="shared" ref="P215:P226" si="33">L215+M215+N215</f>
        <v>2.4</v>
      </c>
    </row>
    <row r="216" spans="1:16">
      <c r="A216" s="171" t="s">
        <v>678</v>
      </c>
      <c r="B216" s="172" t="str">
        <f t="shared" si="28"/>
        <v>450200025018-06国联212</v>
      </c>
      <c r="C216" s="172" t="str">
        <f t="shared" si="29"/>
        <v>韦宝龙-06国联212</v>
      </c>
      <c r="D216" s="172" t="str">
        <f t="shared" si="30"/>
        <v>桂BD53298-06国联212</v>
      </c>
      <c r="E216" s="172" t="s">
        <v>4668</v>
      </c>
      <c r="F216" s="177"/>
      <c r="G216" s="90" t="s">
        <v>5196</v>
      </c>
      <c r="H216" s="86" t="s">
        <v>5199</v>
      </c>
      <c r="I216" s="87" t="s">
        <v>5198</v>
      </c>
      <c r="J216" s="85"/>
      <c r="K216" s="181" t="s">
        <v>294</v>
      </c>
      <c r="L216" s="182">
        <v>5.7</v>
      </c>
      <c r="M216" s="39">
        <v>0</v>
      </c>
      <c r="N216" s="39">
        <v>0</v>
      </c>
      <c r="O216" s="61">
        <f t="shared" si="31"/>
        <v>0</v>
      </c>
      <c r="P216" s="61">
        <f t="shared" si="33"/>
        <v>5.7</v>
      </c>
    </row>
    <row r="217" spans="1:16">
      <c r="A217" s="171" t="s">
        <v>681</v>
      </c>
      <c r="B217" s="172" t="str">
        <f t="shared" si="28"/>
        <v>450200025018-06国联213</v>
      </c>
      <c r="C217" s="172" t="str">
        <f t="shared" si="29"/>
        <v>沈建祖-06国联213</v>
      </c>
      <c r="D217" s="172" t="str">
        <f t="shared" si="30"/>
        <v>桂BD53298-06国联213</v>
      </c>
      <c r="E217" s="172" t="s">
        <v>4668</v>
      </c>
      <c r="F217" s="177"/>
      <c r="G217" s="90" t="s">
        <v>5196</v>
      </c>
      <c r="H217" s="86" t="s">
        <v>5200</v>
      </c>
      <c r="I217" s="87" t="s">
        <v>5198</v>
      </c>
      <c r="J217" s="85"/>
      <c r="K217" s="181" t="s">
        <v>294</v>
      </c>
      <c r="L217" s="182">
        <v>3.9</v>
      </c>
      <c r="M217" s="39">
        <v>0</v>
      </c>
      <c r="N217" s="39">
        <v>0</v>
      </c>
      <c r="O217" s="61">
        <f t="shared" si="31"/>
        <v>0</v>
      </c>
      <c r="P217" s="61">
        <f t="shared" si="33"/>
        <v>3.9</v>
      </c>
    </row>
    <row r="218" spans="1:16">
      <c r="A218" s="171" t="s">
        <v>684</v>
      </c>
      <c r="B218" s="172" t="str">
        <f t="shared" si="28"/>
        <v>450200024987-06国联214</v>
      </c>
      <c r="C218" s="172" t="str">
        <f t="shared" si="29"/>
        <v>覃大团-06国联214</v>
      </c>
      <c r="D218" s="172" t="str">
        <f t="shared" si="30"/>
        <v>桂BD53362-06国联214</v>
      </c>
      <c r="E218" s="172" t="s">
        <v>4668</v>
      </c>
      <c r="F218" s="177">
        <v>168</v>
      </c>
      <c r="G218" s="90" t="s">
        <v>5201</v>
      </c>
      <c r="H218" s="86" t="s">
        <v>5202</v>
      </c>
      <c r="I218" s="87" t="s">
        <v>5203</v>
      </c>
      <c r="J218" s="85" t="s">
        <v>3042</v>
      </c>
      <c r="K218" s="181" t="s">
        <v>294</v>
      </c>
      <c r="L218" s="182">
        <v>6.1</v>
      </c>
      <c r="M218" s="39">
        <v>0</v>
      </c>
      <c r="N218" s="39">
        <v>0</v>
      </c>
      <c r="O218" s="61">
        <f t="shared" si="31"/>
        <v>0</v>
      </c>
      <c r="P218" s="61">
        <f t="shared" si="33"/>
        <v>6.1</v>
      </c>
    </row>
    <row r="219" spans="1:16">
      <c r="A219" s="171" t="s">
        <v>687</v>
      </c>
      <c r="B219" s="172" t="str">
        <f t="shared" si="28"/>
        <v>450200024987-06国联215</v>
      </c>
      <c r="C219" s="172" t="str">
        <f t="shared" si="29"/>
        <v>李明生-06国联215</v>
      </c>
      <c r="D219" s="172" t="str">
        <f t="shared" si="30"/>
        <v>桂BD53362-06国联215</v>
      </c>
      <c r="E219" s="172" t="s">
        <v>4668</v>
      </c>
      <c r="F219" s="177"/>
      <c r="G219" s="90" t="s">
        <v>5201</v>
      </c>
      <c r="H219" s="86" t="s">
        <v>5204</v>
      </c>
      <c r="I219" s="87" t="s">
        <v>5203</v>
      </c>
      <c r="J219" s="85"/>
      <c r="K219" s="181" t="s">
        <v>294</v>
      </c>
      <c r="L219" s="182">
        <v>0.9</v>
      </c>
      <c r="M219" s="39">
        <v>0</v>
      </c>
      <c r="N219" s="39">
        <v>0</v>
      </c>
      <c r="O219" s="61">
        <f t="shared" si="31"/>
        <v>0</v>
      </c>
      <c r="P219" s="61">
        <f t="shared" si="33"/>
        <v>0.9</v>
      </c>
    </row>
    <row r="220" spans="1:16">
      <c r="A220" s="171" t="s">
        <v>690</v>
      </c>
      <c r="B220" s="172" t="str">
        <f t="shared" si="28"/>
        <v>450200024987-06国联216</v>
      </c>
      <c r="C220" s="172" t="str">
        <f t="shared" si="29"/>
        <v>陆东能-06国联216</v>
      </c>
      <c r="D220" s="172" t="str">
        <f t="shared" si="30"/>
        <v>桂BD53362-06国联216</v>
      </c>
      <c r="E220" s="172" t="s">
        <v>4668</v>
      </c>
      <c r="F220" s="177"/>
      <c r="G220" s="90" t="s">
        <v>5201</v>
      </c>
      <c r="H220" s="86" t="s">
        <v>2343</v>
      </c>
      <c r="I220" s="87" t="s">
        <v>5203</v>
      </c>
      <c r="J220" s="85"/>
      <c r="K220" s="181" t="s">
        <v>294</v>
      </c>
      <c r="L220" s="182">
        <v>5</v>
      </c>
      <c r="M220" s="39">
        <v>0</v>
      </c>
      <c r="N220" s="39">
        <v>0</v>
      </c>
      <c r="O220" s="61">
        <f t="shared" si="31"/>
        <v>0</v>
      </c>
      <c r="P220" s="61">
        <f t="shared" si="33"/>
        <v>5</v>
      </c>
    </row>
    <row r="221" spans="1:16">
      <c r="A221" s="171" t="s">
        <v>693</v>
      </c>
      <c r="B221" s="172" t="str">
        <f t="shared" si="28"/>
        <v>450200025007-06国联217</v>
      </c>
      <c r="C221" s="172" t="str">
        <f t="shared" si="29"/>
        <v>谢郎太-06国联217</v>
      </c>
      <c r="D221" s="172" t="str">
        <f t="shared" si="30"/>
        <v>桂BD53756-06国联217</v>
      </c>
      <c r="E221" s="172" t="s">
        <v>4668</v>
      </c>
      <c r="F221" s="177">
        <v>169</v>
      </c>
      <c r="G221" s="90" t="s">
        <v>5205</v>
      </c>
      <c r="H221" s="86" t="s">
        <v>5206</v>
      </c>
      <c r="I221" s="87" t="s">
        <v>5207</v>
      </c>
      <c r="J221" s="85" t="s">
        <v>3042</v>
      </c>
      <c r="K221" s="181" t="s">
        <v>294</v>
      </c>
      <c r="L221" s="182">
        <v>6</v>
      </c>
      <c r="M221" s="39">
        <v>0</v>
      </c>
      <c r="N221" s="39">
        <v>0</v>
      </c>
      <c r="O221" s="61">
        <f t="shared" si="31"/>
        <v>0</v>
      </c>
      <c r="P221" s="61">
        <f t="shared" si="33"/>
        <v>6</v>
      </c>
    </row>
    <row r="222" spans="1:16">
      <c r="A222" s="171" t="s">
        <v>696</v>
      </c>
      <c r="B222" s="172" t="str">
        <f t="shared" si="28"/>
        <v>450200025007-06国联218</v>
      </c>
      <c r="C222" s="172" t="str">
        <f t="shared" si="29"/>
        <v>韦江平-06国联218</v>
      </c>
      <c r="D222" s="172" t="str">
        <f t="shared" si="30"/>
        <v>桂BD53756-06国联218</v>
      </c>
      <c r="E222" s="172" t="s">
        <v>4668</v>
      </c>
      <c r="F222" s="177"/>
      <c r="G222" s="90" t="s">
        <v>5205</v>
      </c>
      <c r="H222" s="86" t="s">
        <v>5208</v>
      </c>
      <c r="I222" s="87" t="s">
        <v>5207</v>
      </c>
      <c r="J222" s="85"/>
      <c r="K222" s="181" t="s">
        <v>294</v>
      </c>
      <c r="L222" s="182">
        <v>6</v>
      </c>
      <c r="M222" s="39">
        <v>0</v>
      </c>
      <c r="N222" s="39">
        <v>0</v>
      </c>
      <c r="O222" s="61">
        <f t="shared" si="31"/>
        <v>0</v>
      </c>
      <c r="P222" s="61">
        <f t="shared" si="33"/>
        <v>6</v>
      </c>
    </row>
    <row r="223" spans="1:16">
      <c r="A223" s="171" t="s">
        <v>699</v>
      </c>
      <c r="B223" s="172" t="str">
        <f t="shared" si="28"/>
        <v>450200024883-06国联219</v>
      </c>
      <c r="C223" s="172" t="str">
        <f t="shared" si="29"/>
        <v>杨祖茂-06国联219</v>
      </c>
      <c r="D223" s="172" t="str">
        <f t="shared" si="30"/>
        <v>桂BD53817-06国联219</v>
      </c>
      <c r="E223" s="172" t="s">
        <v>4668</v>
      </c>
      <c r="F223" s="177">
        <v>170</v>
      </c>
      <c r="G223" s="90" t="s">
        <v>5209</v>
      </c>
      <c r="H223" s="86" t="s">
        <v>5210</v>
      </c>
      <c r="I223" s="188" t="s">
        <v>5211</v>
      </c>
      <c r="J223" s="90" t="s">
        <v>3042</v>
      </c>
      <c r="K223" s="181" t="s">
        <v>294</v>
      </c>
      <c r="L223" s="182">
        <v>12</v>
      </c>
      <c r="M223" s="39">
        <v>0</v>
      </c>
      <c r="N223" s="39">
        <v>0</v>
      </c>
      <c r="O223" s="182">
        <f t="shared" si="31"/>
        <v>0</v>
      </c>
      <c r="P223" s="182">
        <f t="shared" si="33"/>
        <v>12</v>
      </c>
    </row>
    <row r="224" spans="1:16">
      <c r="A224" s="171" t="s">
        <v>702</v>
      </c>
      <c r="B224" s="172" t="str">
        <f t="shared" si="28"/>
        <v>450200024876-06国联220</v>
      </c>
      <c r="C224" s="172" t="str">
        <f t="shared" si="29"/>
        <v>黄国强-06国联220</v>
      </c>
      <c r="D224" s="172" t="str">
        <f t="shared" si="30"/>
        <v>桂BD53987-06国联220</v>
      </c>
      <c r="E224" s="172" t="s">
        <v>4668</v>
      </c>
      <c r="F224" s="177">
        <v>171</v>
      </c>
      <c r="G224" s="90" t="s">
        <v>5212</v>
      </c>
      <c r="H224" s="86" t="s">
        <v>3333</v>
      </c>
      <c r="I224" s="87" t="s">
        <v>5213</v>
      </c>
      <c r="J224" s="85" t="s">
        <v>3042</v>
      </c>
      <c r="K224" s="181" t="s">
        <v>294</v>
      </c>
      <c r="L224" s="182">
        <v>6</v>
      </c>
      <c r="M224" s="39">
        <v>0</v>
      </c>
      <c r="N224" s="39">
        <v>0</v>
      </c>
      <c r="O224" s="61">
        <f t="shared" si="31"/>
        <v>0</v>
      </c>
      <c r="P224" s="61">
        <f t="shared" si="33"/>
        <v>6</v>
      </c>
    </row>
    <row r="225" spans="1:16">
      <c r="A225" s="171" t="s">
        <v>705</v>
      </c>
      <c r="B225" s="172" t="str">
        <f t="shared" si="28"/>
        <v>450200024876-06国联221</v>
      </c>
      <c r="C225" s="172" t="str">
        <f t="shared" si="29"/>
        <v>尹广友-06国联221</v>
      </c>
      <c r="D225" s="172" t="str">
        <f t="shared" si="30"/>
        <v>桂BD53987-06国联221</v>
      </c>
      <c r="E225" s="172" t="s">
        <v>4668</v>
      </c>
      <c r="F225" s="177"/>
      <c r="G225" s="90" t="s">
        <v>5212</v>
      </c>
      <c r="H225" s="86" t="s">
        <v>5214</v>
      </c>
      <c r="I225" s="87" t="s">
        <v>5213</v>
      </c>
      <c r="J225" s="85"/>
      <c r="K225" s="181" t="s">
        <v>294</v>
      </c>
      <c r="L225" s="182">
        <v>6</v>
      </c>
      <c r="M225" s="39">
        <v>0</v>
      </c>
      <c r="N225" s="39">
        <v>0</v>
      </c>
      <c r="O225" s="61">
        <f t="shared" si="31"/>
        <v>0</v>
      </c>
      <c r="P225" s="61">
        <f t="shared" si="33"/>
        <v>6</v>
      </c>
    </row>
    <row r="226" spans="1:16">
      <c r="A226" s="171" t="s">
        <v>708</v>
      </c>
      <c r="B226" s="172" t="str">
        <f t="shared" si="28"/>
        <v>450200024801-06国联222</v>
      </c>
      <c r="C226" s="172" t="str">
        <f t="shared" si="29"/>
        <v>彭海林-06国联222</v>
      </c>
      <c r="D226" s="172" t="str">
        <f t="shared" si="30"/>
        <v>桂BD55732-06国联222</v>
      </c>
      <c r="E226" s="172" t="s">
        <v>4668</v>
      </c>
      <c r="F226" s="177">
        <v>172</v>
      </c>
      <c r="G226" s="90" t="s">
        <v>5215</v>
      </c>
      <c r="H226" s="86" t="s">
        <v>5216</v>
      </c>
      <c r="I226" s="188" t="s">
        <v>5217</v>
      </c>
      <c r="J226" s="90" t="s">
        <v>3042</v>
      </c>
      <c r="K226" s="181" t="s">
        <v>294</v>
      </c>
      <c r="L226" s="182">
        <v>12</v>
      </c>
      <c r="M226" s="39">
        <v>0</v>
      </c>
      <c r="N226" s="39">
        <v>0</v>
      </c>
      <c r="O226" s="182">
        <f t="shared" si="31"/>
        <v>0</v>
      </c>
      <c r="P226" s="182">
        <f t="shared" si="33"/>
        <v>12</v>
      </c>
    </row>
    <row r="227" spans="1:16">
      <c r="A227" s="20" t="s">
        <v>711</v>
      </c>
      <c r="B227" s="172" t="str">
        <f t="shared" si="28"/>
        <v>450200024636-06国联223</v>
      </c>
      <c r="C227" s="172" t="str">
        <f t="shared" si="29"/>
        <v>曾凡军-06国联223</v>
      </c>
      <c r="D227" s="172" t="str">
        <f t="shared" si="30"/>
        <v>桂BD55813-06国联223</v>
      </c>
      <c r="E227" s="172" t="s">
        <v>4668</v>
      </c>
      <c r="F227" s="177">
        <v>173</v>
      </c>
      <c r="G227" s="90" t="s">
        <v>5218</v>
      </c>
      <c r="H227" s="97" t="s">
        <v>5219</v>
      </c>
      <c r="I227" s="87" t="s">
        <v>5220</v>
      </c>
      <c r="J227" s="85" t="s">
        <v>3042</v>
      </c>
      <c r="K227" s="181" t="s">
        <v>294</v>
      </c>
      <c r="L227" s="182">
        <v>8.4</v>
      </c>
      <c r="M227" s="39">
        <v>0</v>
      </c>
      <c r="N227" s="39">
        <v>0</v>
      </c>
      <c r="O227" s="61">
        <f t="shared" si="31"/>
        <v>0</v>
      </c>
      <c r="P227" s="61">
        <f t="shared" ref="P227:P240" si="34">L227+M227+N227</f>
        <v>8.4</v>
      </c>
    </row>
    <row r="228" spans="1:16">
      <c r="A228" s="171" t="s">
        <v>714</v>
      </c>
      <c r="B228" s="172" t="str">
        <f t="shared" si="28"/>
        <v>450200024636-06国联224</v>
      </c>
      <c r="C228" s="172" t="str">
        <f t="shared" si="29"/>
        <v>张群双-06国联224</v>
      </c>
      <c r="D228" s="172" t="str">
        <f t="shared" si="30"/>
        <v>桂BD55813-06国联224</v>
      </c>
      <c r="E228" s="172" t="s">
        <v>4668</v>
      </c>
      <c r="F228" s="177"/>
      <c r="G228" s="90" t="s">
        <v>5218</v>
      </c>
      <c r="H228" s="86" t="s">
        <v>5221</v>
      </c>
      <c r="I228" s="87" t="s">
        <v>5220</v>
      </c>
      <c r="J228" s="85"/>
      <c r="K228" s="181" t="s">
        <v>294</v>
      </c>
      <c r="L228" s="182">
        <v>3.6</v>
      </c>
      <c r="M228" s="39">
        <v>0</v>
      </c>
      <c r="N228" s="39">
        <v>0</v>
      </c>
      <c r="O228" s="61">
        <f t="shared" si="31"/>
        <v>0</v>
      </c>
      <c r="P228" s="61">
        <f t="shared" si="34"/>
        <v>3.6</v>
      </c>
    </row>
    <row r="229" spans="1:16">
      <c r="A229" s="171" t="s">
        <v>717</v>
      </c>
      <c r="B229" s="172" t="str">
        <f t="shared" si="28"/>
        <v>450200024627-06国联225</v>
      </c>
      <c r="C229" s="172" t="str">
        <f t="shared" si="29"/>
        <v>李兴佳-06国联225</v>
      </c>
      <c r="D229" s="172" t="str">
        <f t="shared" si="30"/>
        <v>桂BD55882-06国联225</v>
      </c>
      <c r="E229" s="172" t="s">
        <v>4668</v>
      </c>
      <c r="F229" s="177">
        <v>174</v>
      </c>
      <c r="G229" s="90" t="s">
        <v>5222</v>
      </c>
      <c r="H229" s="86" t="s">
        <v>5223</v>
      </c>
      <c r="I229" s="87" t="s">
        <v>5224</v>
      </c>
      <c r="J229" s="85" t="s">
        <v>3042</v>
      </c>
      <c r="K229" s="181" t="s">
        <v>294</v>
      </c>
      <c r="L229" s="182">
        <v>6</v>
      </c>
      <c r="M229" s="39">
        <v>0</v>
      </c>
      <c r="N229" s="39">
        <v>0</v>
      </c>
      <c r="O229" s="61">
        <f t="shared" si="31"/>
        <v>0</v>
      </c>
      <c r="P229" s="61">
        <f t="shared" si="34"/>
        <v>6</v>
      </c>
    </row>
    <row r="230" spans="1:16">
      <c r="A230" s="171" t="s">
        <v>720</v>
      </c>
      <c r="B230" s="172" t="str">
        <f t="shared" si="28"/>
        <v>450200024627-06国联226</v>
      </c>
      <c r="C230" s="172" t="str">
        <f t="shared" si="29"/>
        <v>覃炳西-06国联226</v>
      </c>
      <c r="D230" s="172" t="str">
        <f t="shared" si="30"/>
        <v>桂BD55882-06国联226</v>
      </c>
      <c r="E230" s="172" t="s">
        <v>4668</v>
      </c>
      <c r="F230" s="177"/>
      <c r="G230" s="90" t="s">
        <v>5222</v>
      </c>
      <c r="H230" s="86" t="s">
        <v>5225</v>
      </c>
      <c r="I230" s="87" t="s">
        <v>5224</v>
      </c>
      <c r="J230" s="85"/>
      <c r="K230" s="181" t="s">
        <v>294</v>
      </c>
      <c r="L230" s="182">
        <v>6</v>
      </c>
      <c r="M230" s="39">
        <v>0</v>
      </c>
      <c r="N230" s="39">
        <v>0</v>
      </c>
      <c r="O230" s="61">
        <f t="shared" si="31"/>
        <v>0</v>
      </c>
      <c r="P230" s="61">
        <f t="shared" si="34"/>
        <v>6</v>
      </c>
    </row>
    <row r="231" spans="1:16">
      <c r="A231" s="171" t="s">
        <v>723</v>
      </c>
      <c r="B231" s="172" t="str">
        <f t="shared" si="28"/>
        <v>450200024625-06国联227</v>
      </c>
      <c r="C231" s="172" t="str">
        <f t="shared" si="29"/>
        <v>罗柳-06国联227</v>
      </c>
      <c r="D231" s="172" t="str">
        <f t="shared" si="30"/>
        <v>桂BD55893-06国联227</v>
      </c>
      <c r="E231" s="172" t="s">
        <v>4668</v>
      </c>
      <c r="F231" s="177">
        <v>175</v>
      </c>
      <c r="G231" s="90" t="s">
        <v>5226</v>
      </c>
      <c r="H231" s="86" t="s">
        <v>5227</v>
      </c>
      <c r="I231" s="87" t="s">
        <v>5228</v>
      </c>
      <c r="J231" s="85" t="s">
        <v>3042</v>
      </c>
      <c r="K231" s="181" t="s">
        <v>294</v>
      </c>
      <c r="L231" s="182">
        <v>6</v>
      </c>
      <c r="M231" s="39">
        <v>0</v>
      </c>
      <c r="N231" s="39">
        <v>0</v>
      </c>
      <c r="O231" s="61">
        <f t="shared" si="31"/>
        <v>0</v>
      </c>
      <c r="P231" s="61">
        <f t="shared" si="34"/>
        <v>6</v>
      </c>
    </row>
    <row r="232" spans="1:16">
      <c r="A232" s="171" t="s">
        <v>726</v>
      </c>
      <c r="B232" s="172" t="str">
        <f t="shared" si="28"/>
        <v>450200024625-06国联228</v>
      </c>
      <c r="C232" s="172" t="str">
        <f t="shared" si="29"/>
        <v>覃永幸-06国联228</v>
      </c>
      <c r="D232" s="172" t="str">
        <f t="shared" si="30"/>
        <v>桂BD55893-06国联228</v>
      </c>
      <c r="E232" s="172" t="s">
        <v>4668</v>
      </c>
      <c r="F232" s="177"/>
      <c r="G232" s="90" t="s">
        <v>5226</v>
      </c>
      <c r="H232" s="86" t="s">
        <v>5229</v>
      </c>
      <c r="I232" s="87" t="s">
        <v>5228</v>
      </c>
      <c r="J232" s="85"/>
      <c r="K232" s="181" t="s">
        <v>294</v>
      </c>
      <c r="L232" s="182">
        <v>6</v>
      </c>
      <c r="M232" s="39">
        <v>0</v>
      </c>
      <c r="N232" s="39">
        <v>0</v>
      </c>
      <c r="O232" s="61">
        <f t="shared" si="31"/>
        <v>0</v>
      </c>
      <c r="P232" s="61">
        <f t="shared" si="34"/>
        <v>6</v>
      </c>
    </row>
    <row r="233" spans="1:16">
      <c r="A233" s="171" t="s">
        <v>729</v>
      </c>
      <c r="B233" s="172" t="str">
        <f t="shared" si="28"/>
        <v>450200024676-06国联229</v>
      </c>
      <c r="C233" s="172" t="str">
        <f t="shared" si="29"/>
        <v>韦瑞金-06国联229</v>
      </c>
      <c r="D233" s="172" t="str">
        <f t="shared" si="30"/>
        <v>桂BD55911-06国联229</v>
      </c>
      <c r="E233" s="172" t="s">
        <v>4668</v>
      </c>
      <c r="F233" s="177">
        <v>176</v>
      </c>
      <c r="G233" s="90" t="s">
        <v>5230</v>
      </c>
      <c r="H233" s="86" t="s">
        <v>5231</v>
      </c>
      <c r="I233" s="87" t="s">
        <v>5232</v>
      </c>
      <c r="J233" s="85" t="s">
        <v>3042</v>
      </c>
      <c r="K233" s="181" t="s">
        <v>294</v>
      </c>
      <c r="L233" s="182">
        <v>8.2</v>
      </c>
      <c r="M233" s="39">
        <v>0</v>
      </c>
      <c r="N233" s="39">
        <v>0</v>
      </c>
      <c r="O233" s="61">
        <f t="shared" si="31"/>
        <v>0</v>
      </c>
      <c r="P233" s="61">
        <f t="shared" si="34"/>
        <v>8.2</v>
      </c>
    </row>
    <row r="234" spans="1:16">
      <c r="A234" s="171" t="s">
        <v>732</v>
      </c>
      <c r="B234" s="172" t="str">
        <f t="shared" si="28"/>
        <v>450200024676-06国联230</v>
      </c>
      <c r="C234" s="172" t="str">
        <f t="shared" si="29"/>
        <v>黎春洪-06国联230</v>
      </c>
      <c r="D234" s="172" t="str">
        <f t="shared" si="30"/>
        <v>桂BD55911-06国联230</v>
      </c>
      <c r="E234" s="172" t="s">
        <v>4668</v>
      </c>
      <c r="F234" s="177"/>
      <c r="G234" s="90" t="s">
        <v>5230</v>
      </c>
      <c r="H234" s="86" t="s">
        <v>5233</v>
      </c>
      <c r="I234" s="87" t="s">
        <v>5232</v>
      </c>
      <c r="J234" s="85"/>
      <c r="K234" s="181" t="s">
        <v>294</v>
      </c>
      <c r="L234" s="182">
        <v>1.9</v>
      </c>
      <c r="M234" s="39">
        <v>0</v>
      </c>
      <c r="N234" s="39">
        <v>0</v>
      </c>
      <c r="O234" s="61">
        <f t="shared" si="31"/>
        <v>0</v>
      </c>
      <c r="P234" s="61">
        <f t="shared" si="34"/>
        <v>1.9</v>
      </c>
    </row>
    <row r="235" spans="1:16">
      <c r="A235" s="171" t="s">
        <v>735</v>
      </c>
      <c r="B235" s="172" t="str">
        <f t="shared" si="28"/>
        <v>450200024676-06国联231</v>
      </c>
      <c r="C235" s="172" t="str">
        <f t="shared" si="29"/>
        <v>韦海业-06国联231</v>
      </c>
      <c r="D235" s="172" t="str">
        <f t="shared" si="30"/>
        <v>桂BD55911-06国联231</v>
      </c>
      <c r="E235" s="172" t="s">
        <v>4668</v>
      </c>
      <c r="F235" s="177"/>
      <c r="G235" s="90" t="s">
        <v>5230</v>
      </c>
      <c r="H235" s="86" t="s">
        <v>5234</v>
      </c>
      <c r="I235" s="87" t="s">
        <v>5232</v>
      </c>
      <c r="J235" s="85"/>
      <c r="K235" s="181" t="s">
        <v>294</v>
      </c>
      <c r="L235" s="182">
        <v>1.9</v>
      </c>
      <c r="M235" s="39">
        <v>0</v>
      </c>
      <c r="N235" s="39">
        <v>0</v>
      </c>
      <c r="O235" s="61">
        <f t="shared" si="31"/>
        <v>0</v>
      </c>
      <c r="P235" s="61">
        <f t="shared" si="34"/>
        <v>1.9</v>
      </c>
    </row>
    <row r="236" spans="1:16">
      <c r="A236" s="20" t="s">
        <v>738</v>
      </c>
      <c r="B236" s="172" t="str">
        <f t="shared" si="28"/>
        <v>450200024804-06国联232</v>
      </c>
      <c r="C236" s="172" t="str">
        <f t="shared" si="29"/>
        <v>王七军-06国联232</v>
      </c>
      <c r="D236" s="172" t="str">
        <f t="shared" si="30"/>
        <v>桂BD55913-06国联232</v>
      </c>
      <c r="E236" s="172" t="s">
        <v>4668</v>
      </c>
      <c r="F236" s="177">
        <v>177</v>
      </c>
      <c r="G236" s="90" t="s">
        <v>5235</v>
      </c>
      <c r="H236" s="86" t="s">
        <v>4605</v>
      </c>
      <c r="I236" s="87" t="s">
        <v>5236</v>
      </c>
      <c r="J236" s="85" t="s">
        <v>3042</v>
      </c>
      <c r="K236" s="181" t="s">
        <v>294</v>
      </c>
      <c r="L236" s="182">
        <v>0.4</v>
      </c>
      <c r="M236" s="39">
        <v>0</v>
      </c>
      <c r="N236" s="39">
        <v>0</v>
      </c>
      <c r="O236" s="61">
        <f t="shared" si="31"/>
        <v>0</v>
      </c>
      <c r="P236" s="61">
        <f t="shared" si="34"/>
        <v>0.4</v>
      </c>
    </row>
    <row r="237" spans="1:16">
      <c r="A237" s="171" t="s">
        <v>741</v>
      </c>
      <c r="B237" s="172" t="str">
        <f t="shared" si="28"/>
        <v>450200024804-06国联233</v>
      </c>
      <c r="C237" s="172" t="str">
        <f t="shared" si="29"/>
        <v>李富翼-06国联233</v>
      </c>
      <c r="D237" s="172" t="str">
        <f t="shared" si="30"/>
        <v>桂BD55913-06国联233</v>
      </c>
      <c r="E237" s="172" t="s">
        <v>4668</v>
      </c>
      <c r="F237" s="177"/>
      <c r="G237" s="90" t="s">
        <v>5235</v>
      </c>
      <c r="H237" s="86" t="s">
        <v>5237</v>
      </c>
      <c r="I237" s="87" t="s">
        <v>5236</v>
      </c>
      <c r="J237" s="85"/>
      <c r="K237" s="181" t="s">
        <v>294</v>
      </c>
      <c r="L237" s="182">
        <v>11.6</v>
      </c>
      <c r="M237" s="39">
        <v>0</v>
      </c>
      <c r="N237" s="39">
        <v>0</v>
      </c>
      <c r="O237" s="61">
        <f t="shared" si="31"/>
        <v>0</v>
      </c>
      <c r="P237" s="61">
        <f t="shared" si="34"/>
        <v>11.6</v>
      </c>
    </row>
    <row r="238" spans="1:16">
      <c r="A238" s="171" t="s">
        <v>744</v>
      </c>
      <c r="B238" s="172" t="str">
        <f t="shared" si="28"/>
        <v>450200024637-06国联234</v>
      </c>
      <c r="C238" s="172" t="str">
        <f t="shared" si="29"/>
        <v>石灯伍-06国联234</v>
      </c>
      <c r="D238" s="172" t="str">
        <f t="shared" si="30"/>
        <v>桂BD56195-06国联234</v>
      </c>
      <c r="E238" s="172" t="s">
        <v>4668</v>
      </c>
      <c r="F238" s="177">
        <v>178</v>
      </c>
      <c r="G238" s="90" t="s">
        <v>5238</v>
      </c>
      <c r="H238" s="86" t="s">
        <v>5239</v>
      </c>
      <c r="I238" s="87" t="s">
        <v>5240</v>
      </c>
      <c r="J238" s="85" t="s">
        <v>3042</v>
      </c>
      <c r="K238" s="181" t="s">
        <v>294</v>
      </c>
      <c r="L238" s="182">
        <v>6</v>
      </c>
      <c r="M238" s="39">
        <v>0</v>
      </c>
      <c r="N238" s="39">
        <v>0</v>
      </c>
      <c r="O238" s="61">
        <f t="shared" si="31"/>
        <v>0</v>
      </c>
      <c r="P238" s="61">
        <f t="shared" si="34"/>
        <v>6</v>
      </c>
    </row>
    <row r="239" spans="1:16">
      <c r="A239" s="171" t="s">
        <v>748</v>
      </c>
      <c r="B239" s="172" t="str">
        <f t="shared" si="28"/>
        <v>450200024637-06国联235</v>
      </c>
      <c r="C239" s="172" t="str">
        <f t="shared" si="29"/>
        <v>肖立忠-06国联235</v>
      </c>
      <c r="D239" s="172" t="str">
        <f t="shared" si="30"/>
        <v>桂BD56195-06国联235</v>
      </c>
      <c r="E239" s="172" t="s">
        <v>4668</v>
      </c>
      <c r="F239" s="177"/>
      <c r="G239" s="90" t="s">
        <v>5238</v>
      </c>
      <c r="H239" s="86" t="s">
        <v>5241</v>
      </c>
      <c r="I239" s="87" t="s">
        <v>5240</v>
      </c>
      <c r="J239" s="85"/>
      <c r="K239" s="181" t="s">
        <v>294</v>
      </c>
      <c r="L239" s="182">
        <v>6</v>
      </c>
      <c r="M239" s="39">
        <v>0</v>
      </c>
      <c r="N239" s="39">
        <v>0</v>
      </c>
      <c r="O239" s="61">
        <f t="shared" si="31"/>
        <v>0</v>
      </c>
      <c r="P239" s="61">
        <f t="shared" si="34"/>
        <v>6</v>
      </c>
    </row>
    <row r="240" spans="1:16">
      <c r="A240" s="171" t="s">
        <v>751</v>
      </c>
      <c r="B240" s="172" t="str">
        <f t="shared" si="28"/>
        <v>450200024991-06国联236</v>
      </c>
      <c r="C240" s="172" t="str">
        <f t="shared" si="29"/>
        <v>冉崇林-06国联236</v>
      </c>
      <c r="D240" s="172" t="str">
        <f t="shared" si="30"/>
        <v>桂BD56330-06国联236</v>
      </c>
      <c r="E240" s="172" t="s">
        <v>4668</v>
      </c>
      <c r="F240" s="177">
        <v>179</v>
      </c>
      <c r="G240" s="90" t="s">
        <v>5242</v>
      </c>
      <c r="H240" s="86" t="s">
        <v>5243</v>
      </c>
      <c r="I240" s="188" t="s">
        <v>5244</v>
      </c>
      <c r="J240" s="90" t="s">
        <v>3042</v>
      </c>
      <c r="K240" s="181" t="s">
        <v>294</v>
      </c>
      <c r="L240" s="182">
        <v>12</v>
      </c>
      <c r="M240" s="39">
        <v>0</v>
      </c>
      <c r="N240" s="39">
        <v>0</v>
      </c>
      <c r="O240" s="182">
        <f t="shared" si="31"/>
        <v>0</v>
      </c>
      <c r="P240" s="182">
        <f t="shared" si="34"/>
        <v>12</v>
      </c>
    </row>
    <row r="241" spans="1:16">
      <c r="A241" s="171" t="s">
        <v>754</v>
      </c>
      <c r="B241" s="172" t="str">
        <f t="shared" si="28"/>
        <v>450200024678-06国联237</v>
      </c>
      <c r="C241" s="172" t="str">
        <f t="shared" si="29"/>
        <v>韦武广-06国联237</v>
      </c>
      <c r="D241" s="172" t="str">
        <f t="shared" si="30"/>
        <v>桂BD56590-06国联237</v>
      </c>
      <c r="E241" s="172" t="s">
        <v>4668</v>
      </c>
      <c r="F241" s="177">
        <v>180</v>
      </c>
      <c r="G241" s="90" t="s">
        <v>5245</v>
      </c>
      <c r="H241" s="86" t="s">
        <v>5246</v>
      </c>
      <c r="I241" s="87" t="s">
        <v>5247</v>
      </c>
      <c r="J241" s="85" t="s">
        <v>3042</v>
      </c>
      <c r="K241" s="181" t="s">
        <v>294</v>
      </c>
      <c r="L241" s="182">
        <v>6</v>
      </c>
      <c r="M241" s="39">
        <v>0</v>
      </c>
      <c r="N241" s="39">
        <v>0</v>
      </c>
      <c r="O241" s="61">
        <f t="shared" si="31"/>
        <v>0</v>
      </c>
      <c r="P241" s="61">
        <f t="shared" ref="P241:P256" si="35">L241+M241+N241</f>
        <v>6</v>
      </c>
    </row>
    <row r="242" spans="1:16">
      <c r="A242" s="171" t="s">
        <v>757</v>
      </c>
      <c r="B242" s="172" t="str">
        <f t="shared" si="28"/>
        <v>450200024678-06国联238</v>
      </c>
      <c r="C242" s="172" t="str">
        <f t="shared" si="29"/>
        <v>黄奇飞-06国联238</v>
      </c>
      <c r="D242" s="172" t="str">
        <f t="shared" si="30"/>
        <v>桂BD56590-06国联238</v>
      </c>
      <c r="E242" s="172" t="s">
        <v>4668</v>
      </c>
      <c r="F242" s="177"/>
      <c r="G242" s="90" t="s">
        <v>5245</v>
      </c>
      <c r="H242" s="86" t="s">
        <v>5248</v>
      </c>
      <c r="I242" s="87" t="s">
        <v>5247</v>
      </c>
      <c r="J242" s="85"/>
      <c r="K242" s="181" t="s">
        <v>294</v>
      </c>
      <c r="L242" s="182">
        <v>6</v>
      </c>
      <c r="M242" s="39">
        <v>0</v>
      </c>
      <c r="N242" s="39">
        <v>0</v>
      </c>
      <c r="O242" s="61">
        <f t="shared" si="31"/>
        <v>0</v>
      </c>
      <c r="P242" s="61">
        <f t="shared" si="35"/>
        <v>6</v>
      </c>
    </row>
    <row r="243" spans="1:16">
      <c r="A243" s="171" t="s">
        <v>760</v>
      </c>
      <c r="B243" s="172" t="str">
        <f t="shared" si="28"/>
        <v>450200024632-06国联239</v>
      </c>
      <c r="C243" s="172" t="str">
        <f t="shared" si="29"/>
        <v>颜军-06国联239</v>
      </c>
      <c r="D243" s="172" t="str">
        <f t="shared" si="30"/>
        <v>桂BD56636-06国联239</v>
      </c>
      <c r="E243" s="172" t="s">
        <v>4668</v>
      </c>
      <c r="F243" s="177">
        <v>181</v>
      </c>
      <c r="G243" s="90" t="s">
        <v>5249</v>
      </c>
      <c r="H243" s="86" t="s">
        <v>5250</v>
      </c>
      <c r="I243" s="87" t="s">
        <v>5251</v>
      </c>
      <c r="J243" s="85" t="s">
        <v>3042</v>
      </c>
      <c r="K243" s="181" t="s">
        <v>294</v>
      </c>
      <c r="L243" s="182">
        <v>6</v>
      </c>
      <c r="M243" s="39">
        <v>0</v>
      </c>
      <c r="N243" s="39">
        <v>0</v>
      </c>
      <c r="O243" s="61">
        <f t="shared" si="31"/>
        <v>0</v>
      </c>
      <c r="P243" s="61">
        <f t="shared" si="35"/>
        <v>6</v>
      </c>
    </row>
    <row r="244" spans="1:16">
      <c r="A244" s="171" t="s">
        <v>763</v>
      </c>
      <c r="B244" s="172" t="str">
        <f t="shared" si="28"/>
        <v>450200024632-06国联240</v>
      </c>
      <c r="C244" s="172" t="str">
        <f t="shared" si="29"/>
        <v>谢从变-06国联240</v>
      </c>
      <c r="D244" s="172" t="str">
        <f t="shared" si="30"/>
        <v>桂BD56636-06国联240</v>
      </c>
      <c r="E244" s="172" t="s">
        <v>4668</v>
      </c>
      <c r="F244" s="177"/>
      <c r="G244" s="90" t="s">
        <v>5249</v>
      </c>
      <c r="H244" s="86" t="s">
        <v>5252</v>
      </c>
      <c r="I244" s="87" t="s">
        <v>5251</v>
      </c>
      <c r="J244" s="85"/>
      <c r="K244" s="181" t="s">
        <v>294</v>
      </c>
      <c r="L244" s="182">
        <v>6</v>
      </c>
      <c r="M244" s="39">
        <v>0</v>
      </c>
      <c r="N244" s="39">
        <v>0</v>
      </c>
      <c r="O244" s="61">
        <f t="shared" si="31"/>
        <v>0</v>
      </c>
      <c r="P244" s="61">
        <f t="shared" si="35"/>
        <v>6</v>
      </c>
    </row>
    <row r="245" spans="1:16">
      <c r="A245" s="171" t="s">
        <v>766</v>
      </c>
      <c r="B245" s="172" t="str">
        <f t="shared" si="28"/>
        <v>450200024803-06国联241</v>
      </c>
      <c r="C245" s="172" t="str">
        <f t="shared" si="29"/>
        <v>陆剑锋-06国联241</v>
      </c>
      <c r="D245" s="172" t="str">
        <f t="shared" si="30"/>
        <v>桂BD56905-06国联241</v>
      </c>
      <c r="E245" s="172" t="s">
        <v>4668</v>
      </c>
      <c r="F245" s="177">
        <v>182</v>
      </c>
      <c r="G245" s="90" t="s">
        <v>5253</v>
      </c>
      <c r="H245" s="86" t="s">
        <v>5254</v>
      </c>
      <c r="I245" s="87" t="s">
        <v>5255</v>
      </c>
      <c r="J245" s="85" t="s">
        <v>3042</v>
      </c>
      <c r="K245" s="181" t="s">
        <v>294</v>
      </c>
      <c r="L245" s="182">
        <v>6</v>
      </c>
      <c r="M245" s="39">
        <v>0</v>
      </c>
      <c r="N245" s="39">
        <v>0</v>
      </c>
      <c r="O245" s="61">
        <f t="shared" si="31"/>
        <v>0</v>
      </c>
      <c r="P245" s="61">
        <f t="shared" si="35"/>
        <v>6</v>
      </c>
    </row>
    <row r="246" spans="1:16">
      <c r="A246" s="171" t="s">
        <v>769</v>
      </c>
      <c r="B246" s="172" t="str">
        <f t="shared" si="28"/>
        <v>450200024803-06国联242</v>
      </c>
      <c r="C246" s="172" t="str">
        <f t="shared" si="29"/>
        <v>伍宝平-06国联242</v>
      </c>
      <c r="D246" s="172" t="str">
        <f t="shared" si="30"/>
        <v>桂BD56905-06国联242</v>
      </c>
      <c r="E246" s="172" t="s">
        <v>4668</v>
      </c>
      <c r="F246" s="177"/>
      <c r="G246" s="90" t="s">
        <v>5253</v>
      </c>
      <c r="H246" s="86" t="s">
        <v>5256</v>
      </c>
      <c r="I246" s="87" t="s">
        <v>5255</v>
      </c>
      <c r="J246" s="85"/>
      <c r="K246" s="181" t="s">
        <v>294</v>
      </c>
      <c r="L246" s="182">
        <v>6</v>
      </c>
      <c r="M246" s="39">
        <v>0</v>
      </c>
      <c r="N246" s="39">
        <v>0</v>
      </c>
      <c r="O246" s="61">
        <f t="shared" si="31"/>
        <v>0</v>
      </c>
      <c r="P246" s="61">
        <f t="shared" si="35"/>
        <v>6</v>
      </c>
    </row>
    <row r="247" spans="1:16">
      <c r="A247" s="171" t="s">
        <v>773</v>
      </c>
      <c r="B247" s="172" t="str">
        <f t="shared" si="28"/>
        <v>450200024707-06国联243</v>
      </c>
      <c r="C247" s="172" t="str">
        <f t="shared" si="29"/>
        <v>黄新志-06国联243</v>
      </c>
      <c r="D247" s="172" t="str">
        <f t="shared" si="30"/>
        <v>桂BD56995-06国联243</v>
      </c>
      <c r="E247" s="172" t="s">
        <v>4668</v>
      </c>
      <c r="F247" s="177">
        <v>183</v>
      </c>
      <c r="G247" s="90" t="s">
        <v>5257</v>
      </c>
      <c r="H247" s="86" t="s">
        <v>5258</v>
      </c>
      <c r="I247" s="87" t="s">
        <v>5259</v>
      </c>
      <c r="J247" s="85" t="s">
        <v>3042</v>
      </c>
      <c r="K247" s="181" t="s">
        <v>294</v>
      </c>
      <c r="L247" s="182">
        <v>6</v>
      </c>
      <c r="M247" s="39">
        <v>0</v>
      </c>
      <c r="N247" s="39">
        <v>0</v>
      </c>
      <c r="O247" s="61">
        <f t="shared" si="31"/>
        <v>0</v>
      </c>
      <c r="P247" s="61">
        <f t="shared" si="35"/>
        <v>6</v>
      </c>
    </row>
    <row r="248" spans="1:16">
      <c r="A248" s="171" t="s">
        <v>776</v>
      </c>
      <c r="B248" s="172" t="str">
        <f t="shared" si="28"/>
        <v>450200024707-06国联244</v>
      </c>
      <c r="C248" s="172" t="str">
        <f t="shared" si="29"/>
        <v>曾勇-06国联244</v>
      </c>
      <c r="D248" s="172" t="str">
        <f t="shared" si="30"/>
        <v>桂BD56995-06国联244</v>
      </c>
      <c r="E248" s="172" t="s">
        <v>4668</v>
      </c>
      <c r="F248" s="177"/>
      <c r="G248" s="90" t="s">
        <v>5257</v>
      </c>
      <c r="H248" s="86" t="s">
        <v>5260</v>
      </c>
      <c r="I248" s="87" t="s">
        <v>5259</v>
      </c>
      <c r="J248" s="85"/>
      <c r="K248" s="181" t="s">
        <v>294</v>
      </c>
      <c r="L248" s="182">
        <v>6</v>
      </c>
      <c r="M248" s="39">
        <v>0</v>
      </c>
      <c r="N248" s="39">
        <v>0</v>
      </c>
      <c r="O248" s="61">
        <f t="shared" si="31"/>
        <v>0</v>
      </c>
      <c r="P248" s="61">
        <f t="shared" si="35"/>
        <v>6</v>
      </c>
    </row>
    <row r="249" spans="1:16">
      <c r="A249" s="20" t="s">
        <v>779</v>
      </c>
      <c r="B249" s="172" t="str">
        <f t="shared" si="28"/>
        <v>450200024877-06国联245</v>
      </c>
      <c r="C249" s="172" t="str">
        <f t="shared" si="29"/>
        <v>韦柳艳-06国联245</v>
      </c>
      <c r="D249" s="172" t="str">
        <f t="shared" si="30"/>
        <v>桂BD57560-06国联245</v>
      </c>
      <c r="E249" s="172" t="s">
        <v>4668</v>
      </c>
      <c r="F249" s="177">
        <v>184</v>
      </c>
      <c r="G249" s="90" t="s">
        <v>5261</v>
      </c>
      <c r="H249" s="86" t="s">
        <v>838</v>
      </c>
      <c r="I249" s="188" t="s">
        <v>5262</v>
      </c>
      <c r="J249" s="90" t="s">
        <v>3042</v>
      </c>
      <c r="K249" s="181" t="s">
        <v>294</v>
      </c>
      <c r="L249" s="182">
        <v>12</v>
      </c>
      <c r="M249" s="39">
        <v>0</v>
      </c>
      <c r="N249" s="39">
        <v>0</v>
      </c>
      <c r="O249" s="182">
        <f t="shared" si="31"/>
        <v>0</v>
      </c>
      <c r="P249" s="182">
        <f t="shared" si="35"/>
        <v>12</v>
      </c>
    </row>
    <row r="250" spans="1:16">
      <c r="A250" s="171" t="s">
        <v>782</v>
      </c>
      <c r="B250" s="172" t="str">
        <f t="shared" si="28"/>
        <v>450200024993-06国联246</v>
      </c>
      <c r="C250" s="172" t="str">
        <f t="shared" si="29"/>
        <v>韦利团-06国联246</v>
      </c>
      <c r="D250" s="172" t="str">
        <f t="shared" si="30"/>
        <v>桂BD57587-06国联246</v>
      </c>
      <c r="E250" s="172" t="s">
        <v>4668</v>
      </c>
      <c r="F250" s="177">
        <v>185</v>
      </c>
      <c r="G250" s="90" t="s">
        <v>5263</v>
      </c>
      <c r="H250" s="86" t="s">
        <v>5264</v>
      </c>
      <c r="I250" s="188" t="s">
        <v>5265</v>
      </c>
      <c r="J250" s="90" t="s">
        <v>3042</v>
      </c>
      <c r="K250" s="181" t="s">
        <v>294</v>
      </c>
      <c r="L250" s="182">
        <v>2</v>
      </c>
      <c r="M250" s="39">
        <v>0</v>
      </c>
      <c r="N250" s="39">
        <v>0</v>
      </c>
      <c r="O250" s="182">
        <f t="shared" si="31"/>
        <v>0</v>
      </c>
      <c r="P250" s="182">
        <f t="shared" si="35"/>
        <v>2</v>
      </c>
    </row>
    <row r="251" spans="1:16">
      <c r="A251" s="171" t="s">
        <v>785</v>
      </c>
      <c r="B251" s="172" t="str">
        <f t="shared" si="28"/>
        <v>450200025017-06国联247</v>
      </c>
      <c r="C251" s="172" t="str">
        <f t="shared" si="29"/>
        <v>韦柳宁-06国联247</v>
      </c>
      <c r="D251" s="172" t="str">
        <f t="shared" si="30"/>
        <v>桂BD57658-06国联247</v>
      </c>
      <c r="E251" s="172" t="s">
        <v>4668</v>
      </c>
      <c r="F251" s="177">
        <v>186</v>
      </c>
      <c r="G251" s="90" t="s">
        <v>5266</v>
      </c>
      <c r="H251" s="86" t="s">
        <v>5267</v>
      </c>
      <c r="I251" s="87" t="s">
        <v>5268</v>
      </c>
      <c r="J251" s="85" t="s">
        <v>3042</v>
      </c>
      <c r="K251" s="181" t="s">
        <v>294</v>
      </c>
      <c r="L251" s="182">
        <v>1.8</v>
      </c>
      <c r="M251" s="39">
        <v>0</v>
      </c>
      <c r="N251" s="39">
        <v>0</v>
      </c>
      <c r="O251" s="61">
        <f t="shared" si="31"/>
        <v>0</v>
      </c>
      <c r="P251" s="61">
        <f t="shared" si="35"/>
        <v>1.8</v>
      </c>
    </row>
    <row r="252" spans="1:16">
      <c r="A252" s="171" t="s">
        <v>788</v>
      </c>
      <c r="B252" s="172" t="str">
        <f t="shared" si="28"/>
        <v>450200025017-06国联248</v>
      </c>
      <c r="C252" s="172" t="str">
        <f t="shared" si="29"/>
        <v>吴振美-06国联248</v>
      </c>
      <c r="D252" s="172" t="str">
        <f t="shared" si="30"/>
        <v>桂BD57658-06国联248</v>
      </c>
      <c r="E252" s="172" t="s">
        <v>4668</v>
      </c>
      <c r="F252" s="177"/>
      <c r="G252" s="90" t="s">
        <v>5266</v>
      </c>
      <c r="H252" s="86" t="s">
        <v>5269</v>
      </c>
      <c r="I252" s="87" t="s">
        <v>5268</v>
      </c>
      <c r="J252" s="85"/>
      <c r="K252" s="181" t="s">
        <v>294</v>
      </c>
      <c r="L252" s="182">
        <v>10.2</v>
      </c>
      <c r="M252" s="39">
        <v>0</v>
      </c>
      <c r="N252" s="39">
        <v>0</v>
      </c>
      <c r="O252" s="61">
        <f t="shared" si="31"/>
        <v>0</v>
      </c>
      <c r="P252" s="61">
        <f t="shared" si="35"/>
        <v>10.2</v>
      </c>
    </row>
    <row r="253" spans="1:16">
      <c r="A253" s="171" t="s">
        <v>791</v>
      </c>
      <c r="B253" s="172" t="str">
        <f t="shared" si="28"/>
        <v>450200024629-06国联249</v>
      </c>
      <c r="C253" s="172" t="str">
        <f t="shared" si="29"/>
        <v>江丽萍-06国联249</v>
      </c>
      <c r="D253" s="172" t="str">
        <f t="shared" si="30"/>
        <v>桂BD57660-06国联249</v>
      </c>
      <c r="E253" s="172" t="s">
        <v>4668</v>
      </c>
      <c r="F253" s="177">
        <v>187</v>
      </c>
      <c r="G253" s="90" t="s">
        <v>5270</v>
      </c>
      <c r="H253" s="86" t="s">
        <v>5271</v>
      </c>
      <c r="I253" s="188" t="s">
        <v>5272</v>
      </c>
      <c r="J253" s="90" t="s">
        <v>3042</v>
      </c>
      <c r="K253" s="181" t="s">
        <v>294</v>
      </c>
      <c r="L253" s="182">
        <v>12</v>
      </c>
      <c r="M253" s="39">
        <v>0</v>
      </c>
      <c r="N253" s="39">
        <v>0</v>
      </c>
      <c r="O253" s="182">
        <f t="shared" si="31"/>
        <v>0</v>
      </c>
      <c r="P253" s="182">
        <f t="shared" si="35"/>
        <v>12</v>
      </c>
    </row>
    <row r="254" spans="1:16">
      <c r="A254" s="171" t="s">
        <v>794</v>
      </c>
      <c r="B254" s="172" t="str">
        <f t="shared" si="28"/>
        <v>450200025021-06国联250</v>
      </c>
      <c r="C254" s="172" t="str">
        <f t="shared" si="29"/>
        <v>余建龙-06国联250</v>
      </c>
      <c r="D254" s="172" t="str">
        <f t="shared" si="30"/>
        <v>桂BD58175-06国联250</v>
      </c>
      <c r="E254" s="172" t="s">
        <v>4668</v>
      </c>
      <c r="F254" s="177">
        <v>188</v>
      </c>
      <c r="G254" s="90" t="s">
        <v>5273</v>
      </c>
      <c r="H254" s="86" t="s">
        <v>5274</v>
      </c>
      <c r="I254" s="87" t="s">
        <v>5275</v>
      </c>
      <c r="J254" s="85" t="s">
        <v>3042</v>
      </c>
      <c r="K254" s="181" t="s">
        <v>294</v>
      </c>
      <c r="L254" s="182">
        <v>7.6</v>
      </c>
      <c r="M254" s="39">
        <v>0</v>
      </c>
      <c r="N254" s="39">
        <v>0</v>
      </c>
      <c r="O254" s="61">
        <f t="shared" si="31"/>
        <v>0</v>
      </c>
      <c r="P254" s="61">
        <f t="shared" si="35"/>
        <v>7.6</v>
      </c>
    </row>
    <row r="255" spans="1:16">
      <c r="A255" s="171" t="s">
        <v>797</v>
      </c>
      <c r="B255" s="172" t="str">
        <f t="shared" si="28"/>
        <v>450200025021-06国联251</v>
      </c>
      <c r="C255" s="172" t="str">
        <f t="shared" si="29"/>
        <v>林殿其-06国联251</v>
      </c>
      <c r="D255" s="172" t="str">
        <f t="shared" si="30"/>
        <v>桂BD58175-06国联251</v>
      </c>
      <c r="E255" s="172" t="s">
        <v>4668</v>
      </c>
      <c r="F255" s="177"/>
      <c r="G255" s="90" t="s">
        <v>5273</v>
      </c>
      <c r="H255" s="86" t="s">
        <v>5276</v>
      </c>
      <c r="I255" s="87" t="s">
        <v>5275</v>
      </c>
      <c r="J255" s="85"/>
      <c r="K255" s="181" t="s">
        <v>294</v>
      </c>
      <c r="L255" s="182">
        <v>4.4</v>
      </c>
      <c r="M255" s="39">
        <v>0</v>
      </c>
      <c r="N255" s="39">
        <v>0</v>
      </c>
      <c r="O255" s="61">
        <f t="shared" si="31"/>
        <v>0</v>
      </c>
      <c r="P255" s="61">
        <f t="shared" si="35"/>
        <v>4.4</v>
      </c>
    </row>
    <row r="256" spans="1:16">
      <c r="A256" s="171" t="s">
        <v>800</v>
      </c>
      <c r="B256" s="172" t="str">
        <f t="shared" si="28"/>
        <v>450200024984-06国联252</v>
      </c>
      <c r="C256" s="172" t="str">
        <f t="shared" si="29"/>
        <v>谭献强-06国联252</v>
      </c>
      <c r="D256" s="172" t="str">
        <f t="shared" si="30"/>
        <v>桂BD58505-06国联252</v>
      </c>
      <c r="E256" s="172" t="s">
        <v>4668</v>
      </c>
      <c r="F256" s="177">
        <v>189</v>
      </c>
      <c r="G256" s="90" t="s">
        <v>5277</v>
      </c>
      <c r="H256" s="86" t="s">
        <v>5278</v>
      </c>
      <c r="I256" s="188" t="s">
        <v>5279</v>
      </c>
      <c r="J256" s="90" t="s">
        <v>3042</v>
      </c>
      <c r="K256" s="181" t="s">
        <v>294</v>
      </c>
      <c r="L256" s="182">
        <v>12</v>
      </c>
      <c r="M256" s="39">
        <v>0</v>
      </c>
      <c r="N256" s="39">
        <v>0</v>
      </c>
      <c r="O256" s="182">
        <f t="shared" si="31"/>
        <v>0</v>
      </c>
      <c r="P256" s="182">
        <f t="shared" si="35"/>
        <v>12</v>
      </c>
    </row>
    <row r="257" spans="1:16">
      <c r="A257" s="171" t="s">
        <v>803</v>
      </c>
      <c r="B257" s="172" t="str">
        <f t="shared" si="28"/>
        <v>450200024982-06国联253</v>
      </c>
      <c r="C257" s="172" t="str">
        <f t="shared" si="29"/>
        <v>覃学农-06国联253</v>
      </c>
      <c r="D257" s="172" t="str">
        <f t="shared" si="30"/>
        <v>桂BD58538-06国联253</v>
      </c>
      <c r="E257" s="172" t="s">
        <v>4668</v>
      </c>
      <c r="F257" s="177">
        <v>190</v>
      </c>
      <c r="G257" s="90" t="s">
        <v>5280</v>
      </c>
      <c r="H257" s="86" t="s">
        <v>5281</v>
      </c>
      <c r="I257" s="87" t="s">
        <v>5282</v>
      </c>
      <c r="J257" s="85" t="s">
        <v>3042</v>
      </c>
      <c r="K257" s="181" t="s">
        <v>294</v>
      </c>
      <c r="L257" s="182">
        <v>1.6</v>
      </c>
      <c r="M257" s="39">
        <v>0</v>
      </c>
      <c r="N257" s="39">
        <v>0</v>
      </c>
      <c r="O257" s="61">
        <f t="shared" si="31"/>
        <v>0</v>
      </c>
      <c r="P257" s="61">
        <f t="shared" ref="P257:P286" si="36">L257+M257+N257</f>
        <v>1.6</v>
      </c>
    </row>
    <row r="258" spans="1:16">
      <c r="A258" s="171" t="s">
        <v>806</v>
      </c>
      <c r="B258" s="172" t="str">
        <f t="shared" si="28"/>
        <v>450200024982-06国联254</v>
      </c>
      <c r="C258" s="172" t="str">
        <f t="shared" si="29"/>
        <v>何光林-06国联254</v>
      </c>
      <c r="D258" s="172" t="str">
        <f t="shared" si="30"/>
        <v>桂BD58538-06国联254</v>
      </c>
      <c r="E258" s="172" t="s">
        <v>4668</v>
      </c>
      <c r="F258" s="177"/>
      <c r="G258" s="90" t="s">
        <v>5280</v>
      </c>
      <c r="H258" s="86" t="s">
        <v>5283</v>
      </c>
      <c r="I258" s="87" t="s">
        <v>5282</v>
      </c>
      <c r="J258" s="85"/>
      <c r="K258" s="181" t="s">
        <v>294</v>
      </c>
      <c r="L258" s="182">
        <v>5.5</v>
      </c>
      <c r="M258" s="39">
        <v>0</v>
      </c>
      <c r="N258" s="39">
        <v>0</v>
      </c>
      <c r="O258" s="61">
        <f t="shared" si="31"/>
        <v>0</v>
      </c>
      <c r="P258" s="61">
        <f t="shared" si="36"/>
        <v>5.5</v>
      </c>
    </row>
    <row r="259" spans="1:16">
      <c r="A259" s="171" t="s">
        <v>809</v>
      </c>
      <c r="B259" s="172" t="str">
        <f t="shared" si="28"/>
        <v>450200024982-06国联255</v>
      </c>
      <c r="C259" s="172" t="str">
        <f t="shared" si="29"/>
        <v>韦炳权-06国联255</v>
      </c>
      <c r="D259" s="172" t="str">
        <f t="shared" si="30"/>
        <v>桂BD58538-06国联255</v>
      </c>
      <c r="E259" s="172" t="s">
        <v>4668</v>
      </c>
      <c r="F259" s="177"/>
      <c r="G259" s="90" t="s">
        <v>5280</v>
      </c>
      <c r="H259" s="86" t="s">
        <v>5284</v>
      </c>
      <c r="I259" s="87" t="s">
        <v>5282</v>
      </c>
      <c r="J259" s="85"/>
      <c r="K259" s="181" t="s">
        <v>294</v>
      </c>
      <c r="L259" s="182">
        <v>4.9</v>
      </c>
      <c r="M259" s="39">
        <v>0</v>
      </c>
      <c r="N259" s="39">
        <v>0</v>
      </c>
      <c r="O259" s="61">
        <f t="shared" si="31"/>
        <v>0</v>
      </c>
      <c r="P259" s="61">
        <f t="shared" si="36"/>
        <v>4.9</v>
      </c>
    </row>
    <row r="260" spans="1:16">
      <c r="A260" s="171" t="s">
        <v>812</v>
      </c>
      <c r="B260" s="172" t="str">
        <f t="shared" si="28"/>
        <v>450200024878-06国联256</v>
      </c>
      <c r="C260" s="172" t="str">
        <f t="shared" si="29"/>
        <v>林芸-06国联256</v>
      </c>
      <c r="D260" s="172" t="str">
        <f t="shared" si="30"/>
        <v>桂BD58690-06国联256</v>
      </c>
      <c r="E260" s="172" t="s">
        <v>4668</v>
      </c>
      <c r="F260" s="177">
        <v>191</v>
      </c>
      <c r="G260" s="90" t="s">
        <v>5285</v>
      </c>
      <c r="H260" s="86" t="s">
        <v>5286</v>
      </c>
      <c r="I260" s="87" t="s">
        <v>5287</v>
      </c>
      <c r="J260" s="85" t="s">
        <v>3042</v>
      </c>
      <c r="K260" s="181" t="s">
        <v>294</v>
      </c>
      <c r="L260" s="182">
        <v>4</v>
      </c>
      <c r="M260" s="39">
        <v>0</v>
      </c>
      <c r="N260" s="39">
        <v>0</v>
      </c>
      <c r="O260" s="61">
        <f t="shared" si="31"/>
        <v>0</v>
      </c>
      <c r="P260" s="61">
        <f t="shared" si="36"/>
        <v>4</v>
      </c>
    </row>
    <row r="261" spans="1:16">
      <c r="A261" s="171" t="s">
        <v>815</v>
      </c>
      <c r="B261" s="172" t="str">
        <f t="shared" si="28"/>
        <v>450200024878-06国联257</v>
      </c>
      <c r="C261" s="172" t="str">
        <f t="shared" si="29"/>
        <v>黄建忠-06国联257</v>
      </c>
      <c r="D261" s="172" t="str">
        <f t="shared" si="30"/>
        <v>桂BD58690-06国联257</v>
      </c>
      <c r="E261" s="172" t="s">
        <v>4668</v>
      </c>
      <c r="F261" s="177"/>
      <c r="G261" s="90" t="s">
        <v>5285</v>
      </c>
      <c r="H261" s="86" t="s">
        <v>5288</v>
      </c>
      <c r="I261" s="87" t="s">
        <v>5287</v>
      </c>
      <c r="J261" s="85"/>
      <c r="K261" s="181" t="s">
        <v>294</v>
      </c>
      <c r="L261" s="182">
        <v>0.5</v>
      </c>
      <c r="M261" s="39">
        <v>0</v>
      </c>
      <c r="N261" s="39">
        <v>0</v>
      </c>
      <c r="O261" s="61">
        <f t="shared" si="31"/>
        <v>0</v>
      </c>
      <c r="P261" s="61">
        <f t="shared" si="36"/>
        <v>0.5</v>
      </c>
    </row>
    <row r="262" spans="1:16">
      <c r="A262" s="171" t="s">
        <v>818</v>
      </c>
      <c r="B262" s="172" t="str">
        <f t="shared" ref="B262:B325" si="37">I262&amp;"-"&amp;E262&amp;A262</f>
        <v>450200024878-06国联258</v>
      </c>
      <c r="C262" s="172" t="str">
        <f t="shared" ref="C262:C325" si="38">H262&amp;"-"&amp;E262&amp;A262</f>
        <v>罗文春-06国联258</v>
      </c>
      <c r="D262" s="172" t="str">
        <f t="shared" ref="D262:D325" si="39">G262&amp;"-"&amp;E262&amp;A262</f>
        <v>桂BD58690-06国联258</v>
      </c>
      <c r="E262" s="172" t="s">
        <v>4668</v>
      </c>
      <c r="F262" s="177"/>
      <c r="G262" s="90" t="s">
        <v>5285</v>
      </c>
      <c r="H262" s="86" t="s">
        <v>5289</v>
      </c>
      <c r="I262" s="87" t="s">
        <v>5287</v>
      </c>
      <c r="J262" s="85"/>
      <c r="K262" s="181" t="s">
        <v>294</v>
      </c>
      <c r="L262" s="182">
        <v>0.5</v>
      </c>
      <c r="M262" s="39">
        <v>0</v>
      </c>
      <c r="N262" s="39">
        <v>0</v>
      </c>
      <c r="O262" s="61">
        <f t="shared" ref="O262:O265" si="40">P262-L262</f>
        <v>0</v>
      </c>
      <c r="P262" s="61">
        <f t="shared" si="36"/>
        <v>0.5</v>
      </c>
    </row>
    <row r="263" spans="1:16">
      <c r="A263" s="171" t="s">
        <v>821</v>
      </c>
      <c r="B263" s="172" t="str">
        <f t="shared" si="37"/>
        <v>450200024878-06国联259</v>
      </c>
      <c r="C263" s="172" t="str">
        <f t="shared" si="38"/>
        <v>覃芳-06国联259</v>
      </c>
      <c r="D263" s="172" t="str">
        <f t="shared" si="39"/>
        <v>桂BD58690-06国联259</v>
      </c>
      <c r="E263" s="172" t="s">
        <v>4668</v>
      </c>
      <c r="F263" s="177"/>
      <c r="G263" s="90" t="s">
        <v>5285</v>
      </c>
      <c r="H263" s="86" t="s">
        <v>5192</v>
      </c>
      <c r="I263" s="87" t="s">
        <v>5287</v>
      </c>
      <c r="J263" s="85"/>
      <c r="K263" s="181" t="s">
        <v>294</v>
      </c>
      <c r="L263" s="182">
        <v>0.7</v>
      </c>
      <c r="M263" s="39">
        <v>0</v>
      </c>
      <c r="N263" s="39">
        <v>0</v>
      </c>
      <c r="O263" s="61">
        <f t="shared" si="40"/>
        <v>0</v>
      </c>
      <c r="P263" s="61">
        <f t="shared" si="36"/>
        <v>0.7</v>
      </c>
    </row>
    <row r="264" spans="1:16">
      <c r="A264" s="171" t="s">
        <v>824</v>
      </c>
      <c r="B264" s="172" t="str">
        <f t="shared" si="37"/>
        <v>450200024878-06国联260</v>
      </c>
      <c r="C264" s="172" t="str">
        <f t="shared" si="38"/>
        <v>覃勋钊-06国联260</v>
      </c>
      <c r="D264" s="172" t="str">
        <f t="shared" si="39"/>
        <v>桂BD58690-06国联260</v>
      </c>
      <c r="E264" s="172" t="s">
        <v>4668</v>
      </c>
      <c r="F264" s="177"/>
      <c r="G264" s="90" t="s">
        <v>5285</v>
      </c>
      <c r="H264" s="86" t="s">
        <v>5290</v>
      </c>
      <c r="I264" s="87" t="s">
        <v>5287</v>
      </c>
      <c r="J264" s="85"/>
      <c r="K264" s="181" t="s">
        <v>294</v>
      </c>
      <c r="L264" s="182">
        <v>4.8</v>
      </c>
      <c r="M264" s="39">
        <v>0</v>
      </c>
      <c r="N264" s="39">
        <v>0</v>
      </c>
      <c r="O264" s="61">
        <f t="shared" si="40"/>
        <v>0</v>
      </c>
      <c r="P264" s="61">
        <f t="shared" si="36"/>
        <v>4.8</v>
      </c>
    </row>
    <row r="265" spans="1:16">
      <c r="A265" s="171" t="s">
        <v>827</v>
      </c>
      <c r="B265" s="172" t="str">
        <f t="shared" si="37"/>
        <v>450200024878-06国联261</v>
      </c>
      <c r="C265" s="172" t="str">
        <f t="shared" si="38"/>
        <v>吴德自-06国联261</v>
      </c>
      <c r="D265" s="172" t="str">
        <f t="shared" si="39"/>
        <v>桂BD58690-06国联261</v>
      </c>
      <c r="E265" s="172" t="s">
        <v>4668</v>
      </c>
      <c r="F265" s="177"/>
      <c r="G265" s="90" t="s">
        <v>5285</v>
      </c>
      <c r="H265" s="86" t="s">
        <v>5291</v>
      </c>
      <c r="I265" s="87" t="s">
        <v>5287</v>
      </c>
      <c r="J265" s="85"/>
      <c r="K265" s="181" t="s">
        <v>294</v>
      </c>
      <c r="L265" s="182">
        <v>0.5</v>
      </c>
      <c r="M265" s="39">
        <v>0</v>
      </c>
      <c r="N265" s="39">
        <v>0</v>
      </c>
      <c r="O265" s="61">
        <f t="shared" si="40"/>
        <v>0</v>
      </c>
      <c r="P265" s="61">
        <f t="shared" si="36"/>
        <v>0.5</v>
      </c>
    </row>
    <row r="266" spans="1:16">
      <c r="A266" s="171" t="s">
        <v>830</v>
      </c>
      <c r="B266" s="172" t="str">
        <f t="shared" si="37"/>
        <v>450200024642-06国联262</v>
      </c>
      <c r="C266" s="172" t="str">
        <f t="shared" si="38"/>
        <v>刘斌-06国联262</v>
      </c>
      <c r="D266" s="172" t="str">
        <f t="shared" si="39"/>
        <v>桂BD58992-06国联262</v>
      </c>
      <c r="E266" s="172" t="s">
        <v>4668</v>
      </c>
      <c r="F266" s="177">
        <v>192</v>
      </c>
      <c r="G266" s="90" t="s">
        <v>5292</v>
      </c>
      <c r="H266" s="86" t="s">
        <v>5293</v>
      </c>
      <c r="I266" s="188" t="s">
        <v>5294</v>
      </c>
      <c r="J266" s="90" t="s">
        <v>3042</v>
      </c>
      <c r="K266" s="181" t="s">
        <v>294</v>
      </c>
      <c r="L266" s="182">
        <v>12</v>
      </c>
      <c r="M266" s="39">
        <v>0</v>
      </c>
      <c r="N266" s="39">
        <v>0</v>
      </c>
      <c r="O266" s="182">
        <f t="shared" ref="O266:O325" si="41">P266-L266</f>
        <v>0</v>
      </c>
      <c r="P266" s="182">
        <f t="shared" si="36"/>
        <v>12</v>
      </c>
    </row>
    <row r="267" spans="1:16">
      <c r="A267" s="171" t="s">
        <v>833</v>
      </c>
      <c r="B267" s="172" t="str">
        <f t="shared" si="37"/>
        <v>450200024886-06国联263</v>
      </c>
      <c r="C267" s="172" t="str">
        <f t="shared" si="38"/>
        <v>黎素顶-06国联263</v>
      </c>
      <c r="D267" s="172" t="str">
        <f t="shared" si="39"/>
        <v>桂BD59006-06国联263</v>
      </c>
      <c r="E267" s="172" t="s">
        <v>4668</v>
      </c>
      <c r="F267" s="177">
        <v>193</v>
      </c>
      <c r="G267" s="90" t="s">
        <v>5295</v>
      </c>
      <c r="H267" s="86" t="s">
        <v>5296</v>
      </c>
      <c r="I267" s="87" t="s">
        <v>5297</v>
      </c>
      <c r="J267" s="85" t="s">
        <v>3042</v>
      </c>
      <c r="K267" s="181" t="s">
        <v>294</v>
      </c>
      <c r="L267" s="182">
        <v>4.3</v>
      </c>
      <c r="M267" s="39">
        <v>0</v>
      </c>
      <c r="N267" s="39">
        <v>0</v>
      </c>
      <c r="O267" s="61">
        <f t="shared" si="41"/>
        <v>0</v>
      </c>
      <c r="P267" s="61">
        <f t="shared" si="36"/>
        <v>4.3</v>
      </c>
    </row>
    <row r="268" spans="1:16">
      <c r="A268" s="171" t="s">
        <v>836</v>
      </c>
      <c r="B268" s="172" t="str">
        <f t="shared" si="37"/>
        <v>450200024886-06国联264</v>
      </c>
      <c r="C268" s="172" t="str">
        <f t="shared" si="38"/>
        <v>罗兰分-06国联264</v>
      </c>
      <c r="D268" s="172" t="str">
        <f t="shared" si="39"/>
        <v>桂BD59006-06国联264</v>
      </c>
      <c r="E268" s="172" t="s">
        <v>4668</v>
      </c>
      <c r="F268" s="177"/>
      <c r="G268" s="90" t="s">
        <v>5295</v>
      </c>
      <c r="H268" s="86" t="s">
        <v>5189</v>
      </c>
      <c r="I268" s="87" t="s">
        <v>5297</v>
      </c>
      <c r="J268" s="85"/>
      <c r="K268" s="181" t="s">
        <v>294</v>
      </c>
      <c r="L268" s="182">
        <v>3.5</v>
      </c>
      <c r="M268" s="39">
        <v>0</v>
      </c>
      <c r="N268" s="39">
        <v>0</v>
      </c>
      <c r="O268" s="61">
        <f t="shared" si="41"/>
        <v>0</v>
      </c>
      <c r="P268" s="61">
        <f t="shared" si="36"/>
        <v>3.5</v>
      </c>
    </row>
    <row r="269" spans="1:16">
      <c r="A269" s="171" t="s">
        <v>839</v>
      </c>
      <c r="B269" s="172" t="str">
        <f t="shared" si="37"/>
        <v>450200024886-06国联265</v>
      </c>
      <c r="C269" s="172" t="str">
        <f t="shared" si="38"/>
        <v>罗月芳-06国联265</v>
      </c>
      <c r="D269" s="172" t="str">
        <f t="shared" si="39"/>
        <v>桂BD59006-06国联265</v>
      </c>
      <c r="E269" s="172" t="s">
        <v>4668</v>
      </c>
      <c r="F269" s="177"/>
      <c r="G269" s="90" t="s">
        <v>5295</v>
      </c>
      <c r="H269" s="86" t="s">
        <v>2283</v>
      </c>
      <c r="I269" s="87" t="s">
        <v>5297</v>
      </c>
      <c r="J269" s="85"/>
      <c r="K269" s="181" t="s">
        <v>294</v>
      </c>
      <c r="L269" s="182">
        <v>2.1</v>
      </c>
      <c r="M269" s="39">
        <v>0</v>
      </c>
      <c r="N269" s="39">
        <v>0</v>
      </c>
      <c r="O269" s="61">
        <f t="shared" si="41"/>
        <v>0</v>
      </c>
      <c r="P269" s="61">
        <f t="shared" si="36"/>
        <v>2.1</v>
      </c>
    </row>
    <row r="270" spans="1:16">
      <c r="A270" s="171" t="s">
        <v>842</v>
      </c>
      <c r="B270" s="172" t="str">
        <f t="shared" si="37"/>
        <v>450200024886-06国联266</v>
      </c>
      <c r="C270" s="172" t="str">
        <f t="shared" si="38"/>
        <v>韦安茂-06国联266</v>
      </c>
      <c r="D270" s="172" t="str">
        <f t="shared" si="39"/>
        <v>桂BD59006-06国联266</v>
      </c>
      <c r="E270" s="172" t="s">
        <v>4668</v>
      </c>
      <c r="F270" s="177"/>
      <c r="G270" s="90" t="s">
        <v>5295</v>
      </c>
      <c r="H270" s="86" t="s">
        <v>2282</v>
      </c>
      <c r="I270" s="87" t="s">
        <v>5297</v>
      </c>
      <c r="J270" s="85"/>
      <c r="K270" s="181" t="s">
        <v>294</v>
      </c>
      <c r="L270" s="182">
        <v>2.1</v>
      </c>
      <c r="M270" s="39">
        <v>0</v>
      </c>
      <c r="N270" s="39">
        <v>0</v>
      </c>
      <c r="O270" s="61">
        <f t="shared" si="41"/>
        <v>0</v>
      </c>
      <c r="P270" s="61">
        <f t="shared" si="36"/>
        <v>2.1</v>
      </c>
    </row>
    <row r="271" spans="1:16">
      <c r="A271" s="171" t="s">
        <v>845</v>
      </c>
      <c r="B271" s="172" t="str">
        <f t="shared" si="37"/>
        <v>450200024634-06国联267</v>
      </c>
      <c r="C271" s="172" t="str">
        <f t="shared" si="38"/>
        <v>梁武强-06国联267</v>
      </c>
      <c r="D271" s="172" t="str">
        <f t="shared" si="39"/>
        <v>桂BD59552-06国联267</v>
      </c>
      <c r="E271" s="172" t="s">
        <v>4668</v>
      </c>
      <c r="F271" s="177">
        <v>194</v>
      </c>
      <c r="G271" s="90" t="s">
        <v>5298</v>
      </c>
      <c r="H271" s="86" t="s">
        <v>5299</v>
      </c>
      <c r="I271" s="188" t="s">
        <v>5300</v>
      </c>
      <c r="J271" s="90" t="s">
        <v>3042</v>
      </c>
      <c r="K271" s="181" t="s">
        <v>294</v>
      </c>
      <c r="L271" s="182">
        <v>12</v>
      </c>
      <c r="M271" s="39">
        <v>0</v>
      </c>
      <c r="N271" s="39">
        <v>0</v>
      </c>
      <c r="O271" s="182">
        <f t="shared" si="41"/>
        <v>0</v>
      </c>
      <c r="P271" s="182">
        <f t="shared" si="36"/>
        <v>12</v>
      </c>
    </row>
    <row r="272" spans="1:16">
      <c r="A272" s="171" t="s">
        <v>848</v>
      </c>
      <c r="B272" s="172" t="str">
        <f t="shared" si="37"/>
        <v>450200024631-06国联268</v>
      </c>
      <c r="C272" s="172" t="str">
        <f t="shared" si="38"/>
        <v>黄一-06国联268</v>
      </c>
      <c r="D272" s="172" t="str">
        <f t="shared" si="39"/>
        <v>桂BD59591-06国联268</v>
      </c>
      <c r="E272" s="172" t="s">
        <v>4668</v>
      </c>
      <c r="F272" s="177">
        <v>195</v>
      </c>
      <c r="G272" s="90" t="s">
        <v>5301</v>
      </c>
      <c r="H272" s="86" t="s">
        <v>5302</v>
      </c>
      <c r="I272" s="188" t="s">
        <v>5303</v>
      </c>
      <c r="J272" s="90" t="s">
        <v>3042</v>
      </c>
      <c r="K272" s="181" t="s">
        <v>294</v>
      </c>
      <c r="L272" s="182">
        <v>12</v>
      </c>
      <c r="M272" s="39">
        <v>0</v>
      </c>
      <c r="N272" s="39">
        <v>0</v>
      </c>
      <c r="O272" s="182">
        <f t="shared" si="41"/>
        <v>0</v>
      </c>
      <c r="P272" s="182">
        <f t="shared" si="36"/>
        <v>12</v>
      </c>
    </row>
    <row r="273" spans="1:16">
      <c r="A273" s="171" t="s">
        <v>851</v>
      </c>
      <c r="B273" s="172" t="str">
        <f t="shared" si="37"/>
        <v>450200024996-06国联269</v>
      </c>
      <c r="C273" s="172" t="str">
        <f t="shared" si="38"/>
        <v>罗坚-06国联269</v>
      </c>
      <c r="D273" s="172" t="str">
        <f t="shared" si="39"/>
        <v>桂BD60633-06国联269</v>
      </c>
      <c r="E273" s="172" t="s">
        <v>4668</v>
      </c>
      <c r="F273" s="177">
        <v>196</v>
      </c>
      <c r="G273" s="90" t="s">
        <v>5304</v>
      </c>
      <c r="H273" s="86" t="s">
        <v>5305</v>
      </c>
      <c r="I273" s="87" t="s">
        <v>5306</v>
      </c>
      <c r="J273" s="85" t="s">
        <v>3042</v>
      </c>
      <c r="K273" s="181" t="s">
        <v>294</v>
      </c>
      <c r="L273" s="182">
        <v>6</v>
      </c>
      <c r="M273" s="39">
        <v>0</v>
      </c>
      <c r="N273" s="39">
        <v>0</v>
      </c>
      <c r="O273" s="61">
        <f t="shared" si="41"/>
        <v>0</v>
      </c>
      <c r="P273" s="61">
        <f t="shared" si="36"/>
        <v>6</v>
      </c>
    </row>
    <row r="274" spans="1:16">
      <c r="A274" s="171" t="s">
        <v>854</v>
      </c>
      <c r="B274" s="172" t="str">
        <f t="shared" si="37"/>
        <v>450200024996-06国联270</v>
      </c>
      <c r="C274" s="172" t="str">
        <f t="shared" si="38"/>
        <v>覃土见-06国联270</v>
      </c>
      <c r="D274" s="172" t="str">
        <f t="shared" si="39"/>
        <v>桂BD60633-06国联270</v>
      </c>
      <c r="E274" s="172" t="s">
        <v>4668</v>
      </c>
      <c r="F274" s="177"/>
      <c r="G274" s="90" t="s">
        <v>5304</v>
      </c>
      <c r="H274" s="86" t="s">
        <v>1554</v>
      </c>
      <c r="I274" s="87" t="s">
        <v>5306</v>
      </c>
      <c r="J274" s="85"/>
      <c r="K274" s="181" t="s">
        <v>294</v>
      </c>
      <c r="L274" s="182">
        <v>6</v>
      </c>
      <c r="M274" s="39">
        <v>0</v>
      </c>
      <c r="N274" s="39">
        <v>0</v>
      </c>
      <c r="O274" s="61">
        <f t="shared" si="41"/>
        <v>0</v>
      </c>
      <c r="P274" s="61">
        <f t="shared" si="36"/>
        <v>6</v>
      </c>
    </row>
    <row r="275" spans="1:16">
      <c r="A275" s="171" t="s">
        <v>857</v>
      </c>
      <c r="B275" s="172" t="str">
        <f t="shared" si="37"/>
        <v>450200024986-06国联271</v>
      </c>
      <c r="C275" s="172" t="str">
        <f t="shared" si="38"/>
        <v>周惠章-06国联271</v>
      </c>
      <c r="D275" s="172" t="str">
        <f t="shared" si="39"/>
        <v>桂BD61108-06国联271</v>
      </c>
      <c r="E275" s="172" t="s">
        <v>4668</v>
      </c>
      <c r="F275" s="177">
        <v>197</v>
      </c>
      <c r="G275" s="90" t="s">
        <v>5307</v>
      </c>
      <c r="H275" s="86" t="s">
        <v>5308</v>
      </c>
      <c r="I275" s="87" t="s">
        <v>5309</v>
      </c>
      <c r="J275" s="85" t="s">
        <v>3042</v>
      </c>
      <c r="K275" s="181" t="s">
        <v>294</v>
      </c>
      <c r="L275" s="182">
        <v>6</v>
      </c>
      <c r="M275" s="39">
        <v>0</v>
      </c>
      <c r="N275" s="39">
        <v>0</v>
      </c>
      <c r="O275" s="61">
        <f t="shared" si="41"/>
        <v>0</v>
      </c>
      <c r="P275" s="61">
        <f t="shared" si="36"/>
        <v>6</v>
      </c>
    </row>
    <row r="276" spans="1:16">
      <c r="A276" s="171" t="s">
        <v>860</v>
      </c>
      <c r="B276" s="172" t="str">
        <f t="shared" si="37"/>
        <v>450200024986-06国联272</v>
      </c>
      <c r="C276" s="172" t="str">
        <f t="shared" si="38"/>
        <v>郑洪光-06国联272</v>
      </c>
      <c r="D276" s="172" t="str">
        <f t="shared" si="39"/>
        <v>桂BD61108-06国联272</v>
      </c>
      <c r="E276" s="172" t="s">
        <v>4668</v>
      </c>
      <c r="F276" s="177"/>
      <c r="G276" s="90" t="s">
        <v>5307</v>
      </c>
      <c r="H276" s="86" t="s">
        <v>5310</v>
      </c>
      <c r="I276" s="87" t="s">
        <v>5309</v>
      </c>
      <c r="J276" s="85"/>
      <c r="K276" s="181" t="s">
        <v>294</v>
      </c>
      <c r="L276" s="182">
        <v>6</v>
      </c>
      <c r="M276" s="39">
        <v>0</v>
      </c>
      <c r="N276" s="39">
        <v>0</v>
      </c>
      <c r="O276" s="61">
        <f t="shared" si="41"/>
        <v>0</v>
      </c>
      <c r="P276" s="61">
        <f t="shared" si="36"/>
        <v>6</v>
      </c>
    </row>
    <row r="277" spans="1:16">
      <c r="A277" s="171" t="s">
        <v>863</v>
      </c>
      <c r="B277" s="172" t="str">
        <f t="shared" si="37"/>
        <v>450200024888-06国联273</v>
      </c>
      <c r="C277" s="172" t="str">
        <f t="shared" si="38"/>
        <v>李志搞-06国联273</v>
      </c>
      <c r="D277" s="172" t="str">
        <f t="shared" si="39"/>
        <v>桂BD61613-06国联273</v>
      </c>
      <c r="E277" s="172" t="s">
        <v>4668</v>
      </c>
      <c r="F277" s="177">
        <v>198</v>
      </c>
      <c r="G277" s="90" t="s">
        <v>5311</v>
      </c>
      <c r="H277" s="86" t="s">
        <v>5312</v>
      </c>
      <c r="I277" s="188" t="s">
        <v>5313</v>
      </c>
      <c r="J277" s="90" t="s">
        <v>3042</v>
      </c>
      <c r="K277" s="181" t="s">
        <v>294</v>
      </c>
      <c r="L277" s="182">
        <v>12</v>
      </c>
      <c r="M277" s="39">
        <v>0</v>
      </c>
      <c r="N277" s="39">
        <v>0</v>
      </c>
      <c r="O277" s="182">
        <f t="shared" si="41"/>
        <v>0</v>
      </c>
      <c r="P277" s="182">
        <f t="shared" si="36"/>
        <v>12</v>
      </c>
    </row>
    <row r="278" spans="1:16">
      <c r="A278" s="171" t="s">
        <v>866</v>
      </c>
      <c r="B278" s="172" t="str">
        <f t="shared" si="37"/>
        <v>450200024645-06国联274</v>
      </c>
      <c r="C278" s="172" t="str">
        <f t="shared" si="38"/>
        <v>黄正芳-06国联274</v>
      </c>
      <c r="D278" s="172" t="str">
        <f t="shared" si="39"/>
        <v>桂BD61615-06国联274</v>
      </c>
      <c r="E278" s="172" t="s">
        <v>4668</v>
      </c>
      <c r="F278" s="177">
        <v>199</v>
      </c>
      <c r="G278" s="90" t="s">
        <v>5314</v>
      </c>
      <c r="H278" s="86" t="s">
        <v>5315</v>
      </c>
      <c r="I278" s="188" t="s">
        <v>5316</v>
      </c>
      <c r="J278" s="90" t="s">
        <v>3042</v>
      </c>
      <c r="K278" s="181" t="s">
        <v>294</v>
      </c>
      <c r="L278" s="182">
        <v>12</v>
      </c>
      <c r="M278" s="39">
        <v>0</v>
      </c>
      <c r="N278" s="39">
        <v>0</v>
      </c>
      <c r="O278" s="182">
        <f t="shared" si="41"/>
        <v>0</v>
      </c>
      <c r="P278" s="182">
        <f t="shared" si="36"/>
        <v>12</v>
      </c>
    </row>
    <row r="279" spans="1:16">
      <c r="A279" s="171" t="s">
        <v>869</v>
      </c>
      <c r="B279" s="172" t="str">
        <f t="shared" si="37"/>
        <v>450200024630-06国联275</v>
      </c>
      <c r="C279" s="172" t="str">
        <f t="shared" si="38"/>
        <v>何基灵-06国联275</v>
      </c>
      <c r="D279" s="172" t="str">
        <f t="shared" si="39"/>
        <v>桂BD61961-06国联275</v>
      </c>
      <c r="E279" s="172" t="s">
        <v>4668</v>
      </c>
      <c r="F279" s="177">
        <v>200</v>
      </c>
      <c r="G279" s="90" t="s">
        <v>5317</v>
      </c>
      <c r="H279" s="86" t="s">
        <v>5318</v>
      </c>
      <c r="I279" s="87" t="s">
        <v>5319</v>
      </c>
      <c r="J279" s="85" t="s">
        <v>3042</v>
      </c>
      <c r="K279" s="181" t="s">
        <v>294</v>
      </c>
      <c r="L279" s="182">
        <v>6</v>
      </c>
      <c r="M279" s="39">
        <v>0</v>
      </c>
      <c r="N279" s="39">
        <v>0</v>
      </c>
      <c r="O279" s="61">
        <f t="shared" si="41"/>
        <v>0</v>
      </c>
      <c r="P279" s="61">
        <f t="shared" si="36"/>
        <v>6</v>
      </c>
    </row>
    <row r="280" spans="1:16">
      <c r="A280" s="171" t="s">
        <v>872</v>
      </c>
      <c r="B280" s="172" t="str">
        <f t="shared" si="37"/>
        <v>450200024630-06国联276</v>
      </c>
      <c r="C280" s="172" t="str">
        <f t="shared" si="38"/>
        <v>蒙志芳-06国联276</v>
      </c>
      <c r="D280" s="172" t="str">
        <f t="shared" si="39"/>
        <v>桂BD61961-06国联276</v>
      </c>
      <c r="E280" s="172" t="s">
        <v>4668</v>
      </c>
      <c r="F280" s="177"/>
      <c r="G280" s="90" t="s">
        <v>5317</v>
      </c>
      <c r="H280" s="86" t="s">
        <v>5320</v>
      </c>
      <c r="I280" s="87" t="s">
        <v>5319</v>
      </c>
      <c r="J280" s="85"/>
      <c r="K280" s="181" t="s">
        <v>294</v>
      </c>
      <c r="L280" s="182">
        <v>6</v>
      </c>
      <c r="M280" s="39">
        <v>0</v>
      </c>
      <c r="N280" s="39">
        <v>0</v>
      </c>
      <c r="O280" s="61">
        <f t="shared" si="41"/>
        <v>0</v>
      </c>
      <c r="P280" s="61">
        <f t="shared" si="36"/>
        <v>6</v>
      </c>
    </row>
    <row r="281" spans="1:16">
      <c r="A281" s="171" t="s">
        <v>875</v>
      </c>
      <c r="B281" s="172" t="str">
        <f t="shared" si="37"/>
        <v>450200025019-06国联277</v>
      </c>
      <c r="C281" s="172" t="str">
        <f t="shared" si="38"/>
        <v>覃彩满-06国联277</v>
      </c>
      <c r="D281" s="172" t="str">
        <f t="shared" si="39"/>
        <v>桂BD62488-06国联277</v>
      </c>
      <c r="E281" s="172" t="s">
        <v>4668</v>
      </c>
      <c r="F281" s="177">
        <v>201</v>
      </c>
      <c r="G281" s="90" t="s">
        <v>5321</v>
      </c>
      <c r="H281" s="86" t="s">
        <v>5322</v>
      </c>
      <c r="I281" s="188" t="s">
        <v>5323</v>
      </c>
      <c r="J281" s="90" t="s">
        <v>3042</v>
      </c>
      <c r="K281" s="181" t="s">
        <v>294</v>
      </c>
      <c r="L281" s="182">
        <v>12</v>
      </c>
      <c r="M281" s="39">
        <v>0</v>
      </c>
      <c r="N281" s="39">
        <v>0</v>
      </c>
      <c r="O281" s="182">
        <f t="shared" si="41"/>
        <v>0</v>
      </c>
      <c r="P281" s="182">
        <f t="shared" si="36"/>
        <v>12</v>
      </c>
    </row>
    <row r="282" spans="1:16">
      <c r="A282" s="171" t="s">
        <v>878</v>
      </c>
      <c r="B282" s="172" t="str">
        <f t="shared" si="37"/>
        <v>450200024641-06国联278</v>
      </c>
      <c r="C282" s="172" t="str">
        <f t="shared" si="38"/>
        <v>梁贻恒-06国联278</v>
      </c>
      <c r="D282" s="172" t="str">
        <f t="shared" si="39"/>
        <v>桂BD62822-06国联278</v>
      </c>
      <c r="E282" s="172" t="s">
        <v>4668</v>
      </c>
      <c r="F282" s="177">
        <v>202</v>
      </c>
      <c r="G282" s="90" t="s">
        <v>5324</v>
      </c>
      <c r="H282" s="86" t="s">
        <v>2819</v>
      </c>
      <c r="I282" s="87" t="s">
        <v>5325</v>
      </c>
      <c r="J282" s="85" t="s">
        <v>3042</v>
      </c>
      <c r="K282" s="181" t="s">
        <v>294</v>
      </c>
      <c r="L282" s="182">
        <v>3.1</v>
      </c>
      <c r="M282" s="39">
        <v>0</v>
      </c>
      <c r="N282" s="39">
        <v>0</v>
      </c>
      <c r="O282" s="61">
        <f t="shared" si="41"/>
        <v>0</v>
      </c>
      <c r="P282" s="61">
        <f t="shared" si="36"/>
        <v>3.1</v>
      </c>
    </row>
    <row r="283" spans="1:16">
      <c r="A283" s="171" t="s">
        <v>881</v>
      </c>
      <c r="B283" s="172" t="str">
        <f t="shared" si="37"/>
        <v>450200024641-06国联279</v>
      </c>
      <c r="C283" s="172" t="str">
        <f t="shared" si="38"/>
        <v>梁占紧-06国联279</v>
      </c>
      <c r="D283" s="172" t="str">
        <f t="shared" si="39"/>
        <v>桂BD62822-06国联279</v>
      </c>
      <c r="E283" s="172" t="s">
        <v>4668</v>
      </c>
      <c r="F283" s="177"/>
      <c r="G283" s="90" t="s">
        <v>5324</v>
      </c>
      <c r="H283" s="86" t="s">
        <v>5326</v>
      </c>
      <c r="I283" s="87" t="s">
        <v>5325</v>
      </c>
      <c r="J283" s="85"/>
      <c r="K283" s="181" t="s">
        <v>294</v>
      </c>
      <c r="L283" s="182">
        <v>4.5</v>
      </c>
      <c r="M283" s="39">
        <v>0</v>
      </c>
      <c r="N283" s="39">
        <v>0</v>
      </c>
      <c r="O283" s="61">
        <f t="shared" si="41"/>
        <v>0</v>
      </c>
      <c r="P283" s="61">
        <f t="shared" si="36"/>
        <v>4.5</v>
      </c>
    </row>
    <row r="284" spans="1:16">
      <c r="A284" s="171" t="s">
        <v>884</v>
      </c>
      <c r="B284" s="172" t="str">
        <f t="shared" si="37"/>
        <v>450200024641-06国联280</v>
      </c>
      <c r="C284" s="172" t="str">
        <f t="shared" si="38"/>
        <v>韦举乐-06国联280</v>
      </c>
      <c r="D284" s="172" t="str">
        <f t="shared" si="39"/>
        <v>桂BD62822-06国联280</v>
      </c>
      <c r="E284" s="172" t="s">
        <v>4668</v>
      </c>
      <c r="F284" s="177"/>
      <c r="G284" s="90" t="s">
        <v>5324</v>
      </c>
      <c r="H284" s="86" t="s">
        <v>5327</v>
      </c>
      <c r="I284" s="87" t="s">
        <v>5325</v>
      </c>
      <c r="J284" s="85"/>
      <c r="K284" s="181" t="s">
        <v>294</v>
      </c>
      <c r="L284" s="182">
        <v>4.4</v>
      </c>
      <c r="M284" s="39">
        <v>0</v>
      </c>
      <c r="N284" s="39">
        <v>0</v>
      </c>
      <c r="O284" s="61">
        <f t="shared" si="41"/>
        <v>0</v>
      </c>
      <c r="P284" s="61">
        <f t="shared" si="36"/>
        <v>4.4</v>
      </c>
    </row>
    <row r="285" spans="1:16">
      <c r="A285" s="171" t="s">
        <v>887</v>
      </c>
      <c r="B285" s="172" t="str">
        <f t="shared" si="37"/>
        <v>450200024985-06国联281</v>
      </c>
      <c r="C285" s="172" t="str">
        <f t="shared" si="38"/>
        <v>卢加克-06国联281</v>
      </c>
      <c r="D285" s="172" t="str">
        <f t="shared" si="39"/>
        <v>桂BD63550-06国联281</v>
      </c>
      <c r="E285" s="172" t="s">
        <v>4668</v>
      </c>
      <c r="F285" s="177">
        <v>203</v>
      </c>
      <c r="G285" s="90" t="s">
        <v>5328</v>
      </c>
      <c r="H285" s="86" t="s">
        <v>5329</v>
      </c>
      <c r="I285" s="87" t="s">
        <v>5330</v>
      </c>
      <c r="J285" s="85" t="s">
        <v>3042</v>
      </c>
      <c r="K285" s="181" t="s">
        <v>294</v>
      </c>
      <c r="L285" s="182">
        <v>8.2</v>
      </c>
      <c r="M285" s="39">
        <v>0</v>
      </c>
      <c r="N285" s="39">
        <v>0</v>
      </c>
      <c r="O285" s="61">
        <f t="shared" si="41"/>
        <v>0</v>
      </c>
      <c r="P285" s="61">
        <f t="shared" si="36"/>
        <v>8.2</v>
      </c>
    </row>
    <row r="286" spans="1:16">
      <c r="A286" s="171" t="s">
        <v>891</v>
      </c>
      <c r="B286" s="172" t="str">
        <f t="shared" si="37"/>
        <v>450200024985-06国联282</v>
      </c>
      <c r="C286" s="172" t="str">
        <f t="shared" si="38"/>
        <v>覃卫丰-06国联282</v>
      </c>
      <c r="D286" s="172" t="str">
        <f t="shared" si="39"/>
        <v>桂BD63550-06国联282</v>
      </c>
      <c r="E286" s="172" t="s">
        <v>4668</v>
      </c>
      <c r="F286" s="177"/>
      <c r="G286" s="90" t="s">
        <v>5328</v>
      </c>
      <c r="H286" s="86" t="s">
        <v>2345</v>
      </c>
      <c r="I286" s="87" t="s">
        <v>5330</v>
      </c>
      <c r="J286" s="85"/>
      <c r="K286" s="181" t="s">
        <v>294</v>
      </c>
      <c r="L286" s="182">
        <v>3.8</v>
      </c>
      <c r="M286" s="39">
        <v>0</v>
      </c>
      <c r="N286" s="39">
        <v>0</v>
      </c>
      <c r="O286" s="61">
        <f t="shared" si="41"/>
        <v>0</v>
      </c>
      <c r="P286" s="61">
        <f t="shared" si="36"/>
        <v>3.8</v>
      </c>
    </row>
    <row r="287" spans="1:16">
      <c r="A287" s="171" t="s">
        <v>894</v>
      </c>
      <c r="B287" s="172" t="str">
        <f t="shared" si="37"/>
        <v>450200024831-06国联283</v>
      </c>
      <c r="C287" s="172" t="str">
        <f t="shared" si="38"/>
        <v>卢松-06国联283</v>
      </c>
      <c r="D287" s="172" t="str">
        <f t="shared" si="39"/>
        <v>桂BD63611-06国联283</v>
      </c>
      <c r="E287" s="172" t="s">
        <v>4668</v>
      </c>
      <c r="F287" s="177">
        <v>204</v>
      </c>
      <c r="G287" s="90" t="s">
        <v>5331</v>
      </c>
      <c r="H287" s="86" t="s">
        <v>5332</v>
      </c>
      <c r="I287" s="188" t="s">
        <v>5333</v>
      </c>
      <c r="J287" s="90" t="s">
        <v>3042</v>
      </c>
      <c r="K287" s="181" t="s">
        <v>294</v>
      </c>
      <c r="L287" s="182">
        <v>12</v>
      </c>
      <c r="M287" s="39">
        <v>0</v>
      </c>
      <c r="N287" s="39">
        <v>0</v>
      </c>
      <c r="O287" s="182">
        <f t="shared" si="41"/>
        <v>0</v>
      </c>
      <c r="P287" s="182">
        <f t="shared" ref="P287:P304" si="42">L287+M287+N287</f>
        <v>12</v>
      </c>
    </row>
    <row r="288" spans="1:16">
      <c r="A288" s="171" t="s">
        <v>897</v>
      </c>
      <c r="B288" s="172" t="str">
        <f t="shared" si="37"/>
        <v>450200024995-06国联284</v>
      </c>
      <c r="C288" s="172" t="str">
        <f t="shared" si="38"/>
        <v>贾庆辉-06国联284</v>
      </c>
      <c r="D288" s="172" t="str">
        <f t="shared" si="39"/>
        <v>桂BD63631-06国联284</v>
      </c>
      <c r="E288" s="172" t="s">
        <v>4668</v>
      </c>
      <c r="F288" s="177">
        <v>205</v>
      </c>
      <c r="G288" s="90" t="s">
        <v>5334</v>
      </c>
      <c r="H288" s="86" t="s">
        <v>5335</v>
      </c>
      <c r="I288" s="87" t="s">
        <v>5336</v>
      </c>
      <c r="J288" s="85" t="s">
        <v>3042</v>
      </c>
      <c r="K288" s="181" t="s">
        <v>294</v>
      </c>
      <c r="L288" s="182">
        <v>12</v>
      </c>
      <c r="M288" s="39">
        <v>0</v>
      </c>
      <c r="N288" s="39">
        <v>0</v>
      </c>
      <c r="O288" s="182">
        <f t="shared" si="41"/>
        <v>0</v>
      </c>
      <c r="P288" s="182">
        <f t="shared" si="42"/>
        <v>12</v>
      </c>
    </row>
    <row r="289" spans="1:16">
      <c r="A289" s="171" t="s">
        <v>900</v>
      </c>
      <c r="B289" s="172" t="str">
        <f t="shared" si="37"/>
        <v>450200024880-06国联285</v>
      </c>
      <c r="C289" s="172" t="str">
        <f t="shared" si="38"/>
        <v>冯彪-06国联285</v>
      </c>
      <c r="D289" s="172" t="str">
        <f t="shared" si="39"/>
        <v>桂BD63637-06国联285</v>
      </c>
      <c r="E289" s="172" t="s">
        <v>4668</v>
      </c>
      <c r="F289" s="177">
        <v>206</v>
      </c>
      <c r="G289" s="90" t="s">
        <v>5337</v>
      </c>
      <c r="H289" s="86" t="s">
        <v>5338</v>
      </c>
      <c r="I289" s="188" t="s">
        <v>5339</v>
      </c>
      <c r="J289" s="90" t="s">
        <v>3042</v>
      </c>
      <c r="K289" s="181" t="s">
        <v>294</v>
      </c>
      <c r="L289" s="182">
        <v>12</v>
      </c>
      <c r="M289" s="39">
        <v>0</v>
      </c>
      <c r="N289" s="39">
        <v>0</v>
      </c>
      <c r="O289" s="182">
        <f t="shared" si="41"/>
        <v>0</v>
      </c>
      <c r="P289" s="182">
        <f t="shared" si="42"/>
        <v>12</v>
      </c>
    </row>
    <row r="290" spans="1:16">
      <c r="A290" s="171" t="s">
        <v>903</v>
      </c>
      <c r="B290" s="172" t="str">
        <f t="shared" si="37"/>
        <v>450200024639-06国联286</v>
      </c>
      <c r="C290" s="172" t="str">
        <f t="shared" si="38"/>
        <v>杨柳斌-06国联286</v>
      </c>
      <c r="D290" s="172" t="str">
        <f t="shared" si="39"/>
        <v>桂BD63836-06国联286</v>
      </c>
      <c r="E290" s="172" t="s">
        <v>4668</v>
      </c>
      <c r="F290" s="177">
        <v>207</v>
      </c>
      <c r="G290" s="90" t="s">
        <v>5340</v>
      </c>
      <c r="H290" s="86" t="s">
        <v>5341</v>
      </c>
      <c r="I290" s="188" t="s">
        <v>5342</v>
      </c>
      <c r="J290" s="90" t="s">
        <v>3042</v>
      </c>
      <c r="K290" s="181" t="s">
        <v>294</v>
      </c>
      <c r="L290" s="182">
        <v>12</v>
      </c>
      <c r="M290" s="39">
        <v>0</v>
      </c>
      <c r="N290" s="39">
        <v>0</v>
      </c>
      <c r="O290" s="182">
        <f t="shared" si="41"/>
        <v>0</v>
      </c>
      <c r="P290" s="182">
        <f t="shared" si="42"/>
        <v>12</v>
      </c>
    </row>
    <row r="291" spans="1:16">
      <c r="A291" s="171" t="s">
        <v>906</v>
      </c>
      <c r="B291" s="172" t="str">
        <f t="shared" si="37"/>
        <v>450200024885-06国联287</v>
      </c>
      <c r="C291" s="172" t="str">
        <f t="shared" si="38"/>
        <v>麦增平-06国联287</v>
      </c>
      <c r="D291" s="172" t="str">
        <f t="shared" si="39"/>
        <v>桂BD64997-06国联287</v>
      </c>
      <c r="E291" s="172" t="s">
        <v>4668</v>
      </c>
      <c r="F291" s="177">
        <v>208</v>
      </c>
      <c r="G291" s="90" t="s">
        <v>5343</v>
      </c>
      <c r="H291" s="86" t="s">
        <v>5344</v>
      </c>
      <c r="I291" s="188" t="s">
        <v>5345</v>
      </c>
      <c r="J291" s="90" t="s">
        <v>3042</v>
      </c>
      <c r="K291" s="181" t="s">
        <v>294</v>
      </c>
      <c r="L291" s="182">
        <v>12</v>
      </c>
      <c r="M291" s="39">
        <v>0</v>
      </c>
      <c r="N291" s="39">
        <v>0</v>
      </c>
      <c r="O291" s="182">
        <f t="shared" si="41"/>
        <v>0</v>
      </c>
      <c r="P291" s="182">
        <f t="shared" si="42"/>
        <v>12</v>
      </c>
    </row>
    <row r="292" spans="1:16">
      <c r="A292" s="171" t="s">
        <v>909</v>
      </c>
      <c r="B292" s="172" t="str">
        <f t="shared" si="37"/>
        <v>450200024709-06国联288</v>
      </c>
      <c r="C292" s="172" t="str">
        <f t="shared" si="38"/>
        <v>韦用港-06国联288</v>
      </c>
      <c r="D292" s="172" t="str">
        <f t="shared" si="39"/>
        <v>桂BD65320-06国联288</v>
      </c>
      <c r="E292" s="172" t="s">
        <v>4668</v>
      </c>
      <c r="F292" s="177">
        <v>209</v>
      </c>
      <c r="G292" s="90" t="s">
        <v>5346</v>
      </c>
      <c r="H292" s="86" t="s">
        <v>5347</v>
      </c>
      <c r="I292" s="188" t="s">
        <v>5348</v>
      </c>
      <c r="J292" s="90" t="s">
        <v>3042</v>
      </c>
      <c r="K292" s="181" t="s">
        <v>294</v>
      </c>
      <c r="L292" s="182">
        <v>12</v>
      </c>
      <c r="M292" s="39">
        <v>0</v>
      </c>
      <c r="N292" s="39">
        <v>0</v>
      </c>
      <c r="O292" s="182">
        <f t="shared" si="41"/>
        <v>0</v>
      </c>
      <c r="P292" s="182">
        <f t="shared" si="42"/>
        <v>12</v>
      </c>
    </row>
    <row r="293" spans="1:16">
      <c r="A293" s="171" t="s">
        <v>912</v>
      </c>
      <c r="B293" s="172" t="str">
        <f t="shared" si="37"/>
        <v>450200024988-06国联289</v>
      </c>
      <c r="C293" s="172" t="str">
        <f t="shared" si="38"/>
        <v>梁思羡-06国联289</v>
      </c>
      <c r="D293" s="172" t="str">
        <f t="shared" si="39"/>
        <v>桂BD65488-06国联289</v>
      </c>
      <c r="E293" s="172" t="s">
        <v>4668</v>
      </c>
      <c r="F293" s="177">
        <v>210</v>
      </c>
      <c r="G293" s="90" t="s">
        <v>5349</v>
      </c>
      <c r="H293" s="86" t="s">
        <v>5350</v>
      </c>
      <c r="I293" s="87" t="s">
        <v>5351</v>
      </c>
      <c r="J293" s="85" t="s">
        <v>3042</v>
      </c>
      <c r="K293" s="181" t="s">
        <v>294</v>
      </c>
      <c r="L293" s="182">
        <v>6</v>
      </c>
      <c r="M293" s="39">
        <v>0</v>
      </c>
      <c r="N293" s="39">
        <v>0</v>
      </c>
      <c r="O293" s="61">
        <f t="shared" si="41"/>
        <v>0</v>
      </c>
      <c r="P293" s="61">
        <f t="shared" si="42"/>
        <v>6</v>
      </c>
    </row>
    <row r="294" spans="1:16">
      <c r="A294" s="171" t="s">
        <v>915</v>
      </c>
      <c r="B294" s="172" t="str">
        <f t="shared" si="37"/>
        <v>450200024988-06国联290</v>
      </c>
      <c r="C294" s="172" t="str">
        <f t="shared" si="38"/>
        <v>胡金富-06国联290</v>
      </c>
      <c r="D294" s="172" t="str">
        <f t="shared" si="39"/>
        <v>桂BD65488-06国联290</v>
      </c>
      <c r="E294" s="172" t="s">
        <v>4668</v>
      </c>
      <c r="F294" s="177"/>
      <c r="G294" s="90" t="s">
        <v>5349</v>
      </c>
      <c r="H294" s="86" t="s">
        <v>5352</v>
      </c>
      <c r="I294" s="87" t="s">
        <v>5351</v>
      </c>
      <c r="J294" s="85"/>
      <c r="K294" s="181" t="s">
        <v>294</v>
      </c>
      <c r="L294" s="182">
        <v>6</v>
      </c>
      <c r="M294" s="39">
        <v>0</v>
      </c>
      <c r="N294" s="39">
        <v>0</v>
      </c>
      <c r="O294" s="61">
        <f t="shared" si="41"/>
        <v>0</v>
      </c>
      <c r="P294" s="61">
        <f t="shared" si="42"/>
        <v>6</v>
      </c>
    </row>
    <row r="295" spans="1:16">
      <c r="A295" s="171" t="s">
        <v>918</v>
      </c>
      <c r="B295" s="172" t="str">
        <f t="shared" si="37"/>
        <v>450200024990-06国联291</v>
      </c>
      <c r="C295" s="172" t="str">
        <f t="shared" si="38"/>
        <v>陆广贵-06国联291</v>
      </c>
      <c r="D295" s="172" t="str">
        <f t="shared" si="39"/>
        <v>桂BD65609-06国联291</v>
      </c>
      <c r="E295" s="172" t="s">
        <v>4668</v>
      </c>
      <c r="F295" s="177">
        <v>211</v>
      </c>
      <c r="G295" s="90" t="s">
        <v>5353</v>
      </c>
      <c r="H295" s="86" t="s">
        <v>5021</v>
      </c>
      <c r="I295" s="87" t="s">
        <v>5354</v>
      </c>
      <c r="J295" s="85" t="s">
        <v>3042</v>
      </c>
      <c r="K295" s="181" t="s">
        <v>294</v>
      </c>
      <c r="L295" s="182">
        <v>1.2</v>
      </c>
      <c r="M295" s="39">
        <v>0</v>
      </c>
      <c r="N295" s="39">
        <v>0</v>
      </c>
      <c r="O295" s="61">
        <f t="shared" si="41"/>
        <v>0</v>
      </c>
      <c r="P295" s="61">
        <f t="shared" si="42"/>
        <v>1.2</v>
      </c>
    </row>
    <row r="296" spans="1:16">
      <c r="A296" s="171" t="s">
        <v>921</v>
      </c>
      <c r="B296" s="172" t="str">
        <f t="shared" si="37"/>
        <v>450200024990-06国联292</v>
      </c>
      <c r="C296" s="172" t="str">
        <f t="shared" si="38"/>
        <v>彭柳南-06国联292</v>
      </c>
      <c r="D296" s="172" t="str">
        <f t="shared" si="39"/>
        <v>桂BD65609-06国联292</v>
      </c>
      <c r="E296" s="172" t="s">
        <v>4668</v>
      </c>
      <c r="F296" s="177"/>
      <c r="G296" s="90" t="s">
        <v>5353</v>
      </c>
      <c r="H296" s="86" t="s">
        <v>5355</v>
      </c>
      <c r="I296" s="87" t="s">
        <v>5354</v>
      </c>
      <c r="J296" s="85"/>
      <c r="K296" s="181" t="s">
        <v>294</v>
      </c>
      <c r="L296" s="182">
        <v>7.4</v>
      </c>
      <c r="M296" s="39">
        <v>0</v>
      </c>
      <c r="N296" s="39">
        <v>0</v>
      </c>
      <c r="O296" s="61">
        <f t="shared" si="41"/>
        <v>0</v>
      </c>
      <c r="P296" s="61">
        <f t="shared" si="42"/>
        <v>7.4</v>
      </c>
    </row>
    <row r="297" spans="1:16">
      <c r="A297" s="20" t="s">
        <v>924</v>
      </c>
      <c r="B297" s="172" t="str">
        <f t="shared" si="37"/>
        <v>450200024990-06国联293</v>
      </c>
      <c r="C297" s="172" t="str">
        <f t="shared" si="38"/>
        <v>龙仓-06国联293</v>
      </c>
      <c r="D297" s="172" t="str">
        <f t="shared" si="39"/>
        <v>桂BD65609-06国联293</v>
      </c>
      <c r="E297" s="172" t="s">
        <v>4668</v>
      </c>
      <c r="F297" s="177"/>
      <c r="G297" s="90" t="s">
        <v>5353</v>
      </c>
      <c r="H297" s="86" t="s">
        <v>1952</v>
      </c>
      <c r="I297" s="87" t="s">
        <v>5354</v>
      </c>
      <c r="J297" s="85"/>
      <c r="K297" s="181" t="s">
        <v>294</v>
      </c>
      <c r="L297" s="182">
        <v>3.4</v>
      </c>
      <c r="M297" s="39">
        <v>0</v>
      </c>
      <c r="N297" s="39">
        <v>0</v>
      </c>
      <c r="O297" s="61">
        <f t="shared" si="41"/>
        <v>0</v>
      </c>
      <c r="P297" s="61">
        <f t="shared" si="42"/>
        <v>3.4</v>
      </c>
    </row>
    <row r="298" spans="1:16">
      <c r="A298" s="171" t="s">
        <v>927</v>
      </c>
      <c r="B298" s="172" t="str">
        <f t="shared" si="37"/>
        <v>450200024798-06国联294</v>
      </c>
      <c r="C298" s="172" t="str">
        <f t="shared" si="38"/>
        <v>胡建华-06国联294</v>
      </c>
      <c r="D298" s="172" t="str">
        <f t="shared" si="39"/>
        <v>桂BD65615-06国联294</v>
      </c>
      <c r="E298" s="172" t="s">
        <v>4668</v>
      </c>
      <c r="F298" s="177">
        <v>212</v>
      </c>
      <c r="G298" s="90" t="s">
        <v>5356</v>
      </c>
      <c r="H298" s="86" t="s">
        <v>5357</v>
      </c>
      <c r="I298" s="188" t="s">
        <v>5358</v>
      </c>
      <c r="J298" s="90" t="s">
        <v>3042</v>
      </c>
      <c r="K298" s="181" t="s">
        <v>294</v>
      </c>
      <c r="L298" s="182">
        <v>12</v>
      </c>
      <c r="M298" s="39">
        <v>0</v>
      </c>
      <c r="N298" s="39">
        <v>0</v>
      </c>
      <c r="O298" s="182">
        <f t="shared" si="41"/>
        <v>0</v>
      </c>
      <c r="P298" s="182">
        <f t="shared" si="42"/>
        <v>12</v>
      </c>
    </row>
    <row r="299" spans="1:16">
      <c r="A299" s="171" t="s">
        <v>930</v>
      </c>
      <c r="B299" s="172" t="str">
        <f t="shared" si="37"/>
        <v>450200024671-06国联295</v>
      </c>
      <c r="C299" s="172" t="str">
        <f t="shared" si="38"/>
        <v>覃海毅-06国联295</v>
      </c>
      <c r="D299" s="172" t="str">
        <f t="shared" si="39"/>
        <v>桂BD65659-06国联295</v>
      </c>
      <c r="E299" s="172" t="s">
        <v>4668</v>
      </c>
      <c r="F299" s="177">
        <v>213</v>
      </c>
      <c r="G299" s="90" t="s">
        <v>5359</v>
      </c>
      <c r="H299" s="86" t="s">
        <v>5360</v>
      </c>
      <c r="I299" s="87" t="s">
        <v>5361</v>
      </c>
      <c r="J299" s="85" t="s">
        <v>3042</v>
      </c>
      <c r="K299" s="181" t="s">
        <v>294</v>
      </c>
      <c r="L299" s="182">
        <v>9</v>
      </c>
      <c r="M299" s="39">
        <v>0</v>
      </c>
      <c r="N299" s="39">
        <v>0</v>
      </c>
      <c r="O299" s="61">
        <f t="shared" si="41"/>
        <v>0</v>
      </c>
      <c r="P299" s="61">
        <f t="shared" si="42"/>
        <v>9</v>
      </c>
    </row>
    <row r="300" spans="1:16">
      <c r="A300" s="171" t="s">
        <v>933</v>
      </c>
      <c r="B300" s="172" t="str">
        <f t="shared" si="37"/>
        <v>450200024671-06国联296</v>
      </c>
      <c r="C300" s="172" t="str">
        <f t="shared" si="38"/>
        <v>李珀-06国联296</v>
      </c>
      <c r="D300" s="172" t="str">
        <f t="shared" si="39"/>
        <v>桂BD65659-06国联296</v>
      </c>
      <c r="E300" s="172" t="s">
        <v>4668</v>
      </c>
      <c r="F300" s="177"/>
      <c r="G300" s="90" t="s">
        <v>5359</v>
      </c>
      <c r="H300" s="86" t="s">
        <v>5362</v>
      </c>
      <c r="I300" s="87" t="s">
        <v>5361</v>
      </c>
      <c r="J300" s="85"/>
      <c r="K300" s="181" t="s">
        <v>294</v>
      </c>
      <c r="L300" s="182">
        <v>3</v>
      </c>
      <c r="M300" s="39">
        <v>0</v>
      </c>
      <c r="N300" s="39">
        <v>0</v>
      </c>
      <c r="O300" s="61">
        <f t="shared" si="41"/>
        <v>0</v>
      </c>
      <c r="P300" s="61">
        <f t="shared" si="42"/>
        <v>3</v>
      </c>
    </row>
    <row r="301" spans="1:16">
      <c r="A301" s="20" t="s">
        <v>936</v>
      </c>
      <c r="B301" s="172" t="str">
        <f t="shared" si="37"/>
        <v>450200024994-06国联297</v>
      </c>
      <c r="C301" s="172" t="str">
        <f t="shared" si="38"/>
        <v>邱庆生-06国联297</v>
      </c>
      <c r="D301" s="172" t="str">
        <f t="shared" si="39"/>
        <v>桂BD65662-06国联297</v>
      </c>
      <c r="E301" s="172" t="s">
        <v>4668</v>
      </c>
      <c r="F301" s="177">
        <v>214</v>
      </c>
      <c r="G301" s="90" t="s">
        <v>5363</v>
      </c>
      <c r="H301" s="86" t="s">
        <v>5364</v>
      </c>
      <c r="I301" s="87" t="s">
        <v>5365</v>
      </c>
      <c r="J301" s="85" t="s">
        <v>3042</v>
      </c>
      <c r="K301" s="181" t="s">
        <v>294</v>
      </c>
      <c r="L301" s="182">
        <v>6</v>
      </c>
      <c r="M301" s="39">
        <v>0</v>
      </c>
      <c r="N301" s="39">
        <v>0</v>
      </c>
      <c r="O301" s="61">
        <f t="shared" si="41"/>
        <v>0</v>
      </c>
      <c r="P301" s="61">
        <f t="shared" si="42"/>
        <v>6</v>
      </c>
    </row>
    <row r="302" spans="1:16">
      <c r="A302" s="171" t="s">
        <v>939</v>
      </c>
      <c r="B302" s="172" t="str">
        <f t="shared" si="37"/>
        <v>450200024994-06国联298</v>
      </c>
      <c r="C302" s="172" t="str">
        <f t="shared" si="38"/>
        <v>黄国幸-06国联298</v>
      </c>
      <c r="D302" s="172" t="str">
        <f t="shared" si="39"/>
        <v>桂BD65662-06国联298</v>
      </c>
      <c r="E302" s="172" t="s">
        <v>4668</v>
      </c>
      <c r="F302" s="177"/>
      <c r="G302" s="90" t="s">
        <v>5363</v>
      </c>
      <c r="H302" s="86" t="s">
        <v>5366</v>
      </c>
      <c r="I302" s="87" t="s">
        <v>5365</v>
      </c>
      <c r="J302" s="85"/>
      <c r="K302" s="181" t="s">
        <v>294</v>
      </c>
      <c r="L302" s="182">
        <v>6</v>
      </c>
      <c r="M302" s="39">
        <v>0</v>
      </c>
      <c r="N302" s="39">
        <v>0</v>
      </c>
      <c r="O302" s="61">
        <f t="shared" si="41"/>
        <v>0</v>
      </c>
      <c r="P302" s="61">
        <f t="shared" si="42"/>
        <v>6</v>
      </c>
    </row>
    <row r="303" spans="1:16">
      <c r="A303" s="171" t="s">
        <v>942</v>
      </c>
      <c r="B303" s="172" t="str">
        <f t="shared" si="37"/>
        <v>450200024628-06国联299</v>
      </c>
      <c r="C303" s="172" t="str">
        <f t="shared" si="38"/>
        <v>梁世成-06国联299</v>
      </c>
      <c r="D303" s="172" t="str">
        <f t="shared" si="39"/>
        <v>桂BD65808-06国联299</v>
      </c>
      <c r="E303" s="172" t="s">
        <v>4668</v>
      </c>
      <c r="F303" s="177">
        <v>215</v>
      </c>
      <c r="G303" s="90" t="s">
        <v>5367</v>
      </c>
      <c r="H303" s="86" t="s">
        <v>5368</v>
      </c>
      <c r="I303" s="188" t="s">
        <v>5369</v>
      </c>
      <c r="J303" s="90" t="s">
        <v>3042</v>
      </c>
      <c r="K303" s="181" t="s">
        <v>294</v>
      </c>
      <c r="L303" s="182">
        <v>12</v>
      </c>
      <c r="M303" s="39">
        <v>0</v>
      </c>
      <c r="N303" s="39">
        <v>0</v>
      </c>
      <c r="O303" s="182">
        <f t="shared" si="41"/>
        <v>0</v>
      </c>
      <c r="P303" s="182">
        <f t="shared" si="42"/>
        <v>12</v>
      </c>
    </row>
    <row r="304" spans="1:16">
      <c r="A304" s="171" t="s">
        <v>945</v>
      </c>
      <c r="B304" s="172" t="str">
        <f t="shared" si="37"/>
        <v>450200024674-06国联300</v>
      </c>
      <c r="C304" s="172" t="str">
        <f t="shared" si="38"/>
        <v>谢志雄-06国联300</v>
      </c>
      <c r="D304" s="172" t="str">
        <f t="shared" si="39"/>
        <v>桂BD65909-06国联300</v>
      </c>
      <c r="E304" s="172" t="s">
        <v>4668</v>
      </c>
      <c r="F304" s="177">
        <v>216</v>
      </c>
      <c r="G304" s="90" t="s">
        <v>5370</v>
      </c>
      <c r="H304" s="91" t="s">
        <v>5371</v>
      </c>
      <c r="I304" s="188" t="s">
        <v>5372</v>
      </c>
      <c r="J304" s="90" t="s">
        <v>3042</v>
      </c>
      <c r="K304" s="181" t="s">
        <v>294</v>
      </c>
      <c r="L304" s="182">
        <v>12</v>
      </c>
      <c r="M304" s="39">
        <v>0</v>
      </c>
      <c r="N304" s="39">
        <v>0</v>
      </c>
      <c r="O304" s="182">
        <f t="shared" si="41"/>
        <v>0</v>
      </c>
      <c r="P304" s="182">
        <f t="shared" si="42"/>
        <v>12</v>
      </c>
    </row>
    <row r="305" spans="1:16">
      <c r="A305" s="171" t="s">
        <v>948</v>
      </c>
      <c r="B305" s="172" t="str">
        <f t="shared" si="37"/>
        <v>450200024884-06国联301</v>
      </c>
      <c r="C305" s="172" t="str">
        <f t="shared" si="38"/>
        <v>周慧娟-06国联301</v>
      </c>
      <c r="D305" s="172" t="str">
        <f t="shared" si="39"/>
        <v>桂BD66381-06国联301</v>
      </c>
      <c r="E305" s="172" t="s">
        <v>4668</v>
      </c>
      <c r="F305" s="177">
        <v>217</v>
      </c>
      <c r="G305" s="90" t="s">
        <v>5373</v>
      </c>
      <c r="H305" s="91" t="s">
        <v>5374</v>
      </c>
      <c r="I305" s="87" t="s">
        <v>5375</v>
      </c>
      <c r="J305" s="85" t="s">
        <v>3042</v>
      </c>
      <c r="K305" s="181" t="s">
        <v>294</v>
      </c>
      <c r="L305" s="182">
        <v>8.3</v>
      </c>
      <c r="M305" s="39">
        <v>0</v>
      </c>
      <c r="N305" s="39">
        <v>0</v>
      </c>
      <c r="O305" s="61">
        <f t="shared" si="41"/>
        <v>0</v>
      </c>
      <c r="P305" s="61">
        <f t="shared" ref="P305:P315" si="43">L305+M305+N305</f>
        <v>8.3</v>
      </c>
    </row>
    <row r="306" spans="1:16">
      <c r="A306" s="171" t="s">
        <v>951</v>
      </c>
      <c r="B306" s="172" t="str">
        <f t="shared" si="37"/>
        <v>450200024884-06国联302</v>
      </c>
      <c r="C306" s="172" t="str">
        <f t="shared" si="38"/>
        <v>粟健民-06国联302</v>
      </c>
      <c r="D306" s="172" t="str">
        <f t="shared" si="39"/>
        <v>桂BD66381-06国联302</v>
      </c>
      <c r="E306" s="172" t="s">
        <v>4668</v>
      </c>
      <c r="F306" s="177"/>
      <c r="G306" s="90" t="s">
        <v>5373</v>
      </c>
      <c r="H306" s="91" t="s">
        <v>5376</v>
      </c>
      <c r="I306" s="87" t="s">
        <v>5375</v>
      </c>
      <c r="J306" s="85"/>
      <c r="K306" s="181" t="s">
        <v>294</v>
      </c>
      <c r="L306" s="182">
        <v>1.9</v>
      </c>
      <c r="M306" s="39">
        <v>0</v>
      </c>
      <c r="N306" s="39">
        <v>0</v>
      </c>
      <c r="O306" s="61">
        <f t="shared" si="41"/>
        <v>0</v>
      </c>
      <c r="P306" s="61">
        <f t="shared" si="43"/>
        <v>1.9</v>
      </c>
    </row>
    <row r="307" spans="1:16">
      <c r="A307" s="171" t="s">
        <v>954</v>
      </c>
      <c r="B307" s="172" t="str">
        <f t="shared" si="37"/>
        <v>450200024884-06国联303</v>
      </c>
      <c r="C307" s="172" t="str">
        <f t="shared" si="38"/>
        <v>赖京-06国联303</v>
      </c>
      <c r="D307" s="172" t="str">
        <f t="shared" si="39"/>
        <v>桂BD66381-06国联303</v>
      </c>
      <c r="E307" s="172" t="s">
        <v>4668</v>
      </c>
      <c r="F307" s="177"/>
      <c r="G307" s="90" t="s">
        <v>5373</v>
      </c>
      <c r="H307" s="91" t="s">
        <v>5377</v>
      </c>
      <c r="I307" s="87" t="s">
        <v>5375</v>
      </c>
      <c r="J307" s="85"/>
      <c r="K307" s="181" t="s">
        <v>294</v>
      </c>
      <c r="L307" s="182">
        <v>1.8</v>
      </c>
      <c r="M307" s="39">
        <v>0</v>
      </c>
      <c r="N307" s="39">
        <v>0</v>
      </c>
      <c r="O307" s="61">
        <f t="shared" si="41"/>
        <v>0</v>
      </c>
      <c r="P307" s="61">
        <f t="shared" si="43"/>
        <v>1.8</v>
      </c>
    </row>
    <row r="308" spans="1:16">
      <c r="A308" s="171" t="s">
        <v>958</v>
      </c>
      <c r="B308" s="172" t="str">
        <f t="shared" si="37"/>
        <v>450200024626-06国联304</v>
      </c>
      <c r="C308" s="172" t="str">
        <f t="shared" si="38"/>
        <v>韦炳生-06国联304</v>
      </c>
      <c r="D308" s="172" t="str">
        <f t="shared" si="39"/>
        <v>桂BD66395-06国联304</v>
      </c>
      <c r="E308" s="172" t="s">
        <v>4668</v>
      </c>
      <c r="F308" s="177">
        <v>218</v>
      </c>
      <c r="G308" s="90" t="s">
        <v>5378</v>
      </c>
      <c r="H308" s="91" t="s">
        <v>5379</v>
      </c>
      <c r="I308" s="87" t="s">
        <v>5380</v>
      </c>
      <c r="J308" s="85" t="s">
        <v>3042</v>
      </c>
      <c r="K308" s="181" t="s">
        <v>294</v>
      </c>
      <c r="L308" s="182">
        <v>6</v>
      </c>
      <c r="M308" s="39">
        <v>0</v>
      </c>
      <c r="N308" s="39">
        <v>0</v>
      </c>
      <c r="O308" s="61">
        <f t="shared" si="41"/>
        <v>0</v>
      </c>
      <c r="P308" s="61">
        <f t="shared" si="43"/>
        <v>6</v>
      </c>
    </row>
    <row r="309" spans="1:16">
      <c r="A309" s="171" t="s">
        <v>961</v>
      </c>
      <c r="B309" s="172" t="str">
        <f t="shared" si="37"/>
        <v>450200024626-06国联305</v>
      </c>
      <c r="C309" s="172" t="str">
        <f t="shared" si="38"/>
        <v>曾召桥-06国联305</v>
      </c>
      <c r="D309" s="172" t="str">
        <f t="shared" si="39"/>
        <v>桂BD66395-06国联305</v>
      </c>
      <c r="E309" s="172" t="s">
        <v>4668</v>
      </c>
      <c r="F309" s="177"/>
      <c r="G309" s="90" t="s">
        <v>5378</v>
      </c>
      <c r="H309" s="86" t="s">
        <v>5381</v>
      </c>
      <c r="I309" s="87" t="s">
        <v>5380</v>
      </c>
      <c r="J309" s="85"/>
      <c r="K309" s="181" t="s">
        <v>294</v>
      </c>
      <c r="L309" s="182">
        <v>6</v>
      </c>
      <c r="M309" s="39">
        <v>0</v>
      </c>
      <c r="N309" s="39">
        <v>0</v>
      </c>
      <c r="O309" s="61">
        <f t="shared" si="41"/>
        <v>0</v>
      </c>
      <c r="P309" s="61">
        <f t="shared" si="43"/>
        <v>6</v>
      </c>
    </row>
    <row r="310" spans="1:16">
      <c r="A310" s="171" t="s">
        <v>964</v>
      </c>
      <c r="B310" s="172" t="str">
        <f t="shared" si="37"/>
        <v>450200024997-06国联306</v>
      </c>
      <c r="C310" s="172" t="str">
        <f t="shared" si="38"/>
        <v>韦勇成-06国联306</v>
      </c>
      <c r="D310" s="172" t="str">
        <f t="shared" si="39"/>
        <v>桂BD67211-06国联306</v>
      </c>
      <c r="E310" s="172" t="s">
        <v>4668</v>
      </c>
      <c r="F310" s="177">
        <v>219</v>
      </c>
      <c r="G310" s="90" t="s">
        <v>5382</v>
      </c>
      <c r="H310" s="86" t="s">
        <v>5383</v>
      </c>
      <c r="I310" s="87" t="s">
        <v>5384</v>
      </c>
      <c r="J310" s="85" t="s">
        <v>3042</v>
      </c>
      <c r="K310" s="181" t="s">
        <v>294</v>
      </c>
      <c r="L310" s="182">
        <v>9.7</v>
      </c>
      <c r="M310" s="39">
        <v>0</v>
      </c>
      <c r="N310" s="39">
        <v>0</v>
      </c>
      <c r="O310" s="61">
        <f t="shared" si="41"/>
        <v>0</v>
      </c>
      <c r="P310" s="61">
        <f t="shared" si="43"/>
        <v>9.7</v>
      </c>
    </row>
    <row r="311" spans="1:16">
      <c r="A311" s="171" t="s">
        <v>967</v>
      </c>
      <c r="B311" s="172" t="str">
        <f t="shared" si="37"/>
        <v>450200024997-06国联307</v>
      </c>
      <c r="C311" s="172" t="str">
        <f t="shared" si="38"/>
        <v>宋观武-06国联307</v>
      </c>
      <c r="D311" s="172" t="str">
        <f t="shared" si="39"/>
        <v>桂BD67211-06国联307</v>
      </c>
      <c r="E311" s="172" t="s">
        <v>4668</v>
      </c>
      <c r="F311" s="177"/>
      <c r="G311" s="90" t="s">
        <v>5382</v>
      </c>
      <c r="H311" s="86" t="s">
        <v>5385</v>
      </c>
      <c r="I311" s="87" t="s">
        <v>5384</v>
      </c>
      <c r="J311" s="85"/>
      <c r="K311" s="181" t="s">
        <v>294</v>
      </c>
      <c r="L311" s="182">
        <v>2.3</v>
      </c>
      <c r="M311" s="39">
        <v>0</v>
      </c>
      <c r="N311" s="39">
        <v>0</v>
      </c>
      <c r="O311" s="61">
        <f t="shared" si="41"/>
        <v>0</v>
      </c>
      <c r="P311" s="61">
        <f t="shared" si="43"/>
        <v>2.3</v>
      </c>
    </row>
    <row r="312" spans="1:16">
      <c r="A312" s="171" t="s">
        <v>970</v>
      </c>
      <c r="B312" s="172" t="str">
        <f t="shared" si="37"/>
        <v>450200024979-06国联308</v>
      </c>
      <c r="C312" s="172" t="str">
        <f t="shared" si="38"/>
        <v>容丽春-06国联308</v>
      </c>
      <c r="D312" s="172" t="str">
        <f t="shared" si="39"/>
        <v>桂BD67277-06国联308</v>
      </c>
      <c r="E312" s="172" t="s">
        <v>4668</v>
      </c>
      <c r="F312" s="177">
        <v>220</v>
      </c>
      <c r="G312" s="90" t="s">
        <v>5386</v>
      </c>
      <c r="H312" s="86" t="s">
        <v>5387</v>
      </c>
      <c r="I312" s="188" t="s">
        <v>5388</v>
      </c>
      <c r="J312" s="90" t="s">
        <v>3042</v>
      </c>
      <c r="K312" s="181" t="s">
        <v>294</v>
      </c>
      <c r="L312" s="182">
        <v>12</v>
      </c>
      <c r="M312" s="39">
        <v>0</v>
      </c>
      <c r="N312" s="39">
        <v>0</v>
      </c>
      <c r="O312" s="182">
        <f t="shared" si="41"/>
        <v>0</v>
      </c>
      <c r="P312" s="182">
        <f t="shared" si="43"/>
        <v>12</v>
      </c>
    </row>
    <row r="313" spans="1:16">
      <c r="A313" s="171" t="s">
        <v>973</v>
      </c>
      <c r="B313" s="172" t="str">
        <f t="shared" si="37"/>
        <v>450200024677-06国联309</v>
      </c>
      <c r="C313" s="172" t="str">
        <f t="shared" si="38"/>
        <v>韦富才-06国联309</v>
      </c>
      <c r="D313" s="172" t="str">
        <f t="shared" si="39"/>
        <v>桂BD67287-06国联309</v>
      </c>
      <c r="E313" s="172" t="s">
        <v>4668</v>
      </c>
      <c r="F313" s="177">
        <v>221</v>
      </c>
      <c r="G313" s="90" t="s">
        <v>5389</v>
      </c>
      <c r="H313" s="86" t="s">
        <v>5390</v>
      </c>
      <c r="I313" s="188" t="s">
        <v>5391</v>
      </c>
      <c r="J313" s="90" t="s">
        <v>3042</v>
      </c>
      <c r="K313" s="181" t="s">
        <v>294</v>
      </c>
      <c r="L313" s="182">
        <v>12</v>
      </c>
      <c r="M313" s="39">
        <v>0</v>
      </c>
      <c r="N313" s="39">
        <v>0</v>
      </c>
      <c r="O313" s="182">
        <f t="shared" si="41"/>
        <v>0</v>
      </c>
      <c r="P313" s="182">
        <f t="shared" si="43"/>
        <v>12</v>
      </c>
    </row>
    <row r="314" spans="1:16">
      <c r="A314" s="171" t="s">
        <v>976</v>
      </c>
      <c r="B314" s="172" t="str">
        <f t="shared" si="37"/>
        <v>450200024802-06国联310</v>
      </c>
      <c r="C314" s="172" t="str">
        <f t="shared" si="38"/>
        <v>李雪勇-06国联310</v>
      </c>
      <c r="D314" s="172" t="str">
        <f t="shared" si="39"/>
        <v>桂BD67318-06国联310</v>
      </c>
      <c r="E314" s="172" t="s">
        <v>4668</v>
      </c>
      <c r="F314" s="177">
        <v>222</v>
      </c>
      <c r="G314" s="90" t="s">
        <v>5392</v>
      </c>
      <c r="H314" s="86" t="s">
        <v>5393</v>
      </c>
      <c r="I314" s="188" t="s">
        <v>5394</v>
      </c>
      <c r="J314" s="90" t="s">
        <v>3042</v>
      </c>
      <c r="K314" s="181" t="s">
        <v>294</v>
      </c>
      <c r="L314" s="182">
        <v>12</v>
      </c>
      <c r="M314" s="39">
        <v>0</v>
      </c>
      <c r="N314" s="39">
        <v>0</v>
      </c>
      <c r="O314" s="182">
        <f t="shared" si="41"/>
        <v>0</v>
      </c>
      <c r="P314" s="182">
        <f t="shared" si="43"/>
        <v>12</v>
      </c>
    </row>
    <row r="315" spans="1:16">
      <c r="A315" s="171" t="s">
        <v>979</v>
      </c>
      <c r="B315" s="172" t="str">
        <f t="shared" si="37"/>
        <v>450200024646-06国联311</v>
      </c>
      <c r="C315" s="172" t="str">
        <f t="shared" si="38"/>
        <v>乔韦洲-06国联311</v>
      </c>
      <c r="D315" s="172" t="str">
        <f t="shared" si="39"/>
        <v>桂BD68319-06国联311</v>
      </c>
      <c r="E315" s="172" t="s">
        <v>4668</v>
      </c>
      <c r="F315" s="177">
        <v>223</v>
      </c>
      <c r="G315" s="90" t="s">
        <v>5395</v>
      </c>
      <c r="H315" s="86" t="s">
        <v>5396</v>
      </c>
      <c r="I315" s="188" t="s">
        <v>5397</v>
      </c>
      <c r="J315" s="90" t="s">
        <v>3042</v>
      </c>
      <c r="K315" s="181" t="s">
        <v>294</v>
      </c>
      <c r="L315" s="182">
        <v>12</v>
      </c>
      <c r="M315" s="39">
        <v>0</v>
      </c>
      <c r="N315" s="39">
        <v>0</v>
      </c>
      <c r="O315" s="182">
        <f t="shared" si="41"/>
        <v>0</v>
      </c>
      <c r="P315" s="182">
        <f t="shared" si="43"/>
        <v>12</v>
      </c>
    </row>
    <row r="316" spans="1:16">
      <c r="A316" s="171" t="s">
        <v>982</v>
      </c>
      <c r="B316" s="172" t="str">
        <f t="shared" si="37"/>
        <v>450200024889-06国联312</v>
      </c>
      <c r="C316" s="172" t="str">
        <f t="shared" si="38"/>
        <v>廖涵仲-06国联312</v>
      </c>
      <c r="D316" s="172" t="str">
        <f t="shared" si="39"/>
        <v>桂BD68382-06国联312</v>
      </c>
      <c r="E316" s="172" t="s">
        <v>4668</v>
      </c>
      <c r="F316" s="177">
        <v>224</v>
      </c>
      <c r="G316" s="90" t="s">
        <v>5398</v>
      </c>
      <c r="H316" s="86" t="s">
        <v>5399</v>
      </c>
      <c r="I316" s="87" t="s">
        <v>5400</v>
      </c>
      <c r="J316" s="85" t="s">
        <v>3042</v>
      </c>
      <c r="K316" s="181" t="s">
        <v>294</v>
      </c>
      <c r="L316" s="182">
        <v>3.3</v>
      </c>
      <c r="M316" s="39">
        <v>0</v>
      </c>
      <c r="N316" s="39">
        <v>0</v>
      </c>
      <c r="O316" s="61">
        <f t="shared" si="41"/>
        <v>0</v>
      </c>
      <c r="P316" s="61">
        <f t="shared" ref="P316:P330" si="44">L316+M316+N316</f>
        <v>3.3</v>
      </c>
    </row>
    <row r="317" spans="1:16">
      <c r="A317" s="171" t="s">
        <v>985</v>
      </c>
      <c r="B317" s="172" t="str">
        <f t="shared" si="37"/>
        <v>450200024889-06国联313</v>
      </c>
      <c r="C317" s="172" t="str">
        <f t="shared" si="38"/>
        <v>王辉-06国联313</v>
      </c>
      <c r="D317" s="172" t="str">
        <f t="shared" si="39"/>
        <v>桂BD68382-06国联313</v>
      </c>
      <c r="E317" s="172" t="s">
        <v>4668</v>
      </c>
      <c r="F317" s="177"/>
      <c r="G317" s="90" t="s">
        <v>5398</v>
      </c>
      <c r="H317" s="86" t="s">
        <v>4856</v>
      </c>
      <c r="I317" s="87" t="s">
        <v>5400</v>
      </c>
      <c r="J317" s="85"/>
      <c r="K317" s="181" t="s">
        <v>294</v>
      </c>
      <c r="L317" s="182">
        <v>3.8</v>
      </c>
      <c r="M317" s="39">
        <v>0</v>
      </c>
      <c r="N317" s="39">
        <v>0</v>
      </c>
      <c r="O317" s="61">
        <f t="shared" si="41"/>
        <v>0</v>
      </c>
      <c r="P317" s="61">
        <f t="shared" si="44"/>
        <v>3.8</v>
      </c>
    </row>
    <row r="318" spans="1:16">
      <c r="A318" s="171" t="s">
        <v>988</v>
      </c>
      <c r="B318" s="172" t="str">
        <f t="shared" si="37"/>
        <v>450200024889-06国联314</v>
      </c>
      <c r="C318" s="172" t="str">
        <f t="shared" si="38"/>
        <v>张建永-06国联314</v>
      </c>
      <c r="D318" s="172" t="str">
        <f t="shared" si="39"/>
        <v>桂BD68382-06国联314</v>
      </c>
      <c r="E318" s="172" t="s">
        <v>4668</v>
      </c>
      <c r="F318" s="177"/>
      <c r="G318" s="90" t="s">
        <v>5398</v>
      </c>
      <c r="H318" s="86" t="s">
        <v>5401</v>
      </c>
      <c r="I318" s="87" t="s">
        <v>5400</v>
      </c>
      <c r="J318" s="85"/>
      <c r="K318" s="181" t="s">
        <v>294</v>
      </c>
      <c r="L318" s="182">
        <v>4.9</v>
      </c>
      <c r="M318" s="39">
        <v>0</v>
      </c>
      <c r="N318" s="39">
        <v>0</v>
      </c>
      <c r="O318" s="61">
        <f t="shared" si="41"/>
        <v>0</v>
      </c>
      <c r="P318" s="61">
        <f t="shared" si="44"/>
        <v>4.9</v>
      </c>
    </row>
    <row r="319" spans="1:16">
      <c r="A319" s="171" t="s">
        <v>991</v>
      </c>
      <c r="B319" s="172" t="str">
        <f t="shared" si="37"/>
        <v>450200024992-06国联315</v>
      </c>
      <c r="C319" s="172" t="str">
        <f t="shared" si="38"/>
        <v>曾祥锋-06国联315</v>
      </c>
      <c r="D319" s="172" t="str">
        <f t="shared" si="39"/>
        <v>桂BD68655-06国联315</v>
      </c>
      <c r="E319" s="172" t="s">
        <v>4668</v>
      </c>
      <c r="F319" s="177">
        <v>225</v>
      </c>
      <c r="G319" s="90" t="s">
        <v>5402</v>
      </c>
      <c r="H319" s="86" t="s">
        <v>5403</v>
      </c>
      <c r="I319" s="87" t="s">
        <v>5404</v>
      </c>
      <c r="J319" s="85" t="s">
        <v>3042</v>
      </c>
      <c r="K319" s="181" t="s">
        <v>294</v>
      </c>
      <c r="L319" s="182">
        <v>3.2</v>
      </c>
      <c r="M319" s="39">
        <v>0</v>
      </c>
      <c r="N319" s="39">
        <v>0</v>
      </c>
      <c r="O319" s="61">
        <f t="shared" si="41"/>
        <v>0</v>
      </c>
      <c r="P319" s="61">
        <f t="shared" si="44"/>
        <v>3.2</v>
      </c>
    </row>
    <row r="320" spans="1:16">
      <c r="A320" s="171" t="s">
        <v>994</v>
      </c>
      <c r="B320" s="172" t="str">
        <f t="shared" si="37"/>
        <v>450200024992-06国联316</v>
      </c>
      <c r="C320" s="172" t="str">
        <f t="shared" si="38"/>
        <v>刘文富-06国联316</v>
      </c>
      <c r="D320" s="172" t="str">
        <f t="shared" si="39"/>
        <v>桂BD68655-06国联316</v>
      </c>
      <c r="E320" s="172" t="s">
        <v>4668</v>
      </c>
      <c r="F320" s="177"/>
      <c r="G320" s="90" t="s">
        <v>5402</v>
      </c>
      <c r="H320" s="86" t="s">
        <v>4836</v>
      </c>
      <c r="I320" s="87" t="s">
        <v>5404</v>
      </c>
      <c r="J320" s="85"/>
      <c r="K320" s="181" t="s">
        <v>294</v>
      </c>
      <c r="L320" s="182">
        <v>1.8</v>
      </c>
      <c r="M320" s="39">
        <v>0</v>
      </c>
      <c r="N320" s="39">
        <v>0</v>
      </c>
      <c r="O320" s="61">
        <f t="shared" si="41"/>
        <v>0</v>
      </c>
      <c r="P320" s="61">
        <f t="shared" si="44"/>
        <v>1.8</v>
      </c>
    </row>
    <row r="321" spans="1:16">
      <c r="A321" s="171" t="s">
        <v>997</v>
      </c>
      <c r="B321" s="172" t="str">
        <f t="shared" si="37"/>
        <v>450200024992-06国联317</v>
      </c>
      <c r="C321" s="172" t="str">
        <f t="shared" si="38"/>
        <v>谢馨慧-06国联317</v>
      </c>
      <c r="D321" s="172" t="str">
        <f t="shared" si="39"/>
        <v>桂BD68655-06国联317</v>
      </c>
      <c r="E321" s="172" t="s">
        <v>4668</v>
      </c>
      <c r="F321" s="177"/>
      <c r="G321" s="90" t="s">
        <v>5402</v>
      </c>
      <c r="H321" s="86" t="s">
        <v>5405</v>
      </c>
      <c r="I321" s="87" t="s">
        <v>5404</v>
      </c>
      <c r="J321" s="85"/>
      <c r="K321" s="181" t="s">
        <v>294</v>
      </c>
      <c r="L321" s="182">
        <v>6.5</v>
      </c>
      <c r="M321" s="39">
        <v>0</v>
      </c>
      <c r="N321" s="39">
        <v>0</v>
      </c>
      <c r="O321" s="61">
        <f t="shared" si="41"/>
        <v>0</v>
      </c>
      <c r="P321" s="61">
        <f t="shared" si="44"/>
        <v>6.5</v>
      </c>
    </row>
    <row r="322" spans="1:16">
      <c r="A322" s="171" t="s">
        <v>1000</v>
      </c>
      <c r="B322" s="172" t="str">
        <f t="shared" si="37"/>
        <v>450200024643-06国联318</v>
      </c>
      <c r="C322" s="172" t="str">
        <f t="shared" si="38"/>
        <v>韦兆理-06国联318</v>
      </c>
      <c r="D322" s="172" t="str">
        <f t="shared" si="39"/>
        <v>桂BD68681-06国联318</v>
      </c>
      <c r="E322" s="172" t="s">
        <v>4668</v>
      </c>
      <c r="F322" s="177">
        <v>226</v>
      </c>
      <c r="G322" s="90" t="s">
        <v>5406</v>
      </c>
      <c r="H322" s="86" t="s">
        <v>5407</v>
      </c>
      <c r="I322" s="87" t="s">
        <v>5408</v>
      </c>
      <c r="J322" s="85" t="s">
        <v>3042</v>
      </c>
      <c r="K322" s="181" t="s">
        <v>294</v>
      </c>
      <c r="L322" s="182">
        <v>2.7</v>
      </c>
      <c r="M322" s="39">
        <v>0</v>
      </c>
      <c r="N322" s="39">
        <v>0</v>
      </c>
      <c r="O322" s="61">
        <f t="shared" si="41"/>
        <v>0</v>
      </c>
      <c r="P322" s="61">
        <f t="shared" si="44"/>
        <v>2.7</v>
      </c>
    </row>
    <row r="323" spans="1:16">
      <c r="A323" s="171" t="s">
        <v>1003</v>
      </c>
      <c r="B323" s="172" t="str">
        <f t="shared" si="37"/>
        <v>450200024643-06国联319</v>
      </c>
      <c r="C323" s="172" t="str">
        <f t="shared" si="38"/>
        <v>张建许-06国联319</v>
      </c>
      <c r="D323" s="172" t="str">
        <f t="shared" si="39"/>
        <v>桂BD68681-06国联319</v>
      </c>
      <c r="E323" s="172" t="s">
        <v>4668</v>
      </c>
      <c r="F323" s="177"/>
      <c r="G323" s="90" t="s">
        <v>5406</v>
      </c>
      <c r="H323" s="86" t="s">
        <v>5409</v>
      </c>
      <c r="I323" s="87" t="s">
        <v>5408</v>
      </c>
      <c r="J323" s="85"/>
      <c r="K323" s="181" t="s">
        <v>294</v>
      </c>
      <c r="L323" s="182">
        <v>3.2</v>
      </c>
      <c r="M323" s="39">
        <v>0</v>
      </c>
      <c r="N323" s="39">
        <v>0</v>
      </c>
      <c r="O323" s="61">
        <f t="shared" si="41"/>
        <v>0</v>
      </c>
      <c r="P323" s="61">
        <f t="shared" si="44"/>
        <v>3.2</v>
      </c>
    </row>
    <row r="324" spans="1:16">
      <c r="A324" s="171" t="s">
        <v>1006</v>
      </c>
      <c r="B324" s="172" t="str">
        <f t="shared" si="37"/>
        <v>450200024643-06国联320</v>
      </c>
      <c r="C324" s="172" t="str">
        <f t="shared" si="38"/>
        <v>何秋英-06国联320</v>
      </c>
      <c r="D324" s="172" t="str">
        <f t="shared" si="39"/>
        <v>桂BD68681-06国联320</v>
      </c>
      <c r="E324" s="172" t="s">
        <v>4668</v>
      </c>
      <c r="F324" s="177"/>
      <c r="G324" s="90" t="s">
        <v>5406</v>
      </c>
      <c r="H324" s="86" t="s">
        <v>4859</v>
      </c>
      <c r="I324" s="87" t="s">
        <v>5408</v>
      </c>
      <c r="J324" s="85"/>
      <c r="K324" s="181" t="s">
        <v>294</v>
      </c>
      <c r="L324" s="182">
        <v>4.2</v>
      </c>
      <c r="M324" s="39">
        <v>0</v>
      </c>
      <c r="N324" s="39">
        <v>0</v>
      </c>
      <c r="O324" s="61">
        <f t="shared" si="41"/>
        <v>0</v>
      </c>
      <c r="P324" s="61">
        <f t="shared" si="44"/>
        <v>4.2</v>
      </c>
    </row>
    <row r="325" spans="1:16">
      <c r="A325" s="171" t="s">
        <v>1009</v>
      </c>
      <c r="B325" s="172" t="str">
        <f t="shared" si="37"/>
        <v>450200024643-06国联321</v>
      </c>
      <c r="C325" s="172" t="str">
        <f t="shared" si="38"/>
        <v>梧龙山-06国联321</v>
      </c>
      <c r="D325" s="172" t="str">
        <f t="shared" si="39"/>
        <v>桂BD68681-06国联321</v>
      </c>
      <c r="E325" s="172" t="s">
        <v>4668</v>
      </c>
      <c r="F325" s="177"/>
      <c r="G325" s="90" t="s">
        <v>5406</v>
      </c>
      <c r="H325" s="86" t="s">
        <v>5410</v>
      </c>
      <c r="I325" s="87" t="s">
        <v>5408</v>
      </c>
      <c r="J325" s="85"/>
      <c r="K325" s="181" t="s">
        <v>294</v>
      </c>
      <c r="L325" s="182">
        <v>1.9</v>
      </c>
      <c r="M325" s="39">
        <v>0</v>
      </c>
      <c r="N325" s="39">
        <v>0</v>
      </c>
      <c r="O325" s="61">
        <f t="shared" si="41"/>
        <v>0</v>
      </c>
      <c r="P325" s="61">
        <f t="shared" si="44"/>
        <v>1.9</v>
      </c>
    </row>
    <row r="326" spans="1:16">
      <c r="A326" s="171" t="s">
        <v>1012</v>
      </c>
      <c r="B326" s="172" t="str">
        <f t="shared" ref="B326:B358" si="45">I326&amp;"-"&amp;E326&amp;A326</f>
        <v>450200024800-06国联322</v>
      </c>
      <c r="C326" s="172" t="str">
        <f t="shared" ref="C326:C358" si="46">H326&amp;"-"&amp;E326&amp;A326</f>
        <v>顾琪-06国联322</v>
      </c>
      <c r="D326" s="172" t="str">
        <f t="shared" ref="D326:D358" si="47">G326&amp;"-"&amp;E326&amp;A326</f>
        <v>桂BD68692-06国联322</v>
      </c>
      <c r="E326" s="172" t="s">
        <v>4668</v>
      </c>
      <c r="F326" s="177">
        <v>227</v>
      </c>
      <c r="G326" s="90" t="s">
        <v>5411</v>
      </c>
      <c r="H326" s="86" t="s">
        <v>5412</v>
      </c>
      <c r="I326" s="87" t="s">
        <v>5413</v>
      </c>
      <c r="J326" s="85" t="s">
        <v>3042</v>
      </c>
      <c r="K326" s="181" t="s">
        <v>294</v>
      </c>
      <c r="L326" s="182">
        <v>4</v>
      </c>
      <c r="M326" s="39">
        <v>0</v>
      </c>
      <c r="N326" s="39">
        <v>0</v>
      </c>
      <c r="O326" s="61">
        <f t="shared" ref="O326:O328" si="48">P326-L326</f>
        <v>0</v>
      </c>
      <c r="P326" s="61">
        <f t="shared" si="44"/>
        <v>4</v>
      </c>
    </row>
    <row r="327" spans="1:16">
      <c r="A327" s="171" t="s">
        <v>1015</v>
      </c>
      <c r="B327" s="172" t="str">
        <f t="shared" si="45"/>
        <v>450200024800-06国联323</v>
      </c>
      <c r="C327" s="172" t="str">
        <f t="shared" si="46"/>
        <v>黄燕琼-06国联323</v>
      </c>
      <c r="D327" s="172" t="str">
        <f t="shared" si="47"/>
        <v>桂BD68692-06国联323</v>
      </c>
      <c r="E327" s="172" t="s">
        <v>4668</v>
      </c>
      <c r="F327" s="177"/>
      <c r="G327" s="90" t="s">
        <v>5411</v>
      </c>
      <c r="H327" s="86" t="s">
        <v>5414</v>
      </c>
      <c r="I327" s="87" t="s">
        <v>5413</v>
      </c>
      <c r="J327" s="85"/>
      <c r="K327" s="181" t="s">
        <v>294</v>
      </c>
      <c r="L327" s="182">
        <v>1.5</v>
      </c>
      <c r="M327" s="39">
        <v>0</v>
      </c>
      <c r="N327" s="39">
        <v>0</v>
      </c>
      <c r="O327" s="61">
        <f t="shared" si="48"/>
        <v>0</v>
      </c>
      <c r="P327" s="61">
        <f t="shared" si="44"/>
        <v>1.5</v>
      </c>
    </row>
    <row r="328" spans="1:16">
      <c r="A328" s="171" t="s">
        <v>1018</v>
      </c>
      <c r="B328" s="172" t="str">
        <f t="shared" si="45"/>
        <v>450200024800-06国联324</v>
      </c>
      <c r="C328" s="172" t="str">
        <f t="shared" si="46"/>
        <v>石秀红-06国联324</v>
      </c>
      <c r="D328" s="172" t="str">
        <f t="shared" si="47"/>
        <v>桂BD68692-06国联324</v>
      </c>
      <c r="E328" s="172" t="s">
        <v>4668</v>
      </c>
      <c r="F328" s="177"/>
      <c r="G328" s="90" t="s">
        <v>5411</v>
      </c>
      <c r="H328" s="86" t="s">
        <v>2250</v>
      </c>
      <c r="I328" s="87" t="s">
        <v>5413</v>
      </c>
      <c r="J328" s="85"/>
      <c r="K328" s="181" t="s">
        <v>294</v>
      </c>
      <c r="L328" s="182">
        <v>6</v>
      </c>
      <c r="M328" s="39">
        <v>0</v>
      </c>
      <c r="N328" s="39">
        <v>0</v>
      </c>
      <c r="O328" s="61">
        <f t="shared" si="48"/>
        <v>0</v>
      </c>
      <c r="P328" s="61">
        <f t="shared" si="44"/>
        <v>6</v>
      </c>
    </row>
    <row r="329" spans="1:16">
      <c r="A329" s="171" t="s">
        <v>1021</v>
      </c>
      <c r="B329" s="172" t="str">
        <f t="shared" si="45"/>
        <v>450200024887-06国联325</v>
      </c>
      <c r="C329" s="172" t="str">
        <f t="shared" si="46"/>
        <v>叶其龙-06国联325</v>
      </c>
      <c r="D329" s="172" t="str">
        <f t="shared" si="47"/>
        <v>桂BD69000-06国联325</v>
      </c>
      <c r="E329" s="172" t="s">
        <v>4668</v>
      </c>
      <c r="F329" s="177">
        <v>228</v>
      </c>
      <c r="G329" s="90" t="s">
        <v>5415</v>
      </c>
      <c r="H329" s="86" t="s">
        <v>5416</v>
      </c>
      <c r="I329" s="188" t="s">
        <v>5417</v>
      </c>
      <c r="J329" s="90" t="s">
        <v>3042</v>
      </c>
      <c r="K329" s="181" t="s">
        <v>294</v>
      </c>
      <c r="L329" s="182">
        <v>12</v>
      </c>
      <c r="M329" s="39">
        <v>0</v>
      </c>
      <c r="N329" s="39">
        <v>0</v>
      </c>
      <c r="O329" s="182">
        <f t="shared" ref="O329:O358" si="49">P329-L329</f>
        <v>0</v>
      </c>
      <c r="P329" s="182">
        <f t="shared" si="44"/>
        <v>12</v>
      </c>
    </row>
    <row r="330" spans="1:16">
      <c r="A330" s="171" t="s">
        <v>1024</v>
      </c>
      <c r="B330" s="172" t="str">
        <f t="shared" si="45"/>
        <v>450200024633-06国联326</v>
      </c>
      <c r="C330" s="172" t="str">
        <f t="shared" si="46"/>
        <v>覃云-06国联326</v>
      </c>
      <c r="D330" s="172" t="str">
        <f t="shared" si="47"/>
        <v>桂BD69022-06国联326</v>
      </c>
      <c r="E330" s="172" t="s">
        <v>4668</v>
      </c>
      <c r="F330" s="177">
        <v>229</v>
      </c>
      <c r="G330" s="90" t="s">
        <v>5418</v>
      </c>
      <c r="H330" s="86" t="s">
        <v>5419</v>
      </c>
      <c r="I330" s="188" t="s">
        <v>5420</v>
      </c>
      <c r="J330" s="90" t="s">
        <v>3042</v>
      </c>
      <c r="K330" s="181" t="s">
        <v>294</v>
      </c>
      <c r="L330" s="182">
        <v>12</v>
      </c>
      <c r="M330" s="39">
        <v>0</v>
      </c>
      <c r="N330" s="39">
        <v>0</v>
      </c>
      <c r="O330" s="182">
        <f t="shared" si="49"/>
        <v>0</v>
      </c>
      <c r="P330" s="182">
        <f t="shared" si="44"/>
        <v>12</v>
      </c>
    </row>
    <row r="331" spans="1:16">
      <c r="A331" s="171" t="s">
        <v>1027</v>
      </c>
      <c r="B331" s="172" t="str">
        <f t="shared" si="45"/>
        <v>450200024879-06国联327</v>
      </c>
      <c r="C331" s="172" t="str">
        <f t="shared" si="46"/>
        <v>熊文教-06国联327</v>
      </c>
      <c r="D331" s="172" t="str">
        <f t="shared" si="47"/>
        <v>桂BD69085-06国联327</v>
      </c>
      <c r="E331" s="172" t="s">
        <v>4668</v>
      </c>
      <c r="F331" s="177">
        <v>230</v>
      </c>
      <c r="G331" s="90" t="s">
        <v>5421</v>
      </c>
      <c r="H331" s="86" t="s">
        <v>5422</v>
      </c>
      <c r="I331" s="87" t="s">
        <v>5423</v>
      </c>
      <c r="J331" s="85" t="s">
        <v>3042</v>
      </c>
      <c r="K331" s="181" t="s">
        <v>294</v>
      </c>
      <c r="L331" s="182">
        <v>2.4</v>
      </c>
      <c r="M331" s="39">
        <v>0</v>
      </c>
      <c r="N331" s="39">
        <v>0</v>
      </c>
      <c r="O331" s="61">
        <f t="shared" si="49"/>
        <v>0</v>
      </c>
      <c r="P331" s="61">
        <f t="shared" ref="P331:P340" si="50">L331+M331+N331</f>
        <v>2.4</v>
      </c>
    </row>
    <row r="332" spans="1:16">
      <c r="A332" s="171" t="s">
        <v>1030</v>
      </c>
      <c r="B332" s="172" t="str">
        <f t="shared" si="45"/>
        <v>450200024879-06国联328</v>
      </c>
      <c r="C332" s="172" t="str">
        <f t="shared" si="46"/>
        <v>韦忠日-06国联328</v>
      </c>
      <c r="D332" s="172" t="str">
        <f t="shared" si="47"/>
        <v>桂BD69085-06国联328</v>
      </c>
      <c r="E332" s="172" t="s">
        <v>4668</v>
      </c>
      <c r="F332" s="177"/>
      <c r="G332" s="90" t="s">
        <v>5421</v>
      </c>
      <c r="H332" s="86" t="s">
        <v>5424</v>
      </c>
      <c r="I332" s="87" t="s">
        <v>5423</v>
      </c>
      <c r="J332" s="85"/>
      <c r="K332" s="181" t="s">
        <v>294</v>
      </c>
      <c r="L332" s="182">
        <v>4.6</v>
      </c>
      <c r="M332" s="39">
        <v>0</v>
      </c>
      <c r="N332" s="39">
        <v>0</v>
      </c>
      <c r="O332" s="61">
        <f t="shared" si="49"/>
        <v>0</v>
      </c>
      <c r="P332" s="61">
        <f t="shared" si="50"/>
        <v>4.6</v>
      </c>
    </row>
    <row r="333" spans="1:16">
      <c r="A333" s="171" t="s">
        <v>1033</v>
      </c>
      <c r="B333" s="172" t="str">
        <f t="shared" si="45"/>
        <v>450200024879-06国联329</v>
      </c>
      <c r="C333" s="172" t="str">
        <f t="shared" si="46"/>
        <v>韦香鲜-06国联329</v>
      </c>
      <c r="D333" s="172" t="str">
        <f t="shared" si="47"/>
        <v>桂BD69085-06国联329</v>
      </c>
      <c r="E333" s="172" t="s">
        <v>4668</v>
      </c>
      <c r="F333" s="177"/>
      <c r="G333" s="90" t="s">
        <v>5421</v>
      </c>
      <c r="H333" s="86" t="s">
        <v>5425</v>
      </c>
      <c r="I333" s="87" t="s">
        <v>5423</v>
      </c>
      <c r="J333" s="85"/>
      <c r="K333" s="181" t="s">
        <v>294</v>
      </c>
      <c r="L333" s="182">
        <v>2.5</v>
      </c>
      <c r="M333" s="39">
        <v>0</v>
      </c>
      <c r="N333" s="39">
        <v>0</v>
      </c>
      <c r="O333" s="61">
        <f t="shared" si="49"/>
        <v>0</v>
      </c>
      <c r="P333" s="61">
        <f t="shared" si="50"/>
        <v>2.5</v>
      </c>
    </row>
    <row r="334" spans="1:16">
      <c r="A334" s="171" t="s">
        <v>1036</v>
      </c>
      <c r="B334" s="172" t="str">
        <f t="shared" si="45"/>
        <v>450200024879-06国联330</v>
      </c>
      <c r="C334" s="172" t="str">
        <f t="shared" si="46"/>
        <v>梁俊-06国联330</v>
      </c>
      <c r="D334" s="172" t="str">
        <f t="shared" si="47"/>
        <v>桂BD69085-06国联330</v>
      </c>
      <c r="E334" s="172" t="s">
        <v>4668</v>
      </c>
      <c r="F334" s="177"/>
      <c r="G334" s="90" t="s">
        <v>5421</v>
      </c>
      <c r="H334" s="86" t="s">
        <v>3151</v>
      </c>
      <c r="I334" s="87" t="s">
        <v>5423</v>
      </c>
      <c r="J334" s="85"/>
      <c r="K334" s="181" t="s">
        <v>294</v>
      </c>
      <c r="L334" s="182">
        <v>2.5</v>
      </c>
      <c r="M334" s="39">
        <v>0</v>
      </c>
      <c r="N334" s="39">
        <v>0</v>
      </c>
      <c r="O334" s="61">
        <f t="shared" si="49"/>
        <v>0</v>
      </c>
      <c r="P334" s="61">
        <f t="shared" si="50"/>
        <v>2.5</v>
      </c>
    </row>
    <row r="335" spans="1:16">
      <c r="A335" s="171" t="s">
        <v>1039</v>
      </c>
      <c r="B335" s="172" t="str">
        <f t="shared" si="45"/>
        <v>450200024638-06国联331</v>
      </c>
      <c r="C335" s="172" t="str">
        <f t="shared" si="46"/>
        <v>梁算林-06国联331</v>
      </c>
      <c r="D335" s="172" t="str">
        <f t="shared" si="47"/>
        <v>桂BD69332-06国联331</v>
      </c>
      <c r="E335" s="172" t="s">
        <v>4668</v>
      </c>
      <c r="F335" s="177">
        <v>231</v>
      </c>
      <c r="G335" s="90" t="s">
        <v>5426</v>
      </c>
      <c r="H335" s="86" t="s">
        <v>5427</v>
      </c>
      <c r="I335" s="87" t="s">
        <v>5428</v>
      </c>
      <c r="J335" s="85" t="s">
        <v>3042</v>
      </c>
      <c r="K335" s="181" t="s">
        <v>294</v>
      </c>
      <c r="L335" s="182">
        <v>8.2</v>
      </c>
      <c r="M335" s="39">
        <v>0</v>
      </c>
      <c r="N335" s="39">
        <v>0</v>
      </c>
      <c r="O335" s="61">
        <f t="shared" si="49"/>
        <v>0</v>
      </c>
      <c r="P335" s="61">
        <f t="shared" si="50"/>
        <v>8.2</v>
      </c>
    </row>
    <row r="336" spans="1:16">
      <c r="A336" s="171" t="s">
        <v>1042</v>
      </c>
      <c r="B336" s="172" t="str">
        <f t="shared" si="45"/>
        <v>450200024638-06国联332</v>
      </c>
      <c r="C336" s="172" t="str">
        <f t="shared" si="46"/>
        <v>韦海涛-06国联332</v>
      </c>
      <c r="D336" s="172" t="str">
        <f t="shared" si="47"/>
        <v>桂BD69332-06国联332</v>
      </c>
      <c r="E336" s="172" t="s">
        <v>4668</v>
      </c>
      <c r="F336" s="177"/>
      <c r="G336" s="90" t="s">
        <v>5426</v>
      </c>
      <c r="H336" s="86" t="s">
        <v>5429</v>
      </c>
      <c r="I336" s="87" t="s">
        <v>5428</v>
      </c>
      <c r="J336" s="85"/>
      <c r="K336" s="181" t="s">
        <v>294</v>
      </c>
      <c r="L336" s="182">
        <v>3.8</v>
      </c>
      <c r="M336" s="39">
        <v>0</v>
      </c>
      <c r="N336" s="39">
        <v>0</v>
      </c>
      <c r="O336" s="61">
        <f t="shared" si="49"/>
        <v>0</v>
      </c>
      <c r="P336" s="61">
        <f t="shared" si="50"/>
        <v>3.8</v>
      </c>
    </row>
    <row r="337" spans="1:16">
      <c r="A337" s="171" t="s">
        <v>1045</v>
      </c>
      <c r="B337" s="172" t="str">
        <f t="shared" si="45"/>
        <v>450200024978-06国联333</v>
      </c>
      <c r="C337" s="172" t="str">
        <f t="shared" si="46"/>
        <v>杨秀琼-06国联333</v>
      </c>
      <c r="D337" s="172" t="str">
        <f t="shared" si="47"/>
        <v>桂BD69333-06国联333</v>
      </c>
      <c r="E337" s="172" t="s">
        <v>4668</v>
      </c>
      <c r="F337" s="177">
        <v>232</v>
      </c>
      <c r="G337" s="90" t="s">
        <v>5430</v>
      </c>
      <c r="H337" s="86" t="s">
        <v>5431</v>
      </c>
      <c r="I337" s="87" t="s">
        <v>5432</v>
      </c>
      <c r="J337" s="85" t="s">
        <v>3042</v>
      </c>
      <c r="K337" s="181" t="s">
        <v>294</v>
      </c>
      <c r="L337" s="182">
        <v>5</v>
      </c>
      <c r="M337" s="39">
        <v>0</v>
      </c>
      <c r="N337" s="39">
        <v>0</v>
      </c>
      <c r="O337" s="61">
        <f t="shared" si="49"/>
        <v>0</v>
      </c>
      <c r="P337" s="61">
        <f t="shared" si="50"/>
        <v>5</v>
      </c>
    </row>
    <row r="338" spans="1:16">
      <c r="A338" s="171" t="s">
        <v>1047</v>
      </c>
      <c r="B338" s="172" t="str">
        <f t="shared" si="45"/>
        <v>450200024978-06国联334</v>
      </c>
      <c r="C338" s="172" t="str">
        <f t="shared" si="46"/>
        <v>韦三吉-06国联334</v>
      </c>
      <c r="D338" s="172" t="str">
        <f t="shared" si="47"/>
        <v>桂BD69333-06国联334</v>
      </c>
      <c r="E338" s="172" t="s">
        <v>4668</v>
      </c>
      <c r="F338" s="177"/>
      <c r="G338" s="90" t="s">
        <v>5430</v>
      </c>
      <c r="H338" s="86" t="s">
        <v>5433</v>
      </c>
      <c r="I338" s="87" t="s">
        <v>5432</v>
      </c>
      <c r="J338" s="85"/>
      <c r="K338" s="181" t="s">
        <v>294</v>
      </c>
      <c r="L338" s="182">
        <v>5</v>
      </c>
      <c r="M338" s="39">
        <v>0</v>
      </c>
      <c r="N338" s="39">
        <v>0</v>
      </c>
      <c r="O338" s="61">
        <f t="shared" si="49"/>
        <v>0</v>
      </c>
      <c r="P338" s="61">
        <f t="shared" si="50"/>
        <v>5</v>
      </c>
    </row>
    <row r="339" spans="1:16">
      <c r="A339" s="171" t="s">
        <v>1050</v>
      </c>
      <c r="B339" s="172" t="str">
        <f t="shared" si="45"/>
        <v>450200024978-06国联335</v>
      </c>
      <c r="C339" s="172" t="str">
        <f t="shared" si="46"/>
        <v>吕俊-06国联335</v>
      </c>
      <c r="D339" s="172" t="str">
        <f t="shared" si="47"/>
        <v>桂BD69333-06国联335</v>
      </c>
      <c r="E339" s="172" t="s">
        <v>4668</v>
      </c>
      <c r="F339" s="177"/>
      <c r="G339" s="90" t="s">
        <v>5430</v>
      </c>
      <c r="H339" s="86" t="s">
        <v>5434</v>
      </c>
      <c r="I339" s="87" t="s">
        <v>5432</v>
      </c>
      <c r="J339" s="85"/>
      <c r="K339" s="181" t="s">
        <v>294</v>
      </c>
      <c r="L339" s="189">
        <v>2</v>
      </c>
      <c r="M339" s="39">
        <v>0</v>
      </c>
      <c r="N339" s="39">
        <v>0</v>
      </c>
      <c r="O339" s="61">
        <f t="shared" si="49"/>
        <v>0</v>
      </c>
      <c r="P339" s="61">
        <f t="shared" si="50"/>
        <v>2</v>
      </c>
    </row>
    <row r="340" spans="1:16">
      <c r="A340" s="171" t="s">
        <v>1053</v>
      </c>
      <c r="B340" s="172" t="str">
        <f t="shared" si="45"/>
        <v>450200024635-06国联336</v>
      </c>
      <c r="C340" s="172" t="str">
        <f t="shared" si="46"/>
        <v>罗荣德-06国联336</v>
      </c>
      <c r="D340" s="172" t="str">
        <f t="shared" si="47"/>
        <v>桂BD69395-06国联336</v>
      </c>
      <c r="E340" s="172" t="s">
        <v>4668</v>
      </c>
      <c r="F340" s="177">
        <v>233</v>
      </c>
      <c r="G340" s="90" t="s">
        <v>5435</v>
      </c>
      <c r="H340" s="86" t="s">
        <v>5436</v>
      </c>
      <c r="I340" s="188" t="s">
        <v>5437</v>
      </c>
      <c r="J340" s="90" t="s">
        <v>3042</v>
      </c>
      <c r="K340" s="181" t="s">
        <v>294</v>
      </c>
      <c r="L340" s="182">
        <v>12</v>
      </c>
      <c r="M340" s="39">
        <v>0</v>
      </c>
      <c r="N340" s="39">
        <v>0</v>
      </c>
      <c r="O340" s="182">
        <f t="shared" si="49"/>
        <v>0</v>
      </c>
      <c r="P340" s="182">
        <f t="shared" si="50"/>
        <v>12</v>
      </c>
    </row>
    <row r="341" spans="1:16">
      <c r="A341" s="171" t="s">
        <v>1056</v>
      </c>
      <c r="B341" s="172" t="str">
        <f t="shared" si="45"/>
        <v>450200024983-06国联337</v>
      </c>
      <c r="C341" s="172" t="str">
        <f t="shared" si="46"/>
        <v>沈长毅-06国联337</v>
      </c>
      <c r="D341" s="172" t="str">
        <f t="shared" si="47"/>
        <v>桂BD69915-06国联337</v>
      </c>
      <c r="E341" s="172" t="s">
        <v>4668</v>
      </c>
      <c r="F341" s="177">
        <v>234</v>
      </c>
      <c r="G341" s="90" t="s">
        <v>5438</v>
      </c>
      <c r="H341" s="86" t="s">
        <v>5439</v>
      </c>
      <c r="I341" s="87" t="s">
        <v>5440</v>
      </c>
      <c r="J341" s="85" t="s">
        <v>3042</v>
      </c>
      <c r="K341" s="181" t="s">
        <v>294</v>
      </c>
      <c r="L341" s="182">
        <v>3</v>
      </c>
      <c r="M341" s="39">
        <v>0</v>
      </c>
      <c r="N341" s="39">
        <v>0</v>
      </c>
      <c r="O341" s="61">
        <f t="shared" si="49"/>
        <v>0</v>
      </c>
      <c r="P341" s="61">
        <f t="shared" ref="P341:P358" si="51">L341+M341+N341</f>
        <v>3</v>
      </c>
    </row>
    <row r="342" spans="1:16">
      <c r="A342" s="171" t="s">
        <v>1059</v>
      </c>
      <c r="B342" s="172" t="str">
        <f t="shared" si="45"/>
        <v>450200024983-06国联338</v>
      </c>
      <c r="C342" s="172" t="str">
        <f t="shared" si="46"/>
        <v>梁斌-06国联338</v>
      </c>
      <c r="D342" s="172" t="str">
        <f t="shared" si="47"/>
        <v>桂BD69915-06国联338</v>
      </c>
      <c r="E342" s="172" t="s">
        <v>4668</v>
      </c>
      <c r="F342" s="177"/>
      <c r="G342" s="90" t="s">
        <v>5438</v>
      </c>
      <c r="H342" s="86" t="s">
        <v>5441</v>
      </c>
      <c r="I342" s="87" t="s">
        <v>5440</v>
      </c>
      <c r="J342" s="85"/>
      <c r="K342" s="181" t="s">
        <v>294</v>
      </c>
      <c r="L342" s="182">
        <v>3</v>
      </c>
      <c r="M342" s="39">
        <v>0</v>
      </c>
      <c r="N342" s="39">
        <v>0</v>
      </c>
      <c r="O342" s="61">
        <f t="shared" si="49"/>
        <v>0</v>
      </c>
      <c r="P342" s="61">
        <f t="shared" si="51"/>
        <v>3</v>
      </c>
    </row>
    <row r="343" spans="1:16">
      <c r="A343" s="171" t="s">
        <v>1062</v>
      </c>
      <c r="B343" s="172" t="str">
        <f t="shared" si="45"/>
        <v>450200024983-06国联339</v>
      </c>
      <c r="C343" s="172" t="str">
        <f t="shared" si="46"/>
        <v>王为-06国联339</v>
      </c>
      <c r="D343" s="172" t="str">
        <f t="shared" si="47"/>
        <v>桂BD69915-06国联339</v>
      </c>
      <c r="E343" s="172" t="s">
        <v>4668</v>
      </c>
      <c r="F343" s="177"/>
      <c r="G343" s="90" t="s">
        <v>5438</v>
      </c>
      <c r="H343" s="86" t="s">
        <v>5442</v>
      </c>
      <c r="I343" s="87" t="s">
        <v>5440</v>
      </c>
      <c r="J343" s="85"/>
      <c r="K343" s="181" t="s">
        <v>294</v>
      </c>
      <c r="L343" s="182">
        <v>0.1</v>
      </c>
      <c r="M343" s="39">
        <v>0</v>
      </c>
      <c r="N343" s="39">
        <v>0</v>
      </c>
      <c r="O343" s="61">
        <f t="shared" si="49"/>
        <v>0</v>
      </c>
      <c r="P343" s="61">
        <f t="shared" si="51"/>
        <v>0.1</v>
      </c>
    </row>
    <row r="344" spans="1:16">
      <c r="A344" s="171" t="s">
        <v>1065</v>
      </c>
      <c r="B344" s="172" t="str">
        <f t="shared" si="45"/>
        <v>450200024983-06国联340</v>
      </c>
      <c r="C344" s="172" t="str">
        <f t="shared" si="46"/>
        <v>张群双-06国联340</v>
      </c>
      <c r="D344" s="172" t="str">
        <f t="shared" si="47"/>
        <v>桂BD69915-06国联340</v>
      </c>
      <c r="E344" s="172" t="s">
        <v>4668</v>
      </c>
      <c r="F344" s="177"/>
      <c r="G344" s="90" t="s">
        <v>5438</v>
      </c>
      <c r="H344" s="86" t="s">
        <v>5221</v>
      </c>
      <c r="I344" s="87" t="s">
        <v>5440</v>
      </c>
      <c r="J344" s="85"/>
      <c r="K344" s="181" t="s">
        <v>294</v>
      </c>
      <c r="L344" s="182">
        <v>2.1</v>
      </c>
      <c r="M344" s="39">
        <v>0</v>
      </c>
      <c r="N344" s="39">
        <v>0</v>
      </c>
      <c r="O344" s="61">
        <f t="shared" si="49"/>
        <v>0</v>
      </c>
      <c r="P344" s="61">
        <f t="shared" si="51"/>
        <v>2.1</v>
      </c>
    </row>
    <row r="345" spans="1:16">
      <c r="A345" s="171" t="s">
        <v>1068</v>
      </c>
      <c r="B345" s="172" t="str">
        <f t="shared" si="45"/>
        <v>450200024983-06国联341</v>
      </c>
      <c r="C345" s="172" t="str">
        <f t="shared" si="46"/>
        <v>李德华-06国联341</v>
      </c>
      <c r="D345" s="172" t="str">
        <f t="shared" si="47"/>
        <v>桂BD69915-06国联341</v>
      </c>
      <c r="E345" s="172" t="s">
        <v>4668</v>
      </c>
      <c r="F345" s="177"/>
      <c r="G345" s="90" t="s">
        <v>5438</v>
      </c>
      <c r="H345" s="86" t="s">
        <v>5443</v>
      </c>
      <c r="I345" s="87" t="s">
        <v>5440</v>
      </c>
      <c r="J345" s="85"/>
      <c r="K345" s="181" t="s">
        <v>294</v>
      </c>
      <c r="L345" s="182">
        <v>1.6</v>
      </c>
      <c r="M345" s="39">
        <v>0</v>
      </c>
      <c r="N345" s="39">
        <v>0</v>
      </c>
      <c r="O345" s="61">
        <f t="shared" si="49"/>
        <v>0</v>
      </c>
      <c r="P345" s="61">
        <f t="shared" si="51"/>
        <v>1.6</v>
      </c>
    </row>
    <row r="346" spans="1:16">
      <c r="A346" s="20" t="s">
        <v>1071</v>
      </c>
      <c r="B346" s="172" t="str">
        <f t="shared" si="45"/>
        <v>450200024983-06国联342</v>
      </c>
      <c r="C346" s="172" t="str">
        <f t="shared" si="46"/>
        <v>陆新海-06国联342</v>
      </c>
      <c r="D346" s="172" t="str">
        <f t="shared" si="47"/>
        <v>桂BD69915-06国联342</v>
      </c>
      <c r="E346" s="172" t="s">
        <v>4668</v>
      </c>
      <c r="F346" s="177"/>
      <c r="G346" s="90" t="s">
        <v>5438</v>
      </c>
      <c r="H346" s="86" t="s">
        <v>975</v>
      </c>
      <c r="I346" s="87" t="s">
        <v>5440</v>
      </c>
      <c r="J346" s="85"/>
      <c r="K346" s="181" t="s">
        <v>294</v>
      </c>
      <c r="L346" s="182">
        <v>1.7</v>
      </c>
      <c r="M346" s="39">
        <v>0</v>
      </c>
      <c r="N346" s="39">
        <v>0</v>
      </c>
      <c r="O346" s="61">
        <f t="shared" si="49"/>
        <v>0</v>
      </c>
      <c r="P346" s="61">
        <f t="shared" si="51"/>
        <v>1.7</v>
      </c>
    </row>
    <row r="347" spans="1:16">
      <c r="A347" s="171" t="s">
        <v>1074</v>
      </c>
      <c r="B347" s="172" t="str">
        <f t="shared" si="45"/>
        <v>450200024644-06国联343</v>
      </c>
      <c r="C347" s="172" t="str">
        <f t="shared" si="46"/>
        <v>曾仙姣-06国联343</v>
      </c>
      <c r="D347" s="172" t="str">
        <f t="shared" si="47"/>
        <v>桂BD69950-06国联343</v>
      </c>
      <c r="E347" s="172" t="s">
        <v>4668</v>
      </c>
      <c r="F347" s="177">
        <v>235</v>
      </c>
      <c r="G347" s="90" t="s">
        <v>5444</v>
      </c>
      <c r="H347" s="86" t="s">
        <v>5445</v>
      </c>
      <c r="I347" s="87" t="s">
        <v>5446</v>
      </c>
      <c r="J347" s="85" t="s">
        <v>3042</v>
      </c>
      <c r="K347" s="181" t="s">
        <v>294</v>
      </c>
      <c r="L347" s="182">
        <v>7.3</v>
      </c>
      <c r="M347" s="39">
        <v>0</v>
      </c>
      <c r="N347" s="39">
        <v>0</v>
      </c>
      <c r="O347" s="61">
        <f t="shared" si="49"/>
        <v>0</v>
      </c>
      <c r="P347" s="61">
        <f t="shared" si="51"/>
        <v>7.3</v>
      </c>
    </row>
    <row r="348" spans="1:16">
      <c r="A348" s="171" t="s">
        <v>1077</v>
      </c>
      <c r="B348" s="172" t="str">
        <f t="shared" si="45"/>
        <v>450200024644-06国联344</v>
      </c>
      <c r="C348" s="172" t="str">
        <f t="shared" si="46"/>
        <v>梁来-06国联344</v>
      </c>
      <c r="D348" s="172" t="str">
        <f t="shared" si="47"/>
        <v>桂BD69950-06国联344</v>
      </c>
      <c r="E348" s="172" t="s">
        <v>4668</v>
      </c>
      <c r="F348" s="177"/>
      <c r="G348" s="90" t="s">
        <v>5444</v>
      </c>
      <c r="H348" s="86" t="s">
        <v>2225</v>
      </c>
      <c r="I348" s="87" t="s">
        <v>5446</v>
      </c>
      <c r="J348" s="85"/>
      <c r="K348" s="181" t="s">
        <v>294</v>
      </c>
      <c r="L348" s="182">
        <v>4.7</v>
      </c>
      <c r="M348" s="39">
        <v>0</v>
      </c>
      <c r="N348" s="39">
        <v>0</v>
      </c>
      <c r="O348" s="61">
        <f t="shared" si="49"/>
        <v>0</v>
      </c>
      <c r="P348" s="61">
        <f t="shared" si="51"/>
        <v>4.7</v>
      </c>
    </row>
    <row r="349" spans="1:16">
      <c r="A349" s="171" t="s">
        <v>1079</v>
      </c>
      <c r="B349" s="172" t="str">
        <f t="shared" si="45"/>
        <v>450200030685-06国联345</v>
      </c>
      <c r="C349" s="172" t="str">
        <f t="shared" si="46"/>
        <v>荣建英-06国联345</v>
      </c>
      <c r="D349" s="172" t="str">
        <f t="shared" si="47"/>
        <v>桂BD72158-06国联345</v>
      </c>
      <c r="E349" s="172" t="s">
        <v>4668</v>
      </c>
      <c r="F349" s="177">
        <v>236</v>
      </c>
      <c r="G349" s="90" t="s">
        <v>5447</v>
      </c>
      <c r="H349" s="86" t="s">
        <v>5448</v>
      </c>
      <c r="I349" s="188" t="s">
        <v>5449</v>
      </c>
      <c r="J349" s="90" t="s">
        <v>3042</v>
      </c>
      <c r="K349" s="181" t="s">
        <v>294</v>
      </c>
      <c r="L349" s="182">
        <v>12</v>
      </c>
      <c r="M349" s="39">
        <v>0</v>
      </c>
      <c r="N349" s="39">
        <v>0</v>
      </c>
      <c r="O349" s="182">
        <f t="shared" si="49"/>
        <v>0</v>
      </c>
      <c r="P349" s="182">
        <f t="shared" si="51"/>
        <v>12</v>
      </c>
    </row>
    <row r="350" spans="1:16">
      <c r="A350" s="171" t="s">
        <v>1082</v>
      </c>
      <c r="B350" s="172" t="str">
        <f t="shared" si="45"/>
        <v>450200030684-06国联346</v>
      </c>
      <c r="C350" s="172" t="str">
        <f t="shared" si="46"/>
        <v>何爱-06国联346</v>
      </c>
      <c r="D350" s="172" t="str">
        <f t="shared" si="47"/>
        <v>桂BD78678-06国联346</v>
      </c>
      <c r="E350" s="172" t="s">
        <v>4668</v>
      </c>
      <c r="F350" s="177">
        <v>237</v>
      </c>
      <c r="G350" s="90" t="s">
        <v>5450</v>
      </c>
      <c r="H350" s="86" t="s">
        <v>5451</v>
      </c>
      <c r="I350" s="188" t="s">
        <v>5452</v>
      </c>
      <c r="J350" s="90" t="s">
        <v>3042</v>
      </c>
      <c r="K350" s="181" t="s">
        <v>294</v>
      </c>
      <c r="L350" s="182">
        <v>12</v>
      </c>
      <c r="M350" s="39">
        <v>0</v>
      </c>
      <c r="N350" s="39">
        <v>0</v>
      </c>
      <c r="O350" s="182">
        <f t="shared" si="49"/>
        <v>0</v>
      </c>
      <c r="P350" s="182">
        <f t="shared" si="51"/>
        <v>12</v>
      </c>
    </row>
    <row r="351" spans="1:16">
      <c r="A351" s="171" t="s">
        <v>1085</v>
      </c>
      <c r="B351" s="172" t="str">
        <f t="shared" si="45"/>
        <v>450200030683-06国联347</v>
      </c>
      <c r="C351" s="172" t="str">
        <f t="shared" si="46"/>
        <v>玉兰实-06国联347</v>
      </c>
      <c r="D351" s="172" t="str">
        <f t="shared" si="47"/>
        <v>桂BD80321-06国联347</v>
      </c>
      <c r="E351" s="172" t="s">
        <v>4668</v>
      </c>
      <c r="F351" s="177">
        <v>238</v>
      </c>
      <c r="G351" s="90" t="s">
        <v>5453</v>
      </c>
      <c r="H351" s="86" t="s">
        <v>5454</v>
      </c>
      <c r="I351" s="87" t="s">
        <v>5455</v>
      </c>
      <c r="J351" s="85" t="s">
        <v>3042</v>
      </c>
      <c r="K351" s="181" t="s">
        <v>294</v>
      </c>
      <c r="L351" s="182">
        <v>6</v>
      </c>
      <c r="M351" s="39">
        <v>0</v>
      </c>
      <c r="N351" s="39">
        <v>0</v>
      </c>
      <c r="O351" s="61">
        <f t="shared" si="49"/>
        <v>0</v>
      </c>
      <c r="P351" s="61">
        <f t="shared" si="51"/>
        <v>6</v>
      </c>
    </row>
    <row r="352" spans="1:16">
      <c r="A352" s="171" t="s">
        <v>1088</v>
      </c>
      <c r="B352" s="172" t="str">
        <f t="shared" si="45"/>
        <v>450200030683-06国联348</v>
      </c>
      <c r="C352" s="172" t="str">
        <f t="shared" si="46"/>
        <v>莫先金-06国联348</v>
      </c>
      <c r="D352" s="172" t="str">
        <f t="shared" si="47"/>
        <v>桂BD80321-06国联348</v>
      </c>
      <c r="E352" s="172" t="s">
        <v>4668</v>
      </c>
      <c r="F352" s="177"/>
      <c r="G352" s="90" t="s">
        <v>5453</v>
      </c>
      <c r="H352" s="86" t="s">
        <v>5456</v>
      </c>
      <c r="I352" s="87" t="s">
        <v>5455</v>
      </c>
      <c r="J352" s="85"/>
      <c r="K352" s="181" t="s">
        <v>294</v>
      </c>
      <c r="L352" s="182">
        <v>6</v>
      </c>
      <c r="M352" s="39">
        <v>0</v>
      </c>
      <c r="N352" s="39">
        <v>0</v>
      </c>
      <c r="O352" s="61">
        <f t="shared" si="49"/>
        <v>0</v>
      </c>
      <c r="P352" s="61">
        <f t="shared" si="51"/>
        <v>6</v>
      </c>
    </row>
    <row r="353" spans="1:16">
      <c r="A353" s="171" t="s">
        <v>1091</v>
      </c>
      <c r="B353" s="172" t="str">
        <f t="shared" si="45"/>
        <v>450200030682-06国联349</v>
      </c>
      <c r="C353" s="172" t="str">
        <f t="shared" si="46"/>
        <v>莫钦北-06国联349</v>
      </c>
      <c r="D353" s="172" t="str">
        <f t="shared" si="47"/>
        <v>桂BD83659-06国联349</v>
      </c>
      <c r="E353" s="172" t="s">
        <v>4668</v>
      </c>
      <c r="F353" s="177">
        <v>239</v>
      </c>
      <c r="G353" s="90" t="s">
        <v>5457</v>
      </c>
      <c r="H353" s="86" t="s">
        <v>5458</v>
      </c>
      <c r="I353" s="188" t="s">
        <v>5459</v>
      </c>
      <c r="J353" s="90" t="s">
        <v>3042</v>
      </c>
      <c r="K353" s="181" t="s">
        <v>294</v>
      </c>
      <c r="L353" s="182">
        <v>12</v>
      </c>
      <c r="M353" s="39">
        <v>0</v>
      </c>
      <c r="N353" s="39">
        <v>0</v>
      </c>
      <c r="O353" s="182">
        <f t="shared" si="49"/>
        <v>0</v>
      </c>
      <c r="P353" s="182">
        <f t="shared" si="51"/>
        <v>12</v>
      </c>
    </row>
    <row r="354" spans="1:16">
      <c r="A354" s="171" t="s">
        <v>1095</v>
      </c>
      <c r="B354" s="172" t="str">
        <f t="shared" si="45"/>
        <v>450200030681-06国联350</v>
      </c>
      <c r="C354" s="172" t="str">
        <f t="shared" si="46"/>
        <v>朱雪江-06国联350</v>
      </c>
      <c r="D354" s="172" t="str">
        <f t="shared" si="47"/>
        <v>桂BD87766-06国联350</v>
      </c>
      <c r="E354" s="172" t="s">
        <v>4668</v>
      </c>
      <c r="F354" s="177">
        <v>240</v>
      </c>
      <c r="G354" s="90" t="s">
        <v>5460</v>
      </c>
      <c r="H354" s="86" t="s">
        <v>5461</v>
      </c>
      <c r="I354" s="87" t="s">
        <v>5462</v>
      </c>
      <c r="J354" s="85" t="s">
        <v>3042</v>
      </c>
      <c r="K354" s="181" t="s">
        <v>294</v>
      </c>
      <c r="L354" s="182">
        <v>6</v>
      </c>
      <c r="M354" s="39">
        <v>0</v>
      </c>
      <c r="N354" s="39">
        <v>0</v>
      </c>
      <c r="O354" s="61">
        <f t="shared" si="49"/>
        <v>0</v>
      </c>
      <c r="P354" s="61">
        <f t="shared" si="51"/>
        <v>6</v>
      </c>
    </row>
    <row r="355" spans="1:16">
      <c r="A355" s="171" t="s">
        <v>1098</v>
      </c>
      <c r="B355" s="172" t="str">
        <f t="shared" si="45"/>
        <v>450200030681-06国联351</v>
      </c>
      <c r="C355" s="172" t="str">
        <f t="shared" si="46"/>
        <v>计富耀-06国联351</v>
      </c>
      <c r="D355" s="172" t="str">
        <f t="shared" si="47"/>
        <v>桂BD87766-06国联351</v>
      </c>
      <c r="E355" s="172" t="s">
        <v>4668</v>
      </c>
      <c r="F355" s="177"/>
      <c r="G355" s="90" t="s">
        <v>5460</v>
      </c>
      <c r="H355" s="86" t="s">
        <v>5463</v>
      </c>
      <c r="I355" s="87" t="s">
        <v>5462</v>
      </c>
      <c r="J355" s="85"/>
      <c r="K355" s="181" t="s">
        <v>294</v>
      </c>
      <c r="L355" s="182">
        <v>6</v>
      </c>
      <c r="M355" s="39">
        <v>0</v>
      </c>
      <c r="N355" s="39">
        <v>0</v>
      </c>
      <c r="O355" s="61">
        <f t="shared" si="49"/>
        <v>0</v>
      </c>
      <c r="P355" s="61">
        <f t="shared" si="51"/>
        <v>6</v>
      </c>
    </row>
    <row r="356" spans="1:16">
      <c r="A356" s="171" t="s">
        <v>1101</v>
      </c>
      <c r="B356" s="172" t="str">
        <f t="shared" si="45"/>
        <v>450200030680-06国联352</v>
      </c>
      <c r="C356" s="172" t="str">
        <f t="shared" si="46"/>
        <v>黄飞-06国联352</v>
      </c>
      <c r="D356" s="172" t="str">
        <f t="shared" si="47"/>
        <v>桂BD88960-06国联352</v>
      </c>
      <c r="E356" s="172" t="s">
        <v>4668</v>
      </c>
      <c r="F356" s="177">
        <v>241</v>
      </c>
      <c r="G356" s="90" t="s">
        <v>5464</v>
      </c>
      <c r="H356" s="86" t="s">
        <v>5465</v>
      </c>
      <c r="I356" s="188" t="s">
        <v>5466</v>
      </c>
      <c r="J356" s="90" t="s">
        <v>3042</v>
      </c>
      <c r="K356" s="181" t="s">
        <v>294</v>
      </c>
      <c r="L356" s="182">
        <v>12</v>
      </c>
      <c r="M356" s="39">
        <v>0</v>
      </c>
      <c r="N356" s="39">
        <v>0</v>
      </c>
      <c r="O356" s="182">
        <f t="shared" si="49"/>
        <v>0</v>
      </c>
      <c r="P356" s="182">
        <f t="shared" si="51"/>
        <v>12</v>
      </c>
    </row>
    <row r="357" spans="1:16">
      <c r="A357" s="171" t="s">
        <v>1104</v>
      </c>
      <c r="B357" s="172" t="str">
        <f t="shared" si="45"/>
        <v>450200030679-06国联353</v>
      </c>
      <c r="C357" s="172" t="str">
        <f t="shared" si="46"/>
        <v>李海昌-06国联353</v>
      </c>
      <c r="D357" s="172" t="str">
        <f t="shared" si="47"/>
        <v>桂BD91118-06国联353</v>
      </c>
      <c r="E357" s="172" t="s">
        <v>4668</v>
      </c>
      <c r="F357" s="177">
        <v>242</v>
      </c>
      <c r="G357" s="90" t="s">
        <v>5467</v>
      </c>
      <c r="H357" s="86" t="s">
        <v>5468</v>
      </c>
      <c r="I357" s="188" t="s">
        <v>5469</v>
      </c>
      <c r="J357" s="90" t="s">
        <v>3042</v>
      </c>
      <c r="K357" s="181" t="s">
        <v>294</v>
      </c>
      <c r="L357" s="182">
        <v>12</v>
      </c>
      <c r="M357" s="39">
        <v>0</v>
      </c>
      <c r="N357" s="39">
        <v>0</v>
      </c>
      <c r="O357" s="182">
        <f t="shared" si="49"/>
        <v>0</v>
      </c>
      <c r="P357" s="182">
        <f t="shared" si="51"/>
        <v>12</v>
      </c>
    </row>
    <row r="358" spans="1:16">
      <c r="A358" s="171" t="s">
        <v>1107</v>
      </c>
      <c r="B358" s="172" t="str">
        <f t="shared" si="45"/>
        <v>450200030678-06国联354</v>
      </c>
      <c r="C358" s="172" t="str">
        <f t="shared" si="46"/>
        <v>梁奎-06国联354</v>
      </c>
      <c r="D358" s="172" t="str">
        <f t="shared" si="47"/>
        <v>桂BD98969-06国联354</v>
      </c>
      <c r="E358" s="172" t="s">
        <v>4668</v>
      </c>
      <c r="F358" s="177">
        <v>243</v>
      </c>
      <c r="G358" s="90" t="s">
        <v>5470</v>
      </c>
      <c r="H358" s="86" t="s">
        <v>5471</v>
      </c>
      <c r="I358" s="188" t="s">
        <v>5472</v>
      </c>
      <c r="J358" s="90" t="s">
        <v>3042</v>
      </c>
      <c r="K358" s="181" t="s">
        <v>294</v>
      </c>
      <c r="L358" s="182">
        <v>12</v>
      </c>
      <c r="M358" s="39">
        <v>0</v>
      </c>
      <c r="N358" s="39">
        <v>0</v>
      </c>
      <c r="O358" s="182">
        <f t="shared" si="49"/>
        <v>0</v>
      </c>
      <c r="P358" s="182">
        <f t="shared" si="51"/>
        <v>12</v>
      </c>
    </row>
    <row r="359" spans="6:16">
      <c r="F359" s="177"/>
      <c r="G359" s="90"/>
      <c r="H359" s="86"/>
      <c r="I359" s="188"/>
      <c r="J359" s="90"/>
      <c r="K359" s="181"/>
      <c r="L359" s="182">
        <f>SUM(L5:L358)</f>
        <v>2769.5</v>
      </c>
      <c r="M359" s="39">
        <f>SUM(M5:M358)</f>
        <v>1</v>
      </c>
      <c r="N359" s="39">
        <f>SUM(N5:N358)</f>
        <v>-1</v>
      </c>
      <c r="O359" s="182">
        <f>SUM(O5:O358)</f>
        <v>0</v>
      </c>
      <c r="P359" s="182">
        <f>SUM(P5:P358)</f>
        <v>2769.5</v>
      </c>
    </row>
    <row r="360" s="4" customFormat="1" ht="14.25" spans="1:16">
      <c r="A360" s="17"/>
      <c r="F360" s="25" t="s">
        <v>1178</v>
      </c>
      <c r="G360" s="26"/>
      <c r="H360" s="26"/>
      <c r="I360" s="26"/>
      <c r="J360" s="26"/>
      <c r="K360" s="25"/>
      <c r="L360" s="26"/>
      <c r="M360" s="47"/>
      <c r="N360" s="47"/>
      <c r="O360" s="47"/>
      <c r="P360" s="48"/>
    </row>
    <row r="361" s="4" customFormat="1" ht="14.25" spans="1:16">
      <c r="A361" s="17"/>
      <c r="F361" s="27" t="s">
        <v>1179</v>
      </c>
      <c r="G361" s="27"/>
      <c r="H361" s="27"/>
      <c r="I361" s="49"/>
      <c r="J361" s="50"/>
      <c r="K361" s="51" t="s">
        <v>1180</v>
      </c>
      <c r="L361" s="52"/>
      <c r="M361" s="28"/>
      <c r="N361" s="28"/>
      <c r="O361" s="28"/>
      <c r="P361" s="28"/>
    </row>
    <row r="362" s="4" customFormat="1" ht="14.25" spans="1:16">
      <c r="A362" s="17"/>
      <c r="F362" s="28" t="s">
        <v>1181</v>
      </c>
      <c r="G362" s="28"/>
      <c r="H362" s="28" t="s">
        <v>1182</v>
      </c>
      <c r="I362" s="28"/>
      <c r="J362" s="28"/>
      <c r="K362" s="28"/>
      <c r="L362" s="53"/>
      <c r="M362" s="28"/>
      <c r="N362" s="28"/>
      <c r="O362" s="28"/>
      <c r="P362" s="28"/>
    </row>
    <row r="363" s="4" customFormat="1" spans="1:16">
      <c r="A363" s="17"/>
      <c r="F363" s="29"/>
      <c r="G363" s="29"/>
      <c r="H363" s="28" t="s">
        <v>1183</v>
      </c>
      <c r="I363" s="28"/>
      <c r="J363" s="28"/>
      <c r="K363" s="28"/>
      <c r="L363" s="28"/>
      <c r="M363" s="54"/>
      <c r="N363" s="54"/>
      <c r="O363" s="55"/>
      <c r="P363" s="55"/>
    </row>
    <row r="364" s="4" customFormat="1" customHeight="1" spans="1:16">
      <c r="A364" s="17"/>
      <c r="F364" s="30"/>
      <c r="G364" s="30"/>
      <c r="H364" s="31" t="s">
        <v>1184</v>
      </c>
      <c r="I364" s="31"/>
      <c r="J364" s="31"/>
      <c r="K364" s="31"/>
      <c r="L364" s="31"/>
      <c r="M364" s="31"/>
      <c r="N364" s="31"/>
      <c r="O364" s="31"/>
      <c r="P364" s="31"/>
    </row>
    <row r="365" s="4" customFormat="1" customHeight="1" spans="1:16">
      <c r="A365" s="17"/>
      <c r="F365" s="30"/>
      <c r="G365" s="30"/>
      <c r="H365" s="31"/>
      <c r="I365" s="31"/>
      <c r="J365" s="31"/>
      <c r="K365" s="31"/>
      <c r="L365" s="31"/>
      <c r="M365" s="31"/>
      <c r="N365" s="31"/>
      <c r="O365" s="31"/>
      <c r="P365" s="31"/>
    </row>
    <row r="366" s="4" customFormat="1" spans="1:16">
      <c r="A366" s="17"/>
      <c r="F366" s="3"/>
      <c r="H366" s="31"/>
      <c r="I366" s="31"/>
      <c r="J366" s="31"/>
      <c r="K366" s="31"/>
      <c r="L366" s="31"/>
      <c r="M366" s="31"/>
      <c r="N366" s="31"/>
      <c r="O366" s="31"/>
      <c r="P366" s="31"/>
    </row>
    <row r="367" s="4" customFormat="1" spans="1:16">
      <c r="A367" s="17"/>
      <c r="F367" s="3"/>
      <c r="H367" s="31"/>
      <c r="I367" s="31"/>
      <c r="J367" s="31"/>
      <c r="K367" s="31"/>
      <c r="L367" s="31"/>
      <c r="M367" s="31"/>
      <c r="N367" s="31"/>
      <c r="O367" s="31"/>
      <c r="P367" s="31"/>
    </row>
  </sheetData>
  <mergeCells count="155">
    <mergeCell ref="F1:G1"/>
    <mergeCell ref="F2:P2"/>
    <mergeCell ref="F3:L3"/>
    <mergeCell ref="M3:P3"/>
    <mergeCell ref="F362:G362"/>
    <mergeCell ref="F8:F9"/>
    <mergeCell ref="F10:F11"/>
    <mergeCell ref="F12:F13"/>
    <mergeCell ref="F15:F16"/>
    <mergeCell ref="F21:F22"/>
    <mergeCell ref="F24:F25"/>
    <mergeCell ref="F32:F33"/>
    <mergeCell ref="F37:F38"/>
    <mergeCell ref="F41:F42"/>
    <mergeCell ref="F48:F49"/>
    <mergeCell ref="F65:F66"/>
    <mergeCell ref="F78:F79"/>
    <mergeCell ref="F88:F89"/>
    <mergeCell ref="F104:F105"/>
    <mergeCell ref="F112:F113"/>
    <mergeCell ref="F114:F115"/>
    <mergeCell ref="F123:F124"/>
    <mergeCell ref="F128:F129"/>
    <mergeCell ref="F131:F132"/>
    <mergeCell ref="F140:F141"/>
    <mergeCell ref="F142:F143"/>
    <mergeCell ref="F155:F156"/>
    <mergeCell ref="F157:F158"/>
    <mergeCell ref="F167:F168"/>
    <mergeCell ref="F170:F171"/>
    <mergeCell ref="F172:F173"/>
    <mergeCell ref="F174:F176"/>
    <mergeCell ref="F178:F179"/>
    <mergeCell ref="F180:F183"/>
    <mergeCell ref="F184:F185"/>
    <mergeCell ref="F194:F196"/>
    <mergeCell ref="F199:F204"/>
    <mergeCell ref="F207:F208"/>
    <mergeCell ref="F210:F213"/>
    <mergeCell ref="F215:F217"/>
    <mergeCell ref="F218:F220"/>
    <mergeCell ref="F221:F222"/>
    <mergeCell ref="F224:F225"/>
    <mergeCell ref="F227:F228"/>
    <mergeCell ref="F229:F230"/>
    <mergeCell ref="F231:F232"/>
    <mergeCell ref="F233:F235"/>
    <mergeCell ref="F236:F237"/>
    <mergeCell ref="F238:F239"/>
    <mergeCell ref="F241:F242"/>
    <mergeCell ref="F243:F244"/>
    <mergeCell ref="F245:F246"/>
    <mergeCell ref="F247:F248"/>
    <mergeCell ref="F251:F252"/>
    <mergeCell ref="F254:F255"/>
    <mergeCell ref="F257:F259"/>
    <mergeCell ref="F260:F265"/>
    <mergeCell ref="F267:F270"/>
    <mergeCell ref="F273:F274"/>
    <mergeCell ref="F275:F276"/>
    <mergeCell ref="F279:F280"/>
    <mergeCell ref="F282:F284"/>
    <mergeCell ref="F285:F286"/>
    <mergeCell ref="F293:F294"/>
    <mergeCell ref="F295:F297"/>
    <mergeCell ref="F299:F300"/>
    <mergeCell ref="F301:F302"/>
    <mergeCell ref="F305:F307"/>
    <mergeCell ref="F308:F309"/>
    <mergeCell ref="F310:F311"/>
    <mergeCell ref="F316:F318"/>
    <mergeCell ref="F319:F321"/>
    <mergeCell ref="F322:F325"/>
    <mergeCell ref="F326:F328"/>
    <mergeCell ref="F331:F334"/>
    <mergeCell ref="F335:F336"/>
    <mergeCell ref="F337:F339"/>
    <mergeCell ref="F341:F346"/>
    <mergeCell ref="F347:F348"/>
    <mergeCell ref="F351:F352"/>
    <mergeCell ref="F354:F355"/>
    <mergeCell ref="J8:J9"/>
    <mergeCell ref="J10:J11"/>
    <mergeCell ref="J12:J13"/>
    <mergeCell ref="J15:J16"/>
    <mergeCell ref="J21:J22"/>
    <mergeCell ref="J24:J25"/>
    <mergeCell ref="J32:J33"/>
    <mergeCell ref="J37:J38"/>
    <mergeCell ref="J41:J42"/>
    <mergeCell ref="J48:J49"/>
    <mergeCell ref="J65:J66"/>
    <mergeCell ref="J78:J79"/>
    <mergeCell ref="J88:J89"/>
    <mergeCell ref="J104:J105"/>
    <mergeCell ref="J112:J113"/>
    <mergeCell ref="J123:J124"/>
    <mergeCell ref="J131:J132"/>
    <mergeCell ref="J140:J141"/>
    <mergeCell ref="J142:J143"/>
    <mergeCell ref="J155:J156"/>
    <mergeCell ref="J157:J158"/>
    <mergeCell ref="J167:J168"/>
    <mergeCell ref="J172:J173"/>
    <mergeCell ref="J174:J176"/>
    <mergeCell ref="J178:J179"/>
    <mergeCell ref="J180:J183"/>
    <mergeCell ref="J184:J185"/>
    <mergeCell ref="J194:J196"/>
    <mergeCell ref="J199:J204"/>
    <mergeCell ref="J207:J208"/>
    <mergeCell ref="J210:J213"/>
    <mergeCell ref="J215:J217"/>
    <mergeCell ref="J218:J220"/>
    <mergeCell ref="J221:J222"/>
    <mergeCell ref="J224:J225"/>
    <mergeCell ref="J227:J228"/>
    <mergeCell ref="J229:J230"/>
    <mergeCell ref="J231:J232"/>
    <mergeCell ref="J233:J235"/>
    <mergeCell ref="J236:J237"/>
    <mergeCell ref="J238:J239"/>
    <mergeCell ref="J241:J242"/>
    <mergeCell ref="J243:J244"/>
    <mergeCell ref="J245:J246"/>
    <mergeCell ref="J247:J248"/>
    <mergeCell ref="J251:J252"/>
    <mergeCell ref="J254:J255"/>
    <mergeCell ref="J257:J259"/>
    <mergeCell ref="J260:J265"/>
    <mergeCell ref="J267:J270"/>
    <mergeCell ref="J273:J274"/>
    <mergeCell ref="J275:J276"/>
    <mergeCell ref="J279:J280"/>
    <mergeCell ref="J282:J284"/>
    <mergeCell ref="J285:J286"/>
    <mergeCell ref="J293:J294"/>
    <mergeCell ref="J295:J297"/>
    <mergeCell ref="J299:J300"/>
    <mergeCell ref="J301:J302"/>
    <mergeCell ref="J305:J307"/>
    <mergeCell ref="J308:J309"/>
    <mergeCell ref="J310:J311"/>
    <mergeCell ref="J316:J318"/>
    <mergeCell ref="J319:J321"/>
    <mergeCell ref="J322:J325"/>
    <mergeCell ref="J326:J328"/>
    <mergeCell ref="J331:J334"/>
    <mergeCell ref="J335:J336"/>
    <mergeCell ref="J337:J339"/>
    <mergeCell ref="J341:J346"/>
    <mergeCell ref="J347:J348"/>
    <mergeCell ref="J351:J352"/>
    <mergeCell ref="J354:J355"/>
    <mergeCell ref="H364:P367"/>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0"/>
  <sheetViews>
    <sheetView zoomScale="80" zoomScaleNormal="80" workbookViewId="0">
      <pane ySplit="5" topLeftCell="A481" activePane="bottomLeft" state="frozen"/>
      <selection/>
      <selection pane="bottomLeft" activeCell="A1" sqref="A1"/>
    </sheetView>
  </sheetViews>
  <sheetFormatPr defaultColWidth="9.10833333333333" defaultRowHeight="12"/>
  <cols>
    <col min="1" max="1" width="8.55833333333333" style="4" hidden="1" customWidth="1"/>
    <col min="2" max="4" width="20.5583333333333" style="4" hidden="1" customWidth="1"/>
    <col min="5" max="5" width="8.55833333333333" style="4" hidden="1" customWidth="1"/>
    <col min="6" max="6" width="5.33333333333333" style="62" customWidth="1"/>
    <col min="7" max="7" width="10.4416666666667" style="63" customWidth="1"/>
    <col min="8" max="8" width="9.10833333333333" style="64" customWidth="1"/>
    <col min="9" max="9" width="13.8833333333333" style="65" customWidth="1"/>
    <col min="10" max="10" width="22.1083333333333" style="63" customWidth="1"/>
    <col min="11" max="11" width="19.3333333333333" style="63" customWidth="1"/>
    <col min="12" max="12" width="13.3333333333333" style="66" customWidth="1"/>
    <col min="13" max="15" width="10.5583333333333" style="66" customWidth="1"/>
    <col min="16" max="16" width="16.5583333333333" style="66" customWidth="1"/>
    <col min="17" max="16384" width="9.10833333333333" style="4"/>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5473</v>
      </c>
      <c r="G3" s="14"/>
      <c r="H3" s="14"/>
      <c r="I3" s="14"/>
      <c r="J3" s="14"/>
      <c r="K3" s="14"/>
      <c r="L3" s="14"/>
      <c r="M3" s="35" t="s">
        <v>5474</v>
      </c>
      <c r="N3" s="35"/>
      <c r="O3" s="35"/>
      <c r="P3" s="35"/>
    </row>
    <row r="4" s="62" customFormat="1" ht="27.6" customHeight="1" spans="6:16">
      <c r="F4" s="68" t="s">
        <v>2</v>
      </c>
      <c r="G4" s="68" t="s">
        <v>34</v>
      </c>
      <c r="H4" s="16" t="s">
        <v>35</v>
      </c>
      <c r="I4" s="68" t="s">
        <v>36</v>
      </c>
      <c r="J4" s="68" t="s">
        <v>37</v>
      </c>
      <c r="K4" s="16" t="s">
        <v>38</v>
      </c>
      <c r="L4" s="36" t="s">
        <v>39</v>
      </c>
      <c r="M4" s="59" t="s">
        <v>9</v>
      </c>
      <c r="N4" s="59" t="s">
        <v>10</v>
      </c>
      <c r="O4" s="37" t="s">
        <v>40</v>
      </c>
      <c r="P4" s="36" t="s">
        <v>41</v>
      </c>
    </row>
    <row r="5" s="63" customFormat="1" ht="24" spans="1:16">
      <c r="A5" s="157" t="s">
        <v>42</v>
      </c>
      <c r="B5" s="63" t="str">
        <f>I5&amp;"-"&amp;E5&amp;A5</f>
        <v>450200005426-07柳航001</v>
      </c>
      <c r="C5" s="4" t="str">
        <f>H5&amp;"-"&amp;E5&amp;A5</f>
        <v>陈业华、陈崇宾-07柳航001</v>
      </c>
      <c r="D5" s="4" t="str">
        <f>G5&amp;"-"&amp;E5&amp;A5</f>
        <v>桂BT6022-07柳航001</v>
      </c>
      <c r="E5" s="63" t="s">
        <v>5475</v>
      </c>
      <c r="F5" s="68">
        <v>1</v>
      </c>
      <c r="G5" s="158" t="s">
        <v>5476</v>
      </c>
      <c r="H5" s="159" t="s">
        <v>5477</v>
      </c>
      <c r="I5" s="164">
        <v>450200005426</v>
      </c>
      <c r="J5" s="69" t="s">
        <v>1191</v>
      </c>
      <c r="K5" s="69" t="s">
        <v>2583</v>
      </c>
      <c r="L5" s="43">
        <v>1</v>
      </c>
      <c r="M5" s="43">
        <v>0</v>
      </c>
      <c r="N5" s="43">
        <v>0</v>
      </c>
      <c r="O5" s="43">
        <f>P5-L5</f>
        <v>0</v>
      </c>
      <c r="P5" s="43">
        <f>L5+M5+N5</f>
        <v>1</v>
      </c>
    </row>
    <row r="6" s="63" customFormat="1" spans="1:16">
      <c r="A6" s="157" t="s">
        <v>48</v>
      </c>
      <c r="B6" s="63" t="str">
        <f t="shared" ref="B6:B69" si="0">I6&amp;"-"&amp;E6&amp;A6</f>
        <v>450200005394-07柳航002</v>
      </c>
      <c r="C6" s="4" t="str">
        <f t="shared" ref="C6:C69" si="1">H6&amp;"-"&amp;E6&amp;A6</f>
        <v>乔国民-07柳航002</v>
      </c>
      <c r="D6" s="4" t="str">
        <f t="shared" ref="D6:D69" si="2">G6&amp;"-"&amp;E6&amp;A6</f>
        <v>桂BT6080-07柳航002</v>
      </c>
      <c r="E6" s="63" t="s">
        <v>5475</v>
      </c>
      <c r="F6" s="68">
        <v>2</v>
      </c>
      <c r="G6" s="69" t="s">
        <v>5478</v>
      </c>
      <c r="H6" s="71" t="s">
        <v>5479</v>
      </c>
      <c r="I6" s="165">
        <v>450200005394</v>
      </c>
      <c r="J6" s="69" t="s">
        <v>1191</v>
      </c>
      <c r="K6" s="69" t="s">
        <v>2583</v>
      </c>
      <c r="L6" s="43">
        <v>1</v>
      </c>
      <c r="M6" s="43">
        <v>0</v>
      </c>
      <c r="N6" s="43">
        <v>0</v>
      </c>
      <c r="O6" s="43">
        <f t="shared" ref="O6:O69" si="3">P6-L6</f>
        <v>0</v>
      </c>
      <c r="P6" s="43">
        <f t="shared" ref="P6:P63" si="4">L6+M6+N6</f>
        <v>1</v>
      </c>
    </row>
    <row r="7" s="63" customFormat="1" spans="1:16">
      <c r="A7" s="157" t="s">
        <v>51</v>
      </c>
      <c r="B7" s="63" t="str">
        <f t="shared" si="0"/>
        <v>450200005380-07柳航003</v>
      </c>
      <c r="C7" s="4" t="str">
        <f t="shared" si="1"/>
        <v>韦天抚-07柳航003</v>
      </c>
      <c r="D7" s="4" t="str">
        <f t="shared" si="2"/>
        <v>桂BT6087-07柳航003</v>
      </c>
      <c r="E7" s="63" t="s">
        <v>5475</v>
      </c>
      <c r="F7" s="68">
        <v>3</v>
      </c>
      <c r="G7" s="69" t="s">
        <v>5480</v>
      </c>
      <c r="H7" s="71" t="s">
        <v>5481</v>
      </c>
      <c r="I7" s="165">
        <v>450200005380</v>
      </c>
      <c r="J7" s="69" t="s">
        <v>1191</v>
      </c>
      <c r="K7" s="69" t="s">
        <v>2583</v>
      </c>
      <c r="L7" s="43">
        <v>1</v>
      </c>
      <c r="M7" s="43">
        <v>0</v>
      </c>
      <c r="N7" s="43">
        <v>0</v>
      </c>
      <c r="O7" s="43">
        <f t="shared" si="3"/>
        <v>0</v>
      </c>
      <c r="P7" s="43">
        <f t="shared" si="4"/>
        <v>1</v>
      </c>
    </row>
    <row r="8" s="63" customFormat="1" spans="1:16">
      <c r="A8" s="157" t="s">
        <v>54</v>
      </c>
      <c r="B8" s="63" t="str">
        <f t="shared" si="0"/>
        <v>450200005343-07柳航004</v>
      </c>
      <c r="C8" s="4" t="str">
        <f t="shared" si="1"/>
        <v>沈名正-07柳航004</v>
      </c>
      <c r="D8" s="4" t="str">
        <f t="shared" si="2"/>
        <v>桂BT6095-07柳航004</v>
      </c>
      <c r="E8" s="63" t="s">
        <v>5475</v>
      </c>
      <c r="F8" s="68">
        <v>4</v>
      </c>
      <c r="G8" s="160" t="s">
        <v>5482</v>
      </c>
      <c r="H8" s="71" t="s">
        <v>5483</v>
      </c>
      <c r="I8" s="164">
        <v>450200005343</v>
      </c>
      <c r="J8" s="69" t="s">
        <v>1191</v>
      </c>
      <c r="K8" s="69" t="s">
        <v>2583</v>
      </c>
      <c r="L8" s="43">
        <v>1</v>
      </c>
      <c r="M8" s="43">
        <v>0</v>
      </c>
      <c r="N8" s="43">
        <v>0</v>
      </c>
      <c r="O8" s="43">
        <f t="shared" si="3"/>
        <v>0</v>
      </c>
      <c r="P8" s="43">
        <f t="shared" si="4"/>
        <v>1</v>
      </c>
    </row>
    <row r="9" s="63" customFormat="1" spans="1:16">
      <c r="A9" s="157" t="s">
        <v>57</v>
      </c>
      <c r="B9" s="63" t="str">
        <f t="shared" si="0"/>
        <v>450200005421-07柳航005</v>
      </c>
      <c r="C9" s="4" t="str">
        <f t="shared" si="1"/>
        <v>韦海邦-07柳航005</v>
      </c>
      <c r="D9" s="4" t="str">
        <f t="shared" si="2"/>
        <v>桂BT6132-07柳航005</v>
      </c>
      <c r="E9" s="63" t="s">
        <v>5475</v>
      </c>
      <c r="F9" s="68">
        <v>5</v>
      </c>
      <c r="G9" s="160" t="s">
        <v>5484</v>
      </c>
      <c r="H9" s="71" t="s">
        <v>5485</v>
      </c>
      <c r="I9" s="164">
        <v>450200005421</v>
      </c>
      <c r="J9" s="69" t="s">
        <v>3613</v>
      </c>
      <c r="K9" s="69" t="s">
        <v>2583</v>
      </c>
      <c r="L9" s="43">
        <v>1</v>
      </c>
      <c r="M9" s="43">
        <v>0</v>
      </c>
      <c r="N9" s="43">
        <v>0</v>
      </c>
      <c r="O9" s="43">
        <f t="shared" si="3"/>
        <v>0</v>
      </c>
      <c r="P9" s="43">
        <f t="shared" si="4"/>
        <v>1</v>
      </c>
    </row>
    <row r="10" s="63" customFormat="1" spans="1:16">
      <c r="A10" s="157" t="s">
        <v>60</v>
      </c>
      <c r="B10" s="63" t="str">
        <f t="shared" si="0"/>
        <v>450200005433-07柳航006</v>
      </c>
      <c r="C10" s="4" t="str">
        <f t="shared" si="1"/>
        <v>吴汉军-07柳航006</v>
      </c>
      <c r="D10" s="4" t="str">
        <f t="shared" si="2"/>
        <v>桂BT6135-07柳航006</v>
      </c>
      <c r="E10" s="63" t="s">
        <v>5475</v>
      </c>
      <c r="F10" s="68">
        <v>6</v>
      </c>
      <c r="G10" s="160" t="s">
        <v>5486</v>
      </c>
      <c r="H10" s="71" t="s">
        <v>5487</v>
      </c>
      <c r="I10" s="164">
        <v>450200005433</v>
      </c>
      <c r="J10" s="69" t="s">
        <v>3613</v>
      </c>
      <c r="K10" s="69" t="s">
        <v>2583</v>
      </c>
      <c r="L10" s="43">
        <v>1</v>
      </c>
      <c r="M10" s="43">
        <v>0</v>
      </c>
      <c r="N10" s="43">
        <v>0</v>
      </c>
      <c r="O10" s="43">
        <f t="shared" si="3"/>
        <v>0</v>
      </c>
      <c r="P10" s="43">
        <f t="shared" si="4"/>
        <v>1</v>
      </c>
    </row>
    <row r="11" s="63" customFormat="1" spans="1:16">
      <c r="A11" s="157" t="s">
        <v>63</v>
      </c>
      <c r="B11" s="63" t="str">
        <f t="shared" si="0"/>
        <v>450200005437-07柳航007</v>
      </c>
      <c r="C11" s="4" t="str">
        <f t="shared" si="1"/>
        <v>赵华-07柳航007</v>
      </c>
      <c r="D11" s="4" t="str">
        <f t="shared" si="2"/>
        <v>桂BT6156-07柳航007</v>
      </c>
      <c r="E11" s="63" t="s">
        <v>5475</v>
      </c>
      <c r="F11" s="68">
        <v>7</v>
      </c>
      <c r="G11" s="69" t="s">
        <v>5488</v>
      </c>
      <c r="H11" s="71" t="s">
        <v>5489</v>
      </c>
      <c r="I11" s="164">
        <v>450200005437</v>
      </c>
      <c r="J11" s="69" t="s">
        <v>3613</v>
      </c>
      <c r="K11" s="69" t="s">
        <v>2583</v>
      </c>
      <c r="L11" s="43">
        <v>1</v>
      </c>
      <c r="M11" s="43">
        <v>0</v>
      </c>
      <c r="N11" s="43">
        <v>-1</v>
      </c>
      <c r="O11" s="43">
        <f t="shared" si="3"/>
        <v>-1</v>
      </c>
      <c r="P11" s="43">
        <f t="shared" si="4"/>
        <v>0</v>
      </c>
    </row>
    <row r="12" s="63" customFormat="1" spans="1:16">
      <c r="A12" s="157" t="s">
        <v>66</v>
      </c>
      <c r="B12" s="63" t="str">
        <f t="shared" si="0"/>
        <v>450200005428-07柳航008</v>
      </c>
      <c r="C12" s="4" t="str">
        <f t="shared" si="1"/>
        <v>杨军-07柳航008</v>
      </c>
      <c r="D12" s="4" t="str">
        <f t="shared" si="2"/>
        <v>桂BT6162-07柳航008</v>
      </c>
      <c r="E12" s="63" t="s">
        <v>5475</v>
      </c>
      <c r="F12" s="68">
        <v>8</v>
      </c>
      <c r="G12" s="69" t="s">
        <v>5490</v>
      </c>
      <c r="H12" s="71" t="s">
        <v>5491</v>
      </c>
      <c r="I12" s="164">
        <v>450200005428</v>
      </c>
      <c r="J12" s="69" t="s">
        <v>3613</v>
      </c>
      <c r="K12" s="69" t="s">
        <v>2583</v>
      </c>
      <c r="L12" s="43">
        <v>1</v>
      </c>
      <c r="M12" s="43">
        <v>0</v>
      </c>
      <c r="N12" s="43">
        <v>0</v>
      </c>
      <c r="O12" s="43">
        <f t="shared" si="3"/>
        <v>0</v>
      </c>
      <c r="P12" s="43">
        <f t="shared" si="4"/>
        <v>1</v>
      </c>
    </row>
    <row r="13" s="63" customFormat="1" spans="1:16">
      <c r="A13" s="157" t="s">
        <v>69</v>
      </c>
      <c r="B13" s="63" t="str">
        <f t="shared" si="0"/>
        <v>450200005397-07柳航009</v>
      </c>
      <c r="C13" s="4" t="str">
        <f t="shared" si="1"/>
        <v>徐玉权-07柳航009</v>
      </c>
      <c r="D13" s="4" t="str">
        <f t="shared" si="2"/>
        <v>桂BT6172-07柳航009</v>
      </c>
      <c r="E13" s="63" t="s">
        <v>5475</v>
      </c>
      <c r="F13" s="68">
        <v>9</v>
      </c>
      <c r="G13" s="160" t="s">
        <v>5492</v>
      </c>
      <c r="H13" s="71" t="s">
        <v>5493</v>
      </c>
      <c r="I13" s="164">
        <v>450200005397</v>
      </c>
      <c r="J13" s="69" t="s">
        <v>3613</v>
      </c>
      <c r="K13" s="69" t="s">
        <v>2583</v>
      </c>
      <c r="L13" s="43">
        <v>1</v>
      </c>
      <c r="M13" s="43">
        <v>0</v>
      </c>
      <c r="N13" s="43">
        <v>0</v>
      </c>
      <c r="O13" s="43">
        <f t="shared" si="3"/>
        <v>0</v>
      </c>
      <c r="P13" s="43">
        <f t="shared" si="4"/>
        <v>1</v>
      </c>
    </row>
    <row r="14" s="63" customFormat="1" spans="1:16">
      <c r="A14" s="157" t="s">
        <v>72</v>
      </c>
      <c r="B14" s="63" t="str">
        <f t="shared" si="0"/>
        <v>450200005398-07柳航010</v>
      </c>
      <c r="C14" s="4" t="str">
        <f t="shared" si="1"/>
        <v>欧世辉-07柳航010</v>
      </c>
      <c r="D14" s="4" t="str">
        <f t="shared" si="2"/>
        <v>桂BT6173-07柳航010</v>
      </c>
      <c r="E14" s="63" t="s">
        <v>5475</v>
      </c>
      <c r="F14" s="68">
        <v>10</v>
      </c>
      <c r="G14" s="160" t="s">
        <v>5494</v>
      </c>
      <c r="H14" s="71" t="s">
        <v>1343</v>
      </c>
      <c r="I14" s="164">
        <v>450200005398</v>
      </c>
      <c r="J14" s="69" t="s">
        <v>3613</v>
      </c>
      <c r="K14" s="69" t="s">
        <v>2583</v>
      </c>
      <c r="L14" s="43">
        <v>1</v>
      </c>
      <c r="M14" s="43">
        <v>0</v>
      </c>
      <c r="N14" s="43">
        <v>0</v>
      </c>
      <c r="O14" s="43">
        <f t="shared" si="3"/>
        <v>0</v>
      </c>
      <c r="P14" s="43">
        <f t="shared" si="4"/>
        <v>1</v>
      </c>
    </row>
    <row r="15" s="63" customFormat="1" spans="1:16">
      <c r="A15" s="157" t="s">
        <v>75</v>
      </c>
      <c r="B15" s="63" t="str">
        <f t="shared" si="0"/>
        <v>450200005376-07柳航011</v>
      </c>
      <c r="C15" s="4" t="str">
        <f t="shared" si="1"/>
        <v>陈杰-07柳航011</v>
      </c>
      <c r="D15" s="4" t="str">
        <f t="shared" si="2"/>
        <v>桂BT6179-07柳航011</v>
      </c>
      <c r="E15" s="63" t="s">
        <v>5475</v>
      </c>
      <c r="F15" s="68">
        <v>11</v>
      </c>
      <c r="G15" s="69" t="s">
        <v>5495</v>
      </c>
      <c r="H15" s="71" t="s">
        <v>5496</v>
      </c>
      <c r="I15" s="291" t="s">
        <v>5497</v>
      </c>
      <c r="J15" s="69" t="s">
        <v>3613</v>
      </c>
      <c r="K15" s="69" t="s">
        <v>2583</v>
      </c>
      <c r="L15" s="43">
        <v>1</v>
      </c>
      <c r="M15" s="43">
        <v>0</v>
      </c>
      <c r="N15" s="43">
        <v>0</v>
      </c>
      <c r="O15" s="43">
        <f t="shared" si="3"/>
        <v>0</v>
      </c>
      <c r="P15" s="43">
        <f t="shared" si="4"/>
        <v>1</v>
      </c>
    </row>
    <row r="16" s="63" customFormat="1" spans="1:16">
      <c r="A16" s="157" t="s">
        <v>78</v>
      </c>
      <c r="B16" s="63" t="str">
        <f t="shared" si="0"/>
        <v>450200005420-07柳航012</v>
      </c>
      <c r="C16" s="4" t="str">
        <f t="shared" si="1"/>
        <v>黄城伟-07柳航012</v>
      </c>
      <c r="D16" s="4" t="str">
        <f t="shared" si="2"/>
        <v>桂BT6180-07柳航012</v>
      </c>
      <c r="E16" s="63" t="s">
        <v>5475</v>
      </c>
      <c r="F16" s="68">
        <v>12</v>
      </c>
      <c r="G16" s="69" t="s">
        <v>5498</v>
      </c>
      <c r="H16" s="161" t="s">
        <v>5499</v>
      </c>
      <c r="I16" s="164">
        <v>450200005420</v>
      </c>
      <c r="J16" s="69" t="s">
        <v>3613</v>
      </c>
      <c r="K16" s="69" t="s">
        <v>2583</v>
      </c>
      <c r="L16" s="43">
        <v>1</v>
      </c>
      <c r="M16" s="43">
        <v>0</v>
      </c>
      <c r="N16" s="43">
        <v>0</v>
      </c>
      <c r="O16" s="43">
        <f t="shared" si="3"/>
        <v>0</v>
      </c>
      <c r="P16" s="43">
        <f t="shared" si="4"/>
        <v>1</v>
      </c>
    </row>
    <row r="17" s="63" customFormat="1" spans="1:16">
      <c r="A17" s="157" t="s">
        <v>81</v>
      </c>
      <c r="B17" s="63" t="str">
        <f t="shared" si="0"/>
        <v>450200005353-07柳航013</v>
      </c>
      <c r="C17" s="4" t="str">
        <f t="shared" si="1"/>
        <v>莫柳军-07柳航013</v>
      </c>
      <c r="D17" s="4" t="str">
        <f t="shared" si="2"/>
        <v>桂BT6183-07柳航013</v>
      </c>
      <c r="E17" s="63" t="s">
        <v>5475</v>
      </c>
      <c r="F17" s="68">
        <v>13</v>
      </c>
      <c r="G17" s="160" t="s">
        <v>5500</v>
      </c>
      <c r="H17" s="71" t="s">
        <v>5501</v>
      </c>
      <c r="I17" s="291" t="s">
        <v>5502</v>
      </c>
      <c r="J17" s="69" t="s">
        <v>3613</v>
      </c>
      <c r="K17" s="69" t="s">
        <v>2583</v>
      </c>
      <c r="L17" s="43">
        <v>1</v>
      </c>
      <c r="M17" s="43">
        <v>0</v>
      </c>
      <c r="N17" s="43">
        <v>0</v>
      </c>
      <c r="O17" s="43">
        <f t="shared" si="3"/>
        <v>0</v>
      </c>
      <c r="P17" s="43">
        <f t="shared" si="4"/>
        <v>1</v>
      </c>
    </row>
    <row r="18" s="63" customFormat="1" spans="1:16">
      <c r="A18" s="157" t="s">
        <v>84</v>
      </c>
      <c r="B18" s="63" t="str">
        <f t="shared" si="0"/>
        <v>450200005445-07柳航014</v>
      </c>
      <c r="C18" s="4" t="str">
        <f t="shared" si="1"/>
        <v>韦自春-07柳航014</v>
      </c>
      <c r="D18" s="4" t="str">
        <f t="shared" si="2"/>
        <v>桂BT6185-07柳航014</v>
      </c>
      <c r="E18" s="63" t="s">
        <v>5475</v>
      </c>
      <c r="F18" s="68">
        <v>14</v>
      </c>
      <c r="G18" s="160" t="s">
        <v>5503</v>
      </c>
      <c r="H18" s="71" t="s">
        <v>5504</v>
      </c>
      <c r="I18" s="291" t="s">
        <v>5505</v>
      </c>
      <c r="J18" s="69" t="s">
        <v>3613</v>
      </c>
      <c r="K18" s="69" t="s">
        <v>2583</v>
      </c>
      <c r="L18" s="43">
        <v>1</v>
      </c>
      <c r="M18" s="43">
        <v>0</v>
      </c>
      <c r="N18" s="43">
        <v>0</v>
      </c>
      <c r="O18" s="43">
        <f t="shared" si="3"/>
        <v>0</v>
      </c>
      <c r="P18" s="43">
        <f t="shared" si="4"/>
        <v>1</v>
      </c>
    </row>
    <row r="19" s="63" customFormat="1" spans="1:16">
      <c r="A19" s="157" t="s">
        <v>87</v>
      </c>
      <c r="B19" s="63" t="str">
        <f t="shared" si="0"/>
        <v>450200005438-07柳航015</v>
      </c>
      <c r="C19" s="4" t="str">
        <f t="shared" si="1"/>
        <v>韦天豪-07柳航015</v>
      </c>
      <c r="D19" s="4" t="str">
        <f t="shared" si="2"/>
        <v>桂BT6187-07柳航015</v>
      </c>
      <c r="E19" s="63" t="s">
        <v>5475</v>
      </c>
      <c r="F19" s="68">
        <v>15</v>
      </c>
      <c r="G19" s="69" t="s">
        <v>5506</v>
      </c>
      <c r="H19" s="71" t="s">
        <v>5507</v>
      </c>
      <c r="I19" s="291" t="s">
        <v>5508</v>
      </c>
      <c r="J19" s="69" t="s">
        <v>3613</v>
      </c>
      <c r="K19" s="69" t="s">
        <v>2583</v>
      </c>
      <c r="L19" s="43">
        <v>1</v>
      </c>
      <c r="M19" s="43">
        <v>0</v>
      </c>
      <c r="N19" s="43">
        <v>0</v>
      </c>
      <c r="O19" s="43">
        <f t="shared" si="3"/>
        <v>0</v>
      </c>
      <c r="P19" s="43">
        <f t="shared" si="4"/>
        <v>1</v>
      </c>
    </row>
    <row r="20" s="63" customFormat="1" spans="1:16">
      <c r="A20" s="157" t="s">
        <v>90</v>
      </c>
      <c r="B20" s="63" t="str">
        <f t="shared" si="0"/>
        <v>450200005350-07柳航016</v>
      </c>
      <c r="C20" s="4" t="str">
        <f t="shared" si="1"/>
        <v>李世春-07柳航016</v>
      </c>
      <c r="D20" s="4" t="str">
        <f t="shared" si="2"/>
        <v>桂BT6190-07柳航016</v>
      </c>
      <c r="E20" s="63" t="s">
        <v>5475</v>
      </c>
      <c r="F20" s="68">
        <v>16</v>
      </c>
      <c r="G20" s="69" t="s">
        <v>5509</v>
      </c>
      <c r="H20" s="71" t="s">
        <v>5510</v>
      </c>
      <c r="I20" s="291" t="s">
        <v>5511</v>
      </c>
      <c r="J20" s="69" t="s">
        <v>3613</v>
      </c>
      <c r="K20" s="69" t="s">
        <v>2583</v>
      </c>
      <c r="L20" s="43">
        <v>1</v>
      </c>
      <c r="M20" s="43">
        <v>0</v>
      </c>
      <c r="N20" s="43">
        <v>0</v>
      </c>
      <c r="O20" s="43">
        <f t="shared" si="3"/>
        <v>0</v>
      </c>
      <c r="P20" s="43">
        <f t="shared" si="4"/>
        <v>1</v>
      </c>
    </row>
    <row r="21" s="63" customFormat="1" spans="1:16">
      <c r="A21" s="157" t="s">
        <v>93</v>
      </c>
      <c r="B21" s="63" t="str">
        <f t="shared" si="0"/>
        <v>450200005348-07柳航017</v>
      </c>
      <c r="C21" s="4" t="str">
        <f t="shared" si="1"/>
        <v>罗美珍-07柳航017</v>
      </c>
      <c r="D21" s="4" t="str">
        <f t="shared" si="2"/>
        <v>桂BT6211-07柳航017</v>
      </c>
      <c r="E21" s="63" t="s">
        <v>5475</v>
      </c>
      <c r="F21" s="68">
        <v>17</v>
      </c>
      <c r="G21" s="160" t="s">
        <v>5512</v>
      </c>
      <c r="H21" s="71" t="s">
        <v>5513</v>
      </c>
      <c r="I21" s="291" t="s">
        <v>5514</v>
      </c>
      <c r="J21" s="69" t="s">
        <v>3613</v>
      </c>
      <c r="K21" s="69" t="s">
        <v>2583</v>
      </c>
      <c r="L21" s="43">
        <v>0.5</v>
      </c>
      <c r="M21" s="43">
        <v>0</v>
      </c>
      <c r="N21" s="43">
        <v>0</v>
      </c>
      <c r="O21" s="43">
        <f t="shared" si="3"/>
        <v>0</v>
      </c>
      <c r="P21" s="105">
        <f t="shared" si="4"/>
        <v>0.5</v>
      </c>
    </row>
    <row r="22" s="63" customFormat="1" spans="1:16">
      <c r="A22" s="157" t="s">
        <v>96</v>
      </c>
      <c r="B22" s="63" t="str">
        <f t="shared" si="0"/>
        <v>450200005348-07柳航018</v>
      </c>
      <c r="C22" s="4" t="str">
        <f t="shared" si="1"/>
        <v>黄芳-07柳航018</v>
      </c>
      <c r="D22" s="4" t="str">
        <f t="shared" si="2"/>
        <v>桂BT6211-07柳航018</v>
      </c>
      <c r="E22" s="63" t="s">
        <v>5475</v>
      </c>
      <c r="F22" s="68"/>
      <c r="G22" s="160" t="s">
        <v>5512</v>
      </c>
      <c r="H22" s="71" t="s">
        <v>5515</v>
      </c>
      <c r="I22" s="291" t="s">
        <v>5514</v>
      </c>
      <c r="J22" s="69"/>
      <c r="K22" s="69" t="s">
        <v>2583</v>
      </c>
      <c r="L22" s="43">
        <v>0.5</v>
      </c>
      <c r="M22" s="43">
        <v>0</v>
      </c>
      <c r="N22" s="43">
        <v>0</v>
      </c>
      <c r="O22" s="43">
        <f t="shared" si="3"/>
        <v>0</v>
      </c>
      <c r="P22" s="105">
        <f t="shared" si="4"/>
        <v>0.5</v>
      </c>
    </row>
    <row r="23" s="63" customFormat="1" spans="1:16">
      <c r="A23" s="157" t="s">
        <v>99</v>
      </c>
      <c r="B23" s="63" t="str">
        <f t="shared" si="0"/>
        <v>450200005393-07柳航019</v>
      </c>
      <c r="C23" s="4" t="str">
        <f t="shared" si="1"/>
        <v>韦占壮-07柳航019</v>
      </c>
      <c r="D23" s="4" t="str">
        <f t="shared" si="2"/>
        <v>桂BT6221-07柳航019</v>
      </c>
      <c r="E23" s="63" t="s">
        <v>5475</v>
      </c>
      <c r="F23" s="68">
        <v>18</v>
      </c>
      <c r="G23" s="160" t="s">
        <v>5516</v>
      </c>
      <c r="H23" s="71" t="s">
        <v>5517</v>
      </c>
      <c r="I23" s="291" t="s">
        <v>5518</v>
      </c>
      <c r="J23" s="69" t="s">
        <v>3613</v>
      </c>
      <c r="K23" s="69" t="s">
        <v>2583</v>
      </c>
      <c r="L23" s="43">
        <v>0.5</v>
      </c>
      <c r="M23" s="43">
        <v>0</v>
      </c>
      <c r="N23" s="43">
        <v>0</v>
      </c>
      <c r="O23" s="43">
        <f t="shared" si="3"/>
        <v>0</v>
      </c>
      <c r="P23" s="105">
        <f t="shared" si="4"/>
        <v>0.5</v>
      </c>
    </row>
    <row r="24" s="63" customFormat="1" spans="1:16">
      <c r="A24" s="157" t="s">
        <v>102</v>
      </c>
      <c r="B24" s="63" t="str">
        <f t="shared" si="0"/>
        <v>450200005393-07柳航020</v>
      </c>
      <c r="C24" s="4" t="str">
        <f t="shared" si="1"/>
        <v>韦树平-07柳航020</v>
      </c>
      <c r="D24" s="4" t="str">
        <f t="shared" si="2"/>
        <v>桂BT6221-07柳航020</v>
      </c>
      <c r="E24" s="63" t="s">
        <v>5475</v>
      </c>
      <c r="F24" s="68"/>
      <c r="G24" s="160" t="s">
        <v>5516</v>
      </c>
      <c r="H24" s="71" t="s">
        <v>5519</v>
      </c>
      <c r="I24" s="291" t="s">
        <v>5518</v>
      </c>
      <c r="J24" s="69"/>
      <c r="K24" s="69" t="s">
        <v>2583</v>
      </c>
      <c r="L24" s="43">
        <v>0.5</v>
      </c>
      <c r="M24" s="43">
        <v>0</v>
      </c>
      <c r="N24" s="43">
        <v>0</v>
      </c>
      <c r="O24" s="43">
        <f t="shared" si="3"/>
        <v>0</v>
      </c>
      <c r="P24" s="105">
        <f t="shared" si="4"/>
        <v>0.5</v>
      </c>
    </row>
    <row r="25" s="63" customFormat="1" spans="1:16">
      <c r="A25" s="157" t="s">
        <v>105</v>
      </c>
      <c r="B25" s="63" t="str">
        <f t="shared" si="0"/>
        <v>450200018977-07柳航021</v>
      </c>
      <c r="C25" s="4" t="str">
        <f t="shared" si="1"/>
        <v>曾凡军-07柳航021</v>
      </c>
      <c r="D25" s="4" t="str">
        <f t="shared" si="2"/>
        <v>桂B58546-07柳航021</v>
      </c>
      <c r="E25" s="63" t="s">
        <v>5475</v>
      </c>
      <c r="F25" s="68">
        <v>19</v>
      </c>
      <c r="G25" s="18" t="s">
        <v>5520</v>
      </c>
      <c r="H25" s="97" t="s">
        <v>5219</v>
      </c>
      <c r="I25" s="291" t="s">
        <v>5521</v>
      </c>
      <c r="J25" s="69" t="s">
        <v>957</v>
      </c>
      <c r="K25" s="69" t="s">
        <v>294</v>
      </c>
      <c r="L25" s="43">
        <v>12</v>
      </c>
      <c r="M25" s="43">
        <v>0</v>
      </c>
      <c r="N25" s="43">
        <v>0</v>
      </c>
      <c r="O25" s="43">
        <f t="shared" si="3"/>
        <v>0</v>
      </c>
      <c r="P25" s="43">
        <f t="shared" si="4"/>
        <v>12</v>
      </c>
    </row>
    <row r="26" s="63" customFormat="1" spans="1:16">
      <c r="A26" s="157" t="s">
        <v>108</v>
      </c>
      <c r="B26" s="63" t="str">
        <f t="shared" si="0"/>
        <v>450200008097-07柳航022</v>
      </c>
      <c r="C26" s="4" t="str">
        <f t="shared" si="1"/>
        <v>韦菊鲜-07柳航022</v>
      </c>
      <c r="D26" s="4" t="str">
        <f t="shared" si="2"/>
        <v>桂BT5527-07柳航022</v>
      </c>
      <c r="E26" s="63" t="s">
        <v>5475</v>
      </c>
      <c r="F26" s="68">
        <v>20</v>
      </c>
      <c r="G26" s="162" t="s">
        <v>5522</v>
      </c>
      <c r="H26" s="71" t="s">
        <v>5523</v>
      </c>
      <c r="I26" s="291" t="s">
        <v>5524</v>
      </c>
      <c r="J26" s="69" t="s">
        <v>1191</v>
      </c>
      <c r="K26" s="69" t="s">
        <v>294</v>
      </c>
      <c r="L26" s="43">
        <v>12</v>
      </c>
      <c r="M26" s="43">
        <v>0</v>
      </c>
      <c r="N26" s="43">
        <v>0</v>
      </c>
      <c r="O26" s="43">
        <f t="shared" si="3"/>
        <v>0</v>
      </c>
      <c r="P26" s="43">
        <f t="shared" si="4"/>
        <v>12</v>
      </c>
    </row>
    <row r="27" s="63" customFormat="1" spans="1:16">
      <c r="A27" s="157" t="s">
        <v>111</v>
      </c>
      <c r="B27" s="63" t="str">
        <f t="shared" si="0"/>
        <v>450200016829-07柳航023</v>
      </c>
      <c r="C27" s="4" t="str">
        <f t="shared" si="1"/>
        <v>罗泽葵-07柳航023</v>
      </c>
      <c r="D27" s="4" t="str">
        <f t="shared" si="2"/>
        <v>桂BT6469-07柳航023</v>
      </c>
      <c r="E27" s="63" t="s">
        <v>5475</v>
      </c>
      <c r="F27" s="68">
        <v>21</v>
      </c>
      <c r="G27" s="18" t="s">
        <v>5525</v>
      </c>
      <c r="H27" s="146" t="s">
        <v>4344</v>
      </c>
      <c r="I27" s="291" t="s">
        <v>5526</v>
      </c>
      <c r="J27" s="69" t="s">
        <v>957</v>
      </c>
      <c r="K27" s="69" t="s">
        <v>294</v>
      </c>
      <c r="L27" s="43">
        <v>5.5</v>
      </c>
      <c r="M27" s="43">
        <v>0</v>
      </c>
      <c r="N27" s="43">
        <v>0</v>
      </c>
      <c r="O27" s="43">
        <f t="shared" si="3"/>
        <v>0</v>
      </c>
      <c r="P27" s="105">
        <f t="shared" si="4"/>
        <v>5.5</v>
      </c>
    </row>
    <row r="28" s="63" customFormat="1" spans="1:16">
      <c r="A28" s="157" t="s">
        <v>114</v>
      </c>
      <c r="B28" s="63" t="str">
        <f t="shared" si="0"/>
        <v>450200016829-07柳航024</v>
      </c>
      <c r="C28" s="4" t="str">
        <f t="shared" si="1"/>
        <v>秦笔双-07柳航024</v>
      </c>
      <c r="D28" s="4" t="str">
        <f t="shared" si="2"/>
        <v>桂BT6469-07柳航024</v>
      </c>
      <c r="E28" s="63" t="s">
        <v>5475</v>
      </c>
      <c r="F28" s="68"/>
      <c r="G28" s="18" t="s">
        <v>5525</v>
      </c>
      <c r="H28" s="146" t="s">
        <v>5527</v>
      </c>
      <c r="I28" s="291" t="s">
        <v>5526</v>
      </c>
      <c r="J28" s="69"/>
      <c r="K28" s="69"/>
      <c r="L28" s="43">
        <v>6</v>
      </c>
      <c r="M28" s="43">
        <v>0</v>
      </c>
      <c r="N28" s="43">
        <v>0</v>
      </c>
      <c r="O28" s="43">
        <f t="shared" si="3"/>
        <v>0</v>
      </c>
      <c r="P28" s="105">
        <f t="shared" si="4"/>
        <v>6</v>
      </c>
    </row>
    <row r="29" s="63" customFormat="1" spans="1:16">
      <c r="A29" s="157" t="s">
        <v>117</v>
      </c>
      <c r="B29" s="63" t="str">
        <f t="shared" si="0"/>
        <v>450200016829-07柳航025</v>
      </c>
      <c r="C29" s="4" t="str">
        <f t="shared" si="1"/>
        <v>陈胜-07柳航025</v>
      </c>
      <c r="D29" s="4" t="str">
        <f t="shared" si="2"/>
        <v>桂BT6469-07柳航025</v>
      </c>
      <c r="E29" s="63" t="s">
        <v>5475</v>
      </c>
      <c r="F29" s="68"/>
      <c r="G29" s="18" t="s">
        <v>5525</v>
      </c>
      <c r="H29" s="146" t="s">
        <v>5528</v>
      </c>
      <c r="I29" s="291" t="s">
        <v>5526</v>
      </c>
      <c r="J29" s="69"/>
      <c r="K29" s="69"/>
      <c r="L29" s="43">
        <v>0.5</v>
      </c>
      <c r="M29" s="43">
        <v>0</v>
      </c>
      <c r="N29" s="43">
        <v>0</v>
      </c>
      <c r="O29" s="43">
        <f t="shared" si="3"/>
        <v>0</v>
      </c>
      <c r="P29" s="105">
        <f t="shared" si="4"/>
        <v>0.5</v>
      </c>
    </row>
    <row r="30" s="63" customFormat="1" spans="1:16">
      <c r="A30" s="157" t="s">
        <v>120</v>
      </c>
      <c r="B30" s="63" t="str">
        <f t="shared" si="0"/>
        <v>450200014289-07柳航026</v>
      </c>
      <c r="C30" s="4" t="str">
        <f t="shared" si="1"/>
        <v>苏彬光-07柳航026</v>
      </c>
      <c r="D30" s="4" t="str">
        <f t="shared" si="2"/>
        <v>桂BT6985-07柳航026</v>
      </c>
      <c r="E30" s="63" t="s">
        <v>5475</v>
      </c>
      <c r="F30" s="68">
        <v>22</v>
      </c>
      <c r="G30" s="18" t="s">
        <v>5529</v>
      </c>
      <c r="H30" s="146" t="s">
        <v>5530</v>
      </c>
      <c r="I30" s="291" t="s">
        <v>5531</v>
      </c>
      <c r="J30" s="69" t="s">
        <v>1265</v>
      </c>
      <c r="K30" s="69" t="s">
        <v>294</v>
      </c>
      <c r="L30" s="43">
        <v>12</v>
      </c>
      <c r="M30" s="43">
        <v>0</v>
      </c>
      <c r="N30" s="43">
        <v>0</v>
      </c>
      <c r="O30" s="43">
        <f t="shared" si="3"/>
        <v>0</v>
      </c>
      <c r="P30" s="43">
        <f t="shared" si="4"/>
        <v>12</v>
      </c>
    </row>
    <row r="31" s="63" customFormat="1" spans="1:16">
      <c r="A31" s="157" t="s">
        <v>123</v>
      </c>
      <c r="B31" s="63" t="str">
        <f t="shared" si="0"/>
        <v>450200014292-07柳航027</v>
      </c>
      <c r="C31" s="4" t="str">
        <f t="shared" si="1"/>
        <v>杨松-07柳航027</v>
      </c>
      <c r="D31" s="4" t="str">
        <f t="shared" si="2"/>
        <v>桂BT7006-07柳航027</v>
      </c>
      <c r="E31" s="63" t="s">
        <v>5475</v>
      </c>
      <c r="F31" s="68">
        <v>23</v>
      </c>
      <c r="G31" s="18" t="s">
        <v>5532</v>
      </c>
      <c r="H31" s="71" t="s">
        <v>5533</v>
      </c>
      <c r="I31" s="291" t="s">
        <v>5534</v>
      </c>
      <c r="J31" s="69" t="s">
        <v>1265</v>
      </c>
      <c r="K31" s="69" t="s">
        <v>294</v>
      </c>
      <c r="L31" s="43">
        <v>12</v>
      </c>
      <c r="M31" s="43">
        <v>0</v>
      </c>
      <c r="N31" s="43">
        <v>0</v>
      </c>
      <c r="O31" s="43">
        <f t="shared" si="3"/>
        <v>0</v>
      </c>
      <c r="P31" s="43">
        <f t="shared" si="4"/>
        <v>12</v>
      </c>
    </row>
    <row r="32" s="63" customFormat="1" spans="1:16">
      <c r="A32" s="157" t="s">
        <v>126</v>
      </c>
      <c r="B32" s="63" t="str">
        <f t="shared" si="0"/>
        <v>450200014295-07柳航028</v>
      </c>
      <c r="C32" s="4" t="str">
        <f t="shared" si="1"/>
        <v>曾华强-07柳航028</v>
      </c>
      <c r="D32" s="4" t="str">
        <f t="shared" si="2"/>
        <v>桂BT7013-07柳航028</v>
      </c>
      <c r="E32" s="63" t="s">
        <v>5475</v>
      </c>
      <c r="F32" s="68">
        <v>24</v>
      </c>
      <c r="G32" s="18" t="s">
        <v>5535</v>
      </c>
      <c r="H32" s="97" t="s">
        <v>4548</v>
      </c>
      <c r="I32" s="291" t="s">
        <v>5536</v>
      </c>
      <c r="J32" s="69" t="s">
        <v>1265</v>
      </c>
      <c r="K32" s="69" t="s">
        <v>294</v>
      </c>
      <c r="L32" s="43">
        <v>12</v>
      </c>
      <c r="M32" s="43">
        <v>0</v>
      </c>
      <c r="N32" s="43">
        <v>0</v>
      </c>
      <c r="O32" s="43">
        <f t="shared" si="3"/>
        <v>0</v>
      </c>
      <c r="P32" s="43">
        <f t="shared" si="4"/>
        <v>12</v>
      </c>
    </row>
    <row r="33" s="63" customFormat="1" spans="1:16">
      <c r="A33" s="157" t="s">
        <v>129</v>
      </c>
      <c r="B33" s="63" t="str">
        <f t="shared" si="0"/>
        <v>450200014296-07柳航029</v>
      </c>
      <c r="C33" s="4" t="str">
        <f t="shared" si="1"/>
        <v>曾华强-07柳航029</v>
      </c>
      <c r="D33" s="4" t="str">
        <f t="shared" si="2"/>
        <v>桂BT7020-07柳航029</v>
      </c>
      <c r="E33" s="63" t="s">
        <v>5475</v>
      </c>
      <c r="F33" s="68">
        <v>25</v>
      </c>
      <c r="G33" s="18" t="s">
        <v>5537</v>
      </c>
      <c r="H33" s="97" t="s">
        <v>4548</v>
      </c>
      <c r="I33" s="291" t="s">
        <v>5538</v>
      </c>
      <c r="J33" s="69" t="s">
        <v>1265</v>
      </c>
      <c r="K33" s="69" t="s">
        <v>294</v>
      </c>
      <c r="L33" s="43">
        <v>12</v>
      </c>
      <c r="M33" s="43">
        <v>0</v>
      </c>
      <c r="N33" s="43">
        <v>0</v>
      </c>
      <c r="O33" s="43">
        <f t="shared" si="3"/>
        <v>0</v>
      </c>
      <c r="P33" s="43">
        <f t="shared" si="4"/>
        <v>12</v>
      </c>
    </row>
    <row r="34" s="63" customFormat="1" spans="1:16">
      <c r="A34" s="157" t="s">
        <v>132</v>
      </c>
      <c r="B34" s="63" t="str">
        <f t="shared" si="0"/>
        <v>450200014291-07柳航030</v>
      </c>
      <c r="C34" s="4" t="str">
        <f t="shared" si="1"/>
        <v>韦香媚-07柳航030</v>
      </c>
      <c r="D34" s="4" t="str">
        <f t="shared" si="2"/>
        <v>桂BT7022-07柳航030</v>
      </c>
      <c r="E34" s="63" t="s">
        <v>5475</v>
      </c>
      <c r="F34" s="68">
        <v>26</v>
      </c>
      <c r="G34" s="18" t="s">
        <v>5539</v>
      </c>
      <c r="H34" s="71" t="s">
        <v>5540</v>
      </c>
      <c r="I34" s="291" t="s">
        <v>5541</v>
      </c>
      <c r="J34" s="69" t="s">
        <v>957</v>
      </c>
      <c r="K34" s="69" t="s">
        <v>294</v>
      </c>
      <c r="L34" s="43">
        <v>12</v>
      </c>
      <c r="M34" s="43">
        <v>0</v>
      </c>
      <c r="N34" s="43">
        <v>0</v>
      </c>
      <c r="O34" s="43">
        <f t="shared" si="3"/>
        <v>0</v>
      </c>
      <c r="P34" s="43">
        <f t="shared" si="4"/>
        <v>12</v>
      </c>
    </row>
    <row r="35" s="63" customFormat="1" spans="1:16">
      <c r="A35" s="157" t="s">
        <v>135</v>
      </c>
      <c r="B35" s="63" t="str">
        <f t="shared" si="0"/>
        <v>450200014293-07柳航031</v>
      </c>
      <c r="C35" s="4" t="str">
        <f t="shared" si="1"/>
        <v>罗坚-07柳航031</v>
      </c>
      <c r="D35" s="4" t="str">
        <f t="shared" si="2"/>
        <v>桂BT7037-07柳航031</v>
      </c>
      <c r="E35" s="63" t="s">
        <v>5475</v>
      </c>
      <c r="F35" s="68">
        <v>27</v>
      </c>
      <c r="G35" s="18" t="s">
        <v>5542</v>
      </c>
      <c r="H35" s="71" t="s">
        <v>5305</v>
      </c>
      <c r="I35" s="291" t="s">
        <v>5543</v>
      </c>
      <c r="J35" s="69" t="s">
        <v>1265</v>
      </c>
      <c r="K35" s="69" t="s">
        <v>294</v>
      </c>
      <c r="L35" s="43">
        <v>6</v>
      </c>
      <c r="M35" s="43">
        <v>0</v>
      </c>
      <c r="N35" s="43">
        <v>0</v>
      </c>
      <c r="O35" s="43">
        <f t="shared" si="3"/>
        <v>0</v>
      </c>
      <c r="P35" s="105">
        <f t="shared" si="4"/>
        <v>6</v>
      </c>
    </row>
    <row r="36" s="63" customFormat="1" spans="1:16">
      <c r="A36" s="157" t="s">
        <v>138</v>
      </c>
      <c r="B36" s="63" t="str">
        <f t="shared" si="0"/>
        <v>450200014293-07柳航032</v>
      </c>
      <c r="C36" s="4" t="str">
        <f t="shared" si="1"/>
        <v>廖腾鸾-07柳航032</v>
      </c>
      <c r="D36" s="4" t="str">
        <f t="shared" si="2"/>
        <v>桂BT7037-07柳航032</v>
      </c>
      <c r="E36" s="63" t="s">
        <v>5475</v>
      </c>
      <c r="F36" s="68"/>
      <c r="G36" s="18" t="s">
        <v>5542</v>
      </c>
      <c r="H36" s="71" t="s">
        <v>5544</v>
      </c>
      <c r="I36" s="291" t="s">
        <v>5543</v>
      </c>
      <c r="J36" s="69"/>
      <c r="K36" s="69" t="s">
        <v>294</v>
      </c>
      <c r="L36" s="43">
        <v>6</v>
      </c>
      <c r="M36" s="43">
        <v>0</v>
      </c>
      <c r="N36" s="43">
        <v>0</v>
      </c>
      <c r="O36" s="43">
        <f t="shared" si="3"/>
        <v>0</v>
      </c>
      <c r="P36" s="105">
        <f t="shared" si="4"/>
        <v>6</v>
      </c>
    </row>
    <row r="37" s="63" customFormat="1" spans="1:16">
      <c r="A37" s="157" t="s">
        <v>141</v>
      </c>
      <c r="B37" s="63" t="str">
        <f t="shared" si="0"/>
        <v>450200014290-07柳航033</v>
      </c>
      <c r="C37" s="4" t="str">
        <f t="shared" si="1"/>
        <v>陆黄山-07柳航033</v>
      </c>
      <c r="D37" s="4" t="str">
        <f t="shared" si="2"/>
        <v>桂BT7069-07柳航033</v>
      </c>
      <c r="E37" s="63" t="s">
        <v>5475</v>
      </c>
      <c r="F37" s="68">
        <v>28</v>
      </c>
      <c r="G37" s="18" t="s">
        <v>5545</v>
      </c>
      <c r="H37" s="71" t="s">
        <v>5546</v>
      </c>
      <c r="I37" s="291" t="s">
        <v>5547</v>
      </c>
      <c r="J37" s="69" t="s">
        <v>1265</v>
      </c>
      <c r="K37" s="69" t="s">
        <v>294</v>
      </c>
      <c r="L37" s="43">
        <v>12</v>
      </c>
      <c r="M37" s="43">
        <v>0</v>
      </c>
      <c r="N37" s="43">
        <v>0</v>
      </c>
      <c r="O37" s="43">
        <f t="shared" si="3"/>
        <v>0</v>
      </c>
      <c r="P37" s="43">
        <f t="shared" si="4"/>
        <v>12</v>
      </c>
    </row>
    <row r="38" s="63" customFormat="1" spans="1:16">
      <c r="A38" s="157" t="s">
        <v>144</v>
      </c>
      <c r="B38" s="63" t="str">
        <f t="shared" si="0"/>
        <v>450200014294-07柳航034</v>
      </c>
      <c r="C38" s="4" t="str">
        <f t="shared" si="1"/>
        <v>陶进峰-07柳航034</v>
      </c>
      <c r="D38" s="4" t="str">
        <f t="shared" si="2"/>
        <v>桂BT7070-07柳航034</v>
      </c>
      <c r="E38" s="63" t="s">
        <v>5475</v>
      </c>
      <c r="F38" s="68">
        <v>29</v>
      </c>
      <c r="G38" s="18" t="s">
        <v>5548</v>
      </c>
      <c r="H38" s="71" t="s">
        <v>5549</v>
      </c>
      <c r="I38" s="291" t="s">
        <v>5550</v>
      </c>
      <c r="J38" s="69" t="s">
        <v>1265</v>
      </c>
      <c r="K38" s="69" t="s">
        <v>294</v>
      </c>
      <c r="L38" s="43">
        <v>6</v>
      </c>
      <c r="M38" s="43">
        <v>0</v>
      </c>
      <c r="N38" s="43">
        <v>0</v>
      </c>
      <c r="O38" s="43">
        <f t="shared" si="3"/>
        <v>0</v>
      </c>
      <c r="P38" s="105">
        <f t="shared" si="4"/>
        <v>6</v>
      </c>
    </row>
    <row r="39" s="63" customFormat="1" spans="1:16">
      <c r="A39" s="157" t="s">
        <v>147</v>
      </c>
      <c r="B39" s="63" t="str">
        <f t="shared" si="0"/>
        <v>450200014294-07柳航035</v>
      </c>
      <c r="C39" s="4" t="str">
        <f t="shared" si="1"/>
        <v>周茂度-07柳航035</v>
      </c>
      <c r="D39" s="4" t="str">
        <f t="shared" si="2"/>
        <v>桂BT7070-07柳航035</v>
      </c>
      <c r="E39" s="63" t="s">
        <v>5475</v>
      </c>
      <c r="F39" s="68"/>
      <c r="G39" s="18" t="s">
        <v>5548</v>
      </c>
      <c r="H39" s="146" t="s">
        <v>5551</v>
      </c>
      <c r="I39" s="291" t="s">
        <v>5550</v>
      </c>
      <c r="J39" s="69"/>
      <c r="K39" s="69" t="s">
        <v>294</v>
      </c>
      <c r="L39" s="43">
        <v>6</v>
      </c>
      <c r="M39" s="43">
        <v>0</v>
      </c>
      <c r="N39" s="43">
        <v>0</v>
      </c>
      <c r="O39" s="43">
        <f t="shared" si="3"/>
        <v>0</v>
      </c>
      <c r="P39" s="105">
        <f t="shared" si="4"/>
        <v>6</v>
      </c>
    </row>
    <row r="40" s="63" customFormat="1" spans="1:16">
      <c r="A40" s="157" t="s">
        <v>150</v>
      </c>
      <c r="B40" s="63" t="str">
        <f t="shared" si="0"/>
        <v>450200008938-07柳航036</v>
      </c>
      <c r="C40" s="4" t="str">
        <f t="shared" si="1"/>
        <v>蔡汉球-07柳航036</v>
      </c>
      <c r="D40" s="4" t="str">
        <f t="shared" si="2"/>
        <v>桂BT7650-07柳航036</v>
      </c>
      <c r="E40" s="63" t="s">
        <v>5475</v>
      </c>
      <c r="F40" s="68">
        <v>30</v>
      </c>
      <c r="G40" s="69" t="s">
        <v>5552</v>
      </c>
      <c r="H40" s="146" t="s">
        <v>5553</v>
      </c>
      <c r="I40" s="164">
        <v>450200008938</v>
      </c>
      <c r="J40" s="69" t="s">
        <v>1191</v>
      </c>
      <c r="K40" s="69" t="s">
        <v>294</v>
      </c>
      <c r="L40" s="43">
        <v>6</v>
      </c>
      <c r="M40" s="43">
        <v>0</v>
      </c>
      <c r="N40" s="43">
        <v>0</v>
      </c>
      <c r="O40" s="43">
        <f t="shared" si="3"/>
        <v>0</v>
      </c>
      <c r="P40" s="105">
        <f t="shared" si="4"/>
        <v>6</v>
      </c>
    </row>
    <row r="41" s="63" customFormat="1" spans="1:16">
      <c r="A41" s="157" t="s">
        <v>153</v>
      </c>
      <c r="B41" s="63" t="str">
        <f t="shared" si="0"/>
        <v>450200008938-07柳航037</v>
      </c>
      <c r="C41" s="4" t="str">
        <f t="shared" si="1"/>
        <v>韦金龙-07柳航037</v>
      </c>
      <c r="D41" s="4" t="str">
        <f t="shared" si="2"/>
        <v>桂BT7650-07柳航037</v>
      </c>
      <c r="E41" s="63" t="s">
        <v>5475</v>
      </c>
      <c r="F41" s="68"/>
      <c r="G41" s="69" t="s">
        <v>5552</v>
      </c>
      <c r="H41" s="146" t="s">
        <v>5554</v>
      </c>
      <c r="I41" s="164">
        <v>450200008938</v>
      </c>
      <c r="J41" s="69"/>
      <c r="K41" s="69" t="s">
        <v>294</v>
      </c>
      <c r="L41" s="43">
        <v>6</v>
      </c>
      <c r="M41" s="43">
        <v>0</v>
      </c>
      <c r="N41" s="43">
        <v>0</v>
      </c>
      <c r="O41" s="43">
        <f t="shared" si="3"/>
        <v>0</v>
      </c>
      <c r="P41" s="105">
        <f t="shared" si="4"/>
        <v>6</v>
      </c>
    </row>
    <row r="42" s="63" customFormat="1" spans="1:16">
      <c r="A42" s="157" t="s">
        <v>156</v>
      </c>
      <c r="B42" s="63" t="str">
        <f t="shared" si="0"/>
        <v>450200008939-07柳航038</v>
      </c>
      <c r="C42" s="4" t="str">
        <f t="shared" si="1"/>
        <v>银兆末-07柳航038</v>
      </c>
      <c r="D42" s="4" t="str">
        <f t="shared" si="2"/>
        <v>桂BT7651-07柳航038</v>
      </c>
      <c r="E42" s="63" t="s">
        <v>5475</v>
      </c>
      <c r="F42" s="68">
        <v>31</v>
      </c>
      <c r="G42" s="69" t="s">
        <v>5555</v>
      </c>
      <c r="H42" s="146" t="s">
        <v>5556</v>
      </c>
      <c r="I42" s="164">
        <v>450200008939</v>
      </c>
      <c r="J42" s="69" t="s">
        <v>1191</v>
      </c>
      <c r="K42" s="69" t="s">
        <v>294</v>
      </c>
      <c r="L42" s="43">
        <v>12</v>
      </c>
      <c r="M42" s="43">
        <v>0</v>
      </c>
      <c r="N42" s="43">
        <v>0</v>
      </c>
      <c r="O42" s="43">
        <f t="shared" si="3"/>
        <v>0</v>
      </c>
      <c r="P42" s="43">
        <f t="shared" si="4"/>
        <v>12</v>
      </c>
    </row>
    <row r="43" s="63" customFormat="1" spans="1:16">
      <c r="A43" s="157" t="s">
        <v>159</v>
      </c>
      <c r="B43" s="63" t="str">
        <f t="shared" si="0"/>
        <v>450200008940-07柳航039</v>
      </c>
      <c r="C43" s="4" t="str">
        <f t="shared" si="1"/>
        <v>唐建平-07柳航039</v>
      </c>
      <c r="D43" s="4" t="str">
        <f t="shared" si="2"/>
        <v>桂BT7652-07柳航039</v>
      </c>
      <c r="E43" s="63" t="s">
        <v>5475</v>
      </c>
      <c r="F43" s="68">
        <v>32</v>
      </c>
      <c r="G43" s="69" t="s">
        <v>5557</v>
      </c>
      <c r="H43" s="146" t="s">
        <v>5558</v>
      </c>
      <c r="I43" s="164">
        <v>450200008940</v>
      </c>
      <c r="J43" s="69" t="s">
        <v>1191</v>
      </c>
      <c r="K43" s="69" t="s">
        <v>294</v>
      </c>
      <c r="L43" s="43">
        <v>6</v>
      </c>
      <c r="M43" s="43">
        <v>0</v>
      </c>
      <c r="N43" s="43">
        <v>0</v>
      </c>
      <c r="O43" s="43">
        <f t="shared" si="3"/>
        <v>0</v>
      </c>
      <c r="P43" s="105">
        <f t="shared" si="4"/>
        <v>6</v>
      </c>
    </row>
    <row r="44" s="63" customFormat="1" spans="1:16">
      <c r="A44" s="157" t="s">
        <v>162</v>
      </c>
      <c r="B44" s="63" t="str">
        <f t="shared" si="0"/>
        <v>450200008940-07柳航040</v>
      </c>
      <c r="C44" s="4" t="str">
        <f t="shared" si="1"/>
        <v>赖连喜-07柳航040</v>
      </c>
      <c r="D44" s="4" t="str">
        <f t="shared" si="2"/>
        <v>桂BT7652-07柳航040</v>
      </c>
      <c r="E44" s="63" t="s">
        <v>5475</v>
      </c>
      <c r="F44" s="68"/>
      <c r="G44" s="69" t="s">
        <v>5557</v>
      </c>
      <c r="H44" s="71" t="s">
        <v>5559</v>
      </c>
      <c r="I44" s="164">
        <v>450200008940</v>
      </c>
      <c r="J44" s="69"/>
      <c r="K44" s="69" t="s">
        <v>294</v>
      </c>
      <c r="L44" s="43">
        <v>6</v>
      </c>
      <c r="M44" s="43">
        <v>0</v>
      </c>
      <c r="N44" s="43">
        <v>0</v>
      </c>
      <c r="O44" s="43">
        <f t="shared" si="3"/>
        <v>0</v>
      </c>
      <c r="P44" s="105">
        <f t="shared" si="4"/>
        <v>6</v>
      </c>
    </row>
    <row r="45" s="63" customFormat="1" spans="1:16">
      <c r="A45" s="157" t="s">
        <v>165</v>
      </c>
      <c r="B45" s="63" t="str">
        <f t="shared" si="0"/>
        <v>450200008941-07柳航041</v>
      </c>
      <c r="C45" s="4" t="str">
        <f t="shared" si="1"/>
        <v>蓝日春-07柳航041</v>
      </c>
      <c r="D45" s="4" t="str">
        <f t="shared" si="2"/>
        <v>桂BT7653-07柳航041</v>
      </c>
      <c r="E45" s="63" t="s">
        <v>5475</v>
      </c>
      <c r="F45" s="68">
        <v>33</v>
      </c>
      <c r="G45" s="69" t="s">
        <v>5560</v>
      </c>
      <c r="H45" s="71" t="s">
        <v>5561</v>
      </c>
      <c r="I45" s="164">
        <v>450200008941</v>
      </c>
      <c r="J45" s="69" t="s">
        <v>1191</v>
      </c>
      <c r="K45" s="69" t="s">
        <v>294</v>
      </c>
      <c r="L45" s="43">
        <v>12</v>
      </c>
      <c r="M45" s="43">
        <v>0</v>
      </c>
      <c r="N45" s="43">
        <v>0</v>
      </c>
      <c r="O45" s="43">
        <f t="shared" si="3"/>
        <v>0</v>
      </c>
      <c r="P45" s="43">
        <f t="shared" si="4"/>
        <v>12</v>
      </c>
    </row>
    <row r="46" s="63" customFormat="1" ht="24" spans="1:16">
      <c r="A46" s="157" t="s">
        <v>168</v>
      </c>
      <c r="B46" s="63" t="str">
        <f t="shared" si="0"/>
        <v>450200008942-07柳航042</v>
      </c>
      <c r="C46" s="4" t="str">
        <f t="shared" si="1"/>
        <v>陈晖、熊志成-07柳航042</v>
      </c>
      <c r="D46" s="4" t="str">
        <f t="shared" si="2"/>
        <v>桂BT7655-07柳航042</v>
      </c>
      <c r="E46" s="63" t="s">
        <v>5475</v>
      </c>
      <c r="F46" s="68">
        <v>34</v>
      </c>
      <c r="G46" s="69" t="s">
        <v>5562</v>
      </c>
      <c r="H46" s="163" t="s">
        <v>5563</v>
      </c>
      <c r="I46" s="164">
        <v>450200008942</v>
      </c>
      <c r="J46" s="69" t="s">
        <v>1191</v>
      </c>
      <c r="K46" s="69" t="s">
        <v>294</v>
      </c>
      <c r="L46" s="43">
        <v>12</v>
      </c>
      <c r="M46" s="43">
        <v>0</v>
      </c>
      <c r="N46" s="43">
        <v>0</v>
      </c>
      <c r="O46" s="43">
        <f t="shared" si="3"/>
        <v>0</v>
      </c>
      <c r="P46" s="43">
        <f t="shared" si="4"/>
        <v>12</v>
      </c>
    </row>
    <row r="47" s="63" customFormat="1" spans="1:16">
      <c r="A47" s="157" t="s">
        <v>171</v>
      </c>
      <c r="B47" s="63" t="str">
        <f t="shared" si="0"/>
        <v>450200008943-07柳航043</v>
      </c>
      <c r="C47" s="4" t="str">
        <f t="shared" si="1"/>
        <v>韦伦-07柳航043</v>
      </c>
      <c r="D47" s="4" t="str">
        <f t="shared" si="2"/>
        <v>桂BT7656-07柳航043</v>
      </c>
      <c r="E47" s="63" t="s">
        <v>5475</v>
      </c>
      <c r="F47" s="68">
        <v>35</v>
      </c>
      <c r="G47" s="69" t="s">
        <v>5564</v>
      </c>
      <c r="H47" s="146" t="s">
        <v>5565</v>
      </c>
      <c r="I47" s="164">
        <v>450200008943</v>
      </c>
      <c r="J47" s="69" t="s">
        <v>1191</v>
      </c>
      <c r="K47" s="69" t="s">
        <v>294</v>
      </c>
      <c r="L47" s="43">
        <v>12</v>
      </c>
      <c r="M47" s="43">
        <v>0</v>
      </c>
      <c r="N47" s="43">
        <v>0</v>
      </c>
      <c r="O47" s="43">
        <f t="shared" si="3"/>
        <v>0</v>
      </c>
      <c r="P47" s="43">
        <f t="shared" si="4"/>
        <v>12</v>
      </c>
    </row>
    <row r="48" s="63" customFormat="1" spans="1:16">
      <c r="A48" s="157" t="s">
        <v>174</v>
      </c>
      <c r="B48" s="63" t="str">
        <f t="shared" si="0"/>
        <v>450200008944-07柳航044</v>
      </c>
      <c r="C48" s="4" t="str">
        <f t="shared" si="1"/>
        <v>欧明权-07柳航044</v>
      </c>
      <c r="D48" s="4" t="str">
        <f t="shared" si="2"/>
        <v>桂BT7657-07柳航044</v>
      </c>
      <c r="E48" s="63" t="s">
        <v>5475</v>
      </c>
      <c r="F48" s="68">
        <v>36</v>
      </c>
      <c r="G48" s="69" t="s">
        <v>5566</v>
      </c>
      <c r="H48" s="146" t="s">
        <v>5567</v>
      </c>
      <c r="I48" s="164">
        <v>450200008944</v>
      </c>
      <c r="J48" s="69" t="s">
        <v>1191</v>
      </c>
      <c r="K48" s="69" t="s">
        <v>294</v>
      </c>
      <c r="L48" s="43">
        <v>12</v>
      </c>
      <c r="M48" s="43">
        <v>0</v>
      </c>
      <c r="N48" s="43">
        <v>0</v>
      </c>
      <c r="O48" s="43">
        <f t="shared" si="3"/>
        <v>0</v>
      </c>
      <c r="P48" s="43">
        <f t="shared" si="4"/>
        <v>12</v>
      </c>
    </row>
    <row r="49" s="63" customFormat="1" spans="1:16">
      <c r="A49" s="157" t="s">
        <v>177</v>
      </c>
      <c r="B49" s="63" t="str">
        <f t="shared" si="0"/>
        <v>450200008945-07柳航045</v>
      </c>
      <c r="C49" s="4" t="str">
        <f t="shared" si="1"/>
        <v>周炳伦-07柳航045</v>
      </c>
      <c r="D49" s="4" t="str">
        <f t="shared" si="2"/>
        <v>桂BT7659-07柳航045</v>
      </c>
      <c r="E49" s="63" t="s">
        <v>5475</v>
      </c>
      <c r="F49" s="68">
        <v>37</v>
      </c>
      <c r="G49" s="69" t="s">
        <v>5568</v>
      </c>
      <c r="H49" s="146" t="s">
        <v>5569</v>
      </c>
      <c r="I49" s="164">
        <v>450200008945</v>
      </c>
      <c r="J49" s="69" t="s">
        <v>1191</v>
      </c>
      <c r="K49" s="69" t="s">
        <v>294</v>
      </c>
      <c r="L49" s="43">
        <v>12</v>
      </c>
      <c r="M49" s="43">
        <v>0</v>
      </c>
      <c r="N49" s="43">
        <v>0</v>
      </c>
      <c r="O49" s="43">
        <f t="shared" si="3"/>
        <v>0</v>
      </c>
      <c r="P49" s="43">
        <f t="shared" si="4"/>
        <v>12</v>
      </c>
    </row>
    <row r="50" s="63" customFormat="1" spans="1:16">
      <c r="A50" s="157" t="s">
        <v>180</v>
      </c>
      <c r="B50" s="63" t="str">
        <f t="shared" si="0"/>
        <v>450200008946-07柳航046</v>
      </c>
      <c r="C50" s="4" t="str">
        <f t="shared" si="1"/>
        <v>周恩标-07柳航046</v>
      </c>
      <c r="D50" s="4" t="str">
        <f t="shared" si="2"/>
        <v>桂BT7660-07柳航046</v>
      </c>
      <c r="E50" s="63" t="s">
        <v>5475</v>
      </c>
      <c r="F50" s="68">
        <v>38</v>
      </c>
      <c r="G50" s="69" t="s">
        <v>5570</v>
      </c>
      <c r="H50" s="146" t="s">
        <v>5571</v>
      </c>
      <c r="I50" s="164">
        <v>450200008946</v>
      </c>
      <c r="J50" s="69" t="s">
        <v>1191</v>
      </c>
      <c r="K50" s="69" t="s">
        <v>294</v>
      </c>
      <c r="L50" s="43">
        <v>6</v>
      </c>
      <c r="M50" s="43">
        <v>0</v>
      </c>
      <c r="N50" s="43">
        <v>0</v>
      </c>
      <c r="O50" s="43">
        <f t="shared" si="3"/>
        <v>0</v>
      </c>
      <c r="P50" s="105">
        <f t="shared" si="4"/>
        <v>6</v>
      </c>
    </row>
    <row r="51" s="63" customFormat="1" spans="1:16">
      <c r="A51" s="157" t="s">
        <v>183</v>
      </c>
      <c r="B51" s="63" t="str">
        <f t="shared" si="0"/>
        <v>450200008946-07柳航047</v>
      </c>
      <c r="C51" s="4" t="str">
        <f t="shared" si="1"/>
        <v>莫秀琼-07柳航047</v>
      </c>
      <c r="D51" s="4" t="str">
        <f t="shared" si="2"/>
        <v>桂BT7660-07柳航047</v>
      </c>
      <c r="E51" s="63" t="s">
        <v>5475</v>
      </c>
      <c r="F51" s="68"/>
      <c r="G51" s="69" t="s">
        <v>5570</v>
      </c>
      <c r="H51" s="146" t="s">
        <v>5572</v>
      </c>
      <c r="I51" s="164">
        <v>450200008946</v>
      </c>
      <c r="J51" s="69"/>
      <c r="K51" s="69" t="s">
        <v>294</v>
      </c>
      <c r="L51" s="43">
        <v>6</v>
      </c>
      <c r="M51" s="43">
        <v>0</v>
      </c>
      <c r="N51" s="43">
        <v>0</v>
      </c>
      <c r="O51" s="43">
        <f t="shared" si="3"/>
        <v>0</v>
      </c>
      <c r="P51" s="105">
        <f t="shared" si="4"/>
        <v>6</v>
      </c>
    </row>
    <row r="52" s="63" customFormat="1" spans="1:16">
      <c r="A52" s="157" t="s">
        <v>186</v>
      </c>
      <c r="B52" s="63" t="str">
        <f t="shared" si="0"/>
        <v>450200008947-07柳航048</v>
      </c>
      <c r="C52" s="4" t="str">
        <f t="shared" si="1"/>
        <v>黄刚奇-07柳航048</v>
      </c>
      <c r="D52" s="4" t="str">
        <f t="shared" si="2"/>
        <v>桂BT7661-07柳航048</v>
      </c>
      <c r="E52" s="63" t="s">
        <v>5475</v>
      </c>
      <c r="F52" s="68">
        <v>39</v>
      </c>
      <c r="G52" s="69" t="s">
        <v>5573</v>
      </c>
      <c r="H52" s="146" t="s">
        <v>5574</v>
      </c>
      <c r="I52" s="164">
        <v>450200008947</v>
      </c>
      <c r="J52" s="69" t="s">
        <v>1191</v>
      </c>
      <c r="K52" s="69" t="s">
        <v>294</v>
      </c>
      <c r="L52" s="43">
        <v>12</v>
      </c>
      <c r="M52" s="43">
        <v>0</v>
      </c>
      <c r="N52" s="43">
        <v>0</v>
      </c>
      <c r="O52" s="43">
        <f t="shared" si="3"/>
        <v>0</v>
      </c>
      <c r="P52" s="43">
        <f t="shared" si="4"/>
        <v>12</v>
      </c>
    </row>
    <row r="53" s="63" customFormat="1" spans="1:16">
      <c r="A53" s="157" t="s">
        <v>189</v>
      </c>
      <c r="B53" s="63" t="str">
        <f t="shared" si="0"/>
        <v>450200008948-07柳航049</v>
      </c>
      <c r="C53" s="4" t="str">
        <f t="shared" si="1"/>
        <v>杨荣芳-07柳航049</v>
      </c>
      <c r="D53" s="4" t="str">
        <f t="shared" si="2"/>
        <v>桂BT7662-07柳航049</v>
      </c>
      <c r="E53" s="63" t="s">
        <v>5475</v>
      </c>
      <c r="F53" s="68">
        <v>40</v>
      </c>
      <c r="G53" s="69" t="s">
        <v>5575</v>
      </c>
      <c r="H53" s="146" t="s">
        <v>5576</v>
      </c>
      <c r="I53" s="164">
        <v>450200008948</v>
      </c>
      <c r="J53" s="69" t="s">
        <v>1191</v>
      </c>
      <c r="K53" s="69" t="s">
        <v>294</v>
      </c>
      <c r="L53" s="43">
        <v>6</v>
      </c>
      <c r="M53" s="43">
        <v>0</v>
      </c>
      <c r="N53" s="43">
        <v>0</v>
      </c>
      <c r="O53" s="43">
        <f t="shared" si="3"/>
        <v>0</v>
      </c>
      <c r="P53" s="105">
        <f t="shared" si="4"/>
        <v>6</v>
      </c>
    </row>
    <row r="54" s="63" customFormat="1" spans="1:16">
      <c r="A54" s="157" t="s">
        <v>192</v>
      </c>
      <c r="B54" s="63" t="str">
        <f t="shared" si="0"/>
        <v>450200008948-07柳航050</v>
      </c>
      <c r="C54" s="4" t="str">
        <f t="shared" si="1"/>
        <v>李君望-07柳航050</v>
      </c>
      <c r="D54" s="4" t="str">
        <f t="shared" si="2"/>
        <v>桂BT7662-07柳航050</v>
      </c>
      <c r="E54" s="63" t="s">
        <v>5475</v>
      </c>
      <c r="F54" s="68"/>
      <c r="G54" s="69" t="s">
        <v>5575</v>
      </c>
      <c r="H54" s="146" t="s">
        <v>5577</v>
      </c>
      <c r="I54" s="164">
        <v>450200008948</v>
      </c>
      <c r="J54" s="69"/>
      <c r="K54" s="69" t="s">
        <v>294</v>
      </c>
      <c r="L54" s="43">
        <v>6</v>
      </c>
      <c r="M54" s="43">
        <v>0</v>
      </c>
      <c r="N54" s="43">
        <v>0</v>
      </c>
      <c r="O54" s="43">
        <f t="shared" si="3"/>
        <v>0</v>
      </c>
      <c r="P54" s="105">
        <f t="shared" si="4"/>
        <v>6</v>
      </c>
    </row>
    <row r="55" s="63" customFormat="1" spans="1:16">
      <c r="A55" s="157" t="s">
        <v>195</v>
      </c>
      <c r="B55" s="63" t="str">
        <f t="shared" si="0"/>
        <v>450200008949-07柳航051</v>
      </c>
      <c r="C55" s="4" t="str">
        <f t="shared" si="1"/>
        <v>韦光雪-07柳航051</v>
      </c>
      <c r="D55" s="4" t="str">
        <f t="shared" si="2"/>
        <v>桂BT7663-07柳航051</v>
      </c>
      <c r="E55" s="63" t="s">
        <v>5475</v>
      </c>
      <c r="F55" s="68">
        <v>41</v>
      </c>
      <c r="G55" s="69" t="s">
        <v>5578</v>
      </c>
      <c r="H55" s="146" t="s">
        <v>5579</v>
      </c>
      <c r="I55" s="164">
        <v>450200008949</v>
      </c>
      <c r="J55" s="69" t="s">
        <v>1191</v>
      </c>
      <c r="K55" s="69" t="s">
        <v>294</v>
      </c>
      <c r="L55" s="43">
        <v>12</v>
      </c>
      <c r="M55" s="43">
        <v>0</v>
      </c>
      <c r="N55" s="43">
        <v>0</v>
      </c>
      <c r="O55" s="43">
        <f t="shared" si="3"/>
        <v>0</v>
      </c>
      <c r="P55" s="43">
        <f t="shared" si="4"/>
        <v>12</v>
      </c>
    </row>
    <row r="56" s="63" customFormat="1" spans="1:16">
      <c r="A56" s="157" t="s">
        <v>198</v>
      </c>
      <c r="B56" s="63" t="str">
        <f t="shared" si="0"/>
        <v>450200008950-07柳航052</v>
      </c>
      <c r="C56" s="4" t="str">
        <f t="shared" si="1"/>
        <v>许祖冰-07柳航052</v>
      </c>
      <c r="D56" s="4" t="str">
        <f t="shared" si="2"/>
        <v>桂BT7665-07柳航052</v>
      </c>
      <c r="E56" s="63" t="s">
        <v>5475</v>
      </c>
      <c r="F56" s="68">
        <v>42</v>
      </c>
      <c r="G56" s="69" t="s">
        <v>5580</v>
      </c>
      <c r="H56" s="71" t="s">
        <v>5581</v>
      </c>
      <c r="I56" s="164">
        <v>450200008950</v>
      </c>
      <c r="J56" s="69" t="s">
        <v>1191</v>
      </c>
      <c r="K56" s="69" t="s">
        <v>294</v>
      </c>
      <c r="L56" s="43">
        <v>12</v>
      </c>
      <c r="M56" s="43">
        <v>0</v>
      </c>
      <c r="N56" s="43">
        <v>0</v>
      </c>
      <c r="O56" s="43">
        <f t="shared" si="3"/>
        <v>0</v>
      </c>
      <c r="P56" s="43">
        <f t="shared" si="4"/>
        <v>12</v>
      </c>
    </row>
    <row r="57" s="63" customFormat="1" spans="1:16">
      <c r="A57" s="157" t="s">
        <v>201</v>
      </c>
      <c r="B57" s="63" t="str">
        <f t="shared" si="0"/>
        <v>450200008951-07柳航053</v>
      </c>
      <c r="C57" s="4" t="str">
        <f t="shared" si="1"/>
        <v>韦玉媛-07柳航053</v>
      </c>
      <c r="D57" s="4" t="str">
        <f t="shared" si="2"/>
        <v>桂BT7670-07柳航053</v>
      </c>
      <c r="E57" s="63" t="s">
        <v>5475</v>
      </c>
      <c r="F57" s="68">
        <v>43</v>
      </c>
      <c r="G57" s="69" t="s">
        <v>5582</v>
      </c>
      <c r="H57" s="146" t="s">
        <v>5583</v>
      </c>
      <c r="I57" s="164">
        <v>450200008951</v>
      </c>
      <c r="J57" s="69" t="s">
        <v>1191</v>
      </c>
      <c r="K57" s="69" t="s">
        <v>294</v>
      </c>
      <c r="L57" s="43">
        <v>12</v>
      </c>
      <c r="M57" s="43">
        <v>0</v>
      </c>
      <c r="N57" s="43">
        <v>0</v>
      </c>
      <c r="O57" s="43">
        <f t="shared" si="3"/>
        <v>0</v>
      </c>
      <c r="P57" s="43">
        <f t="shared" si="4"/>
        <v>12</v>
      </c>
    </row>
    <row r="58" s="63" customFormat="1" spans="1:16">
      <c r="A58" s="157" t="s">
        <v>204</v>
      </c>
      <c r="B58" s="63" t="str">
        <f t="shared" si="0"/>
        <v>450200008952-07柳航054</v>
      </c>
      <c r="C58" s="4" t="str">
        <f t="shared" si="1"/>
        <v>曾馨业-07柳航054</v>
      </c>
      <c r="D58" s="4" t="str">
        <f t="shared" si="2"/>
        <v>桂BT7671-07柳航054</v>
      </c>
      <c r="E58" s="63" t="s">
        <v>5475</v>
      </c>
      <c r="F58" s="68">
        <v>44</v>
      </c>
      <c r="G58" s="69" t="s">
        <v>5584</v>
      </c>
      <c r="H58" s="71" t="s">
        <v>5585</v>
      </c>
      <c r="I58" s="164">
        <v>450200008952</v>
      </c>
      <c r="J58" s="69" t="s">
        <v>1191</v>
      </c>
      <c r="K58" s="69" t="s">
        <v>294</v>
      </c>
      <c r="L58" s="43">
        <v>12</v>
      </c>
      <c r="M58" s="43">
        <v>0</v>
      </c>
      <c r="N58" s="43">
        <v>0</v>
      </c>
      <c r="O58" s="43">
        <f t="shared" si="3"/>
        <v>0</v>
      </c>
      <c r="P58" s="43">
        <f t="shared" si="4"/>
        <v>12</v>
      </c>
    </row>
    <row r="59" s="63" customFormat="1" spans="1:16">
      <c r="A59" s="157" t="s">
        <v>207</v>
      </c>
      <c r="B59" s="63" t="str">
        <f t="shared" si="0"/>
        <v>450200008956-07柳航055</v>
      </c>
      <c r="C59" s="4" t="str">
        <f t="shared" si="1"/>
        <v>罗海玉-07柳航055</v>
      </c>
      <c r="D59" s="4" t="str">
        <f t="shared" si="2"/>
        <v>桂BT7672-07柳航055</v>
      </c>
      <c r="E59" s="63" t="s">
        <v>5475</v>
      </c>
      <c r="F59" s="68">
        <v>45</v>
      </c>
      <c r="G59" s="69" t="s">
        <v>5586</v>
      </c>
      <c r="H59" s="146" t="s">
        <v>5587</v>
      </c>
      <c r="I59" s="164">
        <v>450200008956</v>
      </c>
      <c r="J59" s="69" t="s">
        <v>1191</v>
      </c>
      <c r="K59" s="69" t="s">
        <v>294</v>
      </c>
      <c r="L59" s="43">
        <v>12</v>
      </c>
      <c r="M59" s="43">
        <v>0</v>
      </c>
      <c r="N59" s="43">
        <v>0</v>
      </c>
      <c r="O59" s="43">
        <f t="shared" si="3"/>
        <v>0</v>
      </c>
      <c r="P59" s="43">
        <f t="shared" si="4"/>
        <v>12</v>
      </c>
    </row>
    <row r="60" s="63" customFormat="1" spans="1:16">
      <c r="A60" s="157" t="s">
        <v>210</v>
      </c>
      <c r="B60" s="63" t="str">
        <f t="shared" si="0"/>
        <v>450200008957-07柳航056</v>
      </c>
      <c r="C60" s="4" t="str">
        <f t="shared" si="1"/>
        <v>余仁朋-07柳航056</v>
      </c>
      <c r="D60" s="4" t="str">
        <f t="shared" si="2"/>
        <v>桂BT7673-07柳航056</v>
      </c>
      <c r="E60" s="63" t="s">
        <v>5475</v>
      </c>
      <c r="F60" s="68">
        <v>46</v>
      </c>
      <c r="G60" s="69" t="s">
        <v>5588</v>
      </c>
      <c r="H60" s="146" t="s">
        <v>5589</v>
      </c>
      <c r="I60" s="164">
        <v>450200008957</v>
      </c>
      <c r="J60" s="69" t="s">
        <v>1191</v>
      </c>
      <c r="K60" s="69" t="s">
        <v>294</v>
      </c>
      <c r="L60" s="43">
        <v>6</v>
      </c>
      <c r="M60" s="43">
        <v>0</v>
      </c>
      <c r="N60" s="43">
        <v>0</v>
      </c>
      <c r="O60" s="43">
        <f t="shared" si="3"/>
        <v>0</v>
      </c>
      <c r="P60" s="105">
        <f t="shared" si="4"/>
        <v>6</v>
      </c>
    </row>
    <row r="61" s="63" customFormat="1" spans="1:16">
      <c r="A61" s="157" t="s">
        <v>213</v>
      </c>
      <c r="B61" s="63" t="str">
        <f t="shared" si="0"/>
        <v>450200008957-07柳航057</v>
      </c>
      <c r="C61" s="4" t="str">
        <f t="shared" si="1"/>
        <v>黎延吉-07柳航057</v>
      </c>
      <c r="D61" s="4" t="str">
        <f t="shared" si="2"/>
        <v>桂BT7673-07柳航057</v>
      </c>
      <c r="E61" s="63" t="s">
        <v>5475</v>
      </c>
      <c r="F61" s="68"/>
      <c r="G61" s="69" t="s">
        <v>5588</v>
      </c>
      <c r="H61" s="71" t="s">
        <v>5590</v>
      </c>
      <c r="I61" s="164">
        <v>450200008957</v>
      </c>
      <c r="J61" s="69"/>
      <c r="K61" s="69" t="s">
        <v>294</v>
      </c>
      <c r="L61" s="43">
        <v>6</v>
      </c>
      <c r="M61" s="43">
        <v>0</v>
      </c>
      <c r="N61" s="43">
        <v>0</v>
      </c>
      <c r="O61" s="43">
        <f t="shared" si="3"/>
        <v>0</v>
      </c>
      <c r="P61" s="105">
        <f t="shared" si="4"/>
        <v>6</v>
      </c>
    </row>
    <row r="62" s="63" customFormat="1" spans="1:16">
      <c r="A62" s="157" t="s">
        <v>216</v>
      </c>
      <c r="B62" s="63" t="str">
        <f t="shared" si="0"/>
        <v>450200008953-07柳航058</v>
      </c>
      <c r="C62" s="4" t="str">
        <f t="shared" si="1"/>
        <v>覃祖贵-07柳航058</v>
      </c>
      <c r="D62" s="4" t="str">
        <f t="shared" si="2"/>
        <v>桂BT7675-07柳航058</v>
      </c>
      <c r="E62" s="63" t="s">
        <v>5475</v>
      </c>
      <c r="F62" s="68">
        <v>47</v>
      </c>
      <c r="G62" s="69" t="s">
        <v>5591</v>
      </c>
      <c r="H62" s="71" t="s">
        <v>5592</v>
      </c>
      <c r="I62" s="164">
        <v>450200008953</v>
      </c>
      <c r="J62" s="69" t="s">
        <v>1191</v>
      </c>
      <c r="K62" s="69" t="s">
        <v>294</v>
      </c>
      <c r="L62" s="43">
        <v>12</v>
      </c>
      <c r="M62" s="43">
        <v>0</v>
      </c>
      <c r="N62" s="43">
        <v>0</v>
      </c>
      <c r="O62" s="43">
        <f t="shared" si="3"/>
        <v>0</v>
      </c>
      <c r="P62" s="43">
        <f t="shared" si="4"/>
        <v>12</v>
      </c>
    </row>
    <row r="63" s="63" customFormat="1" spans="1:16">
      <c r="A63" s="157" t="s">
        <v>218</v>
      </c>
      <c r="B63" s="63" t="str">
        <f t="shared" si="0"/>
        <v>450200008954-07柳航059</v>
      </c>
      <c r="C63" s="4" t="str">
        <f t="shared" si="1"/>
        <v>覃正金-07柳航059</v>
      </c>
      <c r="D63" s="4" t="str">
        <f t="shared" si="2"/>
        <v>桂BT7680-07柳航059</v>
      </c>
      <c r="E63" s="63" t="s">
        <v>5475</v>
      </c>
      <c r="F63" s="68">
        <v>48</v>
      </c>
      <c r="G63" s="69" t="s">
        <v>5593</v>
      </c>
      <c r="H63" s="146" t="s">
        <v>5594</v>
      </c>
      <c r="I63" s="164">
        <v>450200008954</v>
      </c>
      <c r="J63" s="69" t="s">
        <v>1191</v>
      </c>
      <c r="K63" s="69" t="s">
        <v>294</v>
      </c>
      <c r="L63" s="43">
        <v>12</v>
      </c>
      <c r="M63" s="43">
        <v>0</v>
      </c>
      <c r="N63" s="43">
        <v>0</v>
      </c>
      <c r="O63" s="43">
        <f t="shared" si="3"/>
        <v>0</v>
      </c>
      <c r="P63" s="43">
        <f t="shared" si="4"/>
        <v>12</v>
      </c>
    </row>
    <row r="64" s="63" customFormat="1" spans="1:16">
      <c r="A64" s="157" t="s">
        <v>221</v>
      </c>
      <c r="B64" s="63" t="str">
        <f t="shared" si="0"/>
        <v>450200008955-07柳航060</v>
      </c>
      <c r="C64" s="4" t="str">
        <f t="shared" si="1"/>
        <v>莫文乐-07柳航060</v>
      </c>
      <c r="D64" s="4" t="str">
        <f t="shared" si="2"/>
        <v>桂BT7681-07柳航060</v>
      </c>
      <c r="E64" s="63" t="s">
        <v>5475</v>
      </c>
      <c r="F64" s="68">
        <v>49</v>
      </c>
      <c r="G64" s="69" t="s">
        <v>5595</v>
      </c>
      <c r="H64" s="146" t="s">
        <v>5596</v>
      </c>
      <c r="I64" s="164">
        <v>450200008955</v>
      </c>
      <c r="J64" s="69" t="s">
        <v>1191</v>
      </c>
      <c r="K64" s="69" t="s">
        <v>294</v>
      </c>
      <c r="L64" s="43">
        <v>6</v>
      </c>
      <c r="M64" s="43">
        <v>0</v>
      </c>
      <c r="N64" s="43">
        <v>0</v>
      </c>
      <c r="O64" s="43">
        <f t="shared" si="3"/>
        <v>0</v>
      </c>
      <c r="P64" s="105">
        <f t="shared" ref="P64:P71" si="5">L64+M64+N64</f>
        <v>6</v>
      </c>
    </row>
    <row r="65" s="63" customFormat="1" spans="1:16">
      <c r="A65" s="157" t="s">
        <v>224</v>
      </c>
      <c r="B65" s="63" t="str">
        <f t="shared" si="0"/>
        <v>450200008955-07柳航061</v>
      </c>
      <c r="C65" s="4" t="str">
        <f t="shared" si="1"/>
        <v>蓝电亚-07柳航061</v>
      </c>
      <c r="D65" s="4" t="str">
        <f t="shared" si="2"/>
        <v>桂BT7681-07柳航061</v>
      </c>
      <c r="E65" s="63" t="s">
        <v>5475</v>
      </c>
      <c r="F65" s="68"/>
      <c r="G65" s="69" t="s">
        <v>5595</v>
      </c>
      <c r="H65" s="71" t="s">
        <v>5597</v>
      </c>
      <c r="I65" s="164">
        <v>450200008955</v>
      </c>
      <c r="J65" s="69"/>
      <c r="K65" s="69" t="s">
        <v>294</v>
      </c>
      <c r="L65" s="43">
        <v>6</v>
      </c>
      <c r="M65" s="43">
        <v>0</v>
      </c>
      <c r="N65" s="43">
        <v>0</v>
      </c>
      <c r="O65" s="43">
        <f t="shared" si="3"/>
        <v>0</v>
      </c>
      <c r="P65" s="105">
        <f t="shared" si="5"/>
        <v>6</v>
      </c>
    </row>
    <row r="66" s="63" customFormat="1" spans="1:16">
      <c r="A66" s="157" t="s">
        <v>227</v>
      </c>
      <c r="B66" s="63" t="str">
        <f t="shared" si="0"/>
        <v>450200008958-07柳航062</v>
      </c>
      <c r="C66" s="4" t="str">
        <f t="shared" si="1"/>
        <v>陈胜-07柳航062</v>
      </c>
      <c r="D66" s="4" t="str">
        <f t="shared" si="2"/>
        <v>桂BT7682-07柳航062</v>
      </c>
      <c r="E66" s="63" t="s">
        <v>5475</v>
      </c>
      <c r="F66" s="68">
        <v>50</v>
      </c>
      <c r="G66" s="69" t="s">
        <v>5598</v>
      </c>
      <c r="H66" s="71" t="s">
        <v>5528</v>
      </c>
      <c r="I66" s="164">
        <v>450200008958</v>
      </c>
      <c r="J66" s="69" t="s">
        <v>1191</v>
      </c>
      <c r="K66" s="69" t="s">
        <v>294</v>
      </c>
      <c r="L66" s="43">
        <v>5</v>
      </c>
      <c r="M66" s="43">
        <v>0</v>
      </c>
      <c r="N66" s="43">
        <v>0</v>
      </c>
      <c r="O66" s="43">
        <f t="shared" si="3"/>
        <v>0</v>
      </c>
      <c r="P66" s="105">
        <f t="shared" si="5"/>
        <v>5</v>
      </c>
    </row>
    <row r="67" s="63" customFormat="1" spans="1:16">
      <c r="A67" s="157" t="s">
        <v>230</v>
      </c>
      <c r="B67" s="63" t="str">
        <f t="shared" si="0"/>
        <v>450200008958-07柳航063</v>
      </c>
      <c r="C67" s="4" t="str">
        <f t="shared" si="1"/>
        <v>韦玉力-07柳航063</v>
      </c>
      <c r="D67" s="4" t="str">
        <f t="shared" si="2"/>
        <v>桂BT7682-07柳航063</v>
      </c>
      <c r="E67" s="63" t="s">
        <v>5475</v>
      </c>
      <c r="F67" s="68"/>
      <c r="G67" s="69" t="s">
        <v>5598</v>
      </c>
      <c r="H67" s="146" t="s">
        <v>5599</v>
      </c>
      <c r="I67" s="164">
        <v>450200008958</v>
      </c>
      <c r="J67" s="69"/>
      <c r="K67" s="69" t="s">
        <v>294</v>
      </c>
      <c r="L67" s="43">
        <v>7</v>
      </c>
      <c r="M67" s="43">
        <v>0</v>
      </c>
      <c r="N67" s="43">
        <v>0</v>
      </c>
      <c r="O67" s="43">
        <f t="shared" si="3"/>
        <v>0</v>
      </c>
      <c r="P67" s="105">
        <f t="shared" si="5"/>
        <v>7</v>
      </c>
    </row>
    <row r="68" s="63" customFormat="1" spans="1:16">
      <c r="A68" s="157" t="s">
        <v>233</v>
      </c>
      <c r="B68" s="63" t="str">
        <f t="shared" si="0"/>
        <v>450200008960-07柳航064</v>
      </c>
      <c r="C68" s="4" t="str">
        <f t="shared" si="1"/>
        <v>苏民耿-07柳航064</v>
      </c>
      <c r="D68" s="4" t="str">
        <f t="shared" si="2"/>
        <v>桂BT7683-07柳航064</v>
      </c>
      <c r="E68" s="63" t="s">
        <v>5475</v>
      </c>
      <c r="F68" s="68">
        <v>51</v>
      </c>
      <c r="G68" s="69" t="s">
        <v>5600</v>
      </c>
      <c r="H68" s="146" t="s">
        <v>5601</v>
      </c>
      <c r="I68" s="164">
        <v>450200008960</v>
      </c>
      <c r="J68" s="69" t="s">
        <v>1191</v>
      </c>
      <c r="K68" s="69" t="s">
        <v>294</v>
      </c>
      <c r="L68" s="43">
        <v>6</v>
      </c>
      <c r="M68" s="43">
        <v>0</v>
      </c>
      <c r="N68" s="43">
        <v>0</v>
      </c>
      <c r="O68" s="43">
        <f t="shared" si="3"/>
        <v>0</v>
      </c>
      <c r="P68" s="105">
        <f t="shared" si="5"/>
        <v>6</v>
      </c>
    </row>
    <row r="69" s="63" customFormat="1" spans="1:16">
      <c r="A69" s="157" t="s">
        <v>236</v>
      </c>
      <c r="B69" s="63" t="str">
        <f t="shared" si="0"/>
        <v>450200008960-07柳航065</v>
      </c>
      <c r="C69" s="4" t="str">
        <f t="shared" si="1"/>
        <v>陈启新-07柳航065</v>
      </c>
      <c r="D69" s="4" t="str">
        <f t="shared" si="2"/>
        <v>桂BT7683-07柳航065</v>
      </c>
      <c r="E69" s="63" t="s">
        <v>5475</v>
      </c>
      <c r="F69" s="68"/>
      <c r="G69" s="69" t="s">
        <v>5600</v>
      </c>
      <c r="H69" s="146" t="s">
        <v>5602</v>
      </c>
      <c r="I69" s="164">
        <v>450200008960</v>
      </c>
      <c r="J69" s="69"/>
      <c r="K69" s="69" t="s">
        <v>294</v>
      </c>
      <c r="L69" s="43">
        <v>6</v>
      </c>
      <c r="M69" s="43">
        <v>0</v>
      </c>
      <c r="N69" s="43">
        <v>0</v>
      </c>
      <c r="O69" s="43">
        <f t="shared" si="3"/>
        <v>0</v>
      </c>
      <c r="P69" s="105">
        <f t="shared" si="5"/>
        <v>6</v>
      </c>
    </row>
    <row r="70" s="63" customFormat="1" spans="1:16">
      <c r="A70" s="157" t="s">
        <v>239</v>
      </c>
      <c r="B70" s="63" t="str">
        <f t="shared" ref="B70:B133" si="6">I70&amp;"-"&amp;E70&amp;A70</f>
        <v>450200008958-07柳航066</v>
      </c>
      <c r="C70" s="4" t="str">
        <f t="shared" ref="C70:C133" si="7">H70&amp;"-"&amp;E70&amp;A70</f>
        <v>韦有典-07柳航066</v>
      </c>
      <c r="D70" s="4" t="str">
        <f t="shared" ref="D70:D133" si="8">G70&amp;"-"&amp;E70&amp;A70</f>
        <v>桂BT7685-07柳航066</v>
      </c>
      <c r="E70" s="63" t="s">
        <v>5475</v>
      </c>
      <c r="F70" s="68">
        <v>52</v>
      </c>
      <c r="G70" s="69" t="s">
        <v>5603</v>
      </c>
      <c r="H70" s="146" t="s">
        <v>5604</v>
      </c>
      <c r="I70" s="164">
        <v>450200008958</v>
      </c>
      <c r="J70" s="69" t="s">
        <v>1191</v>
      </c>
      <c r="K70" s="69" t="s">
        <v>294</v>
      </c>
      <c r="L70" s="43">
        <v>6</v>
      </c>
      <c r="M70" s="43">
        <v>0</v>
      </c>
      <c r="N70" s="43">
        <v>0</v>
      </c>
      <c r="O70" s="43">
        <f t="shared" ref="O70:O133" si="9">P70-L70</f>
        <v>0</v>
      </c>
      <c r="P70" s="105">
        <f t="shared" si="5"/>
        <v>6</v>
      </c>
    </row>
    <row r="71" s="63" customFormat="1" spans="1:16">
      <c r="A71" s="157" t="s">
        <v>242</v>
      </c>
      <c r="B71" s="63" t="str">
        <f t="shared" si="6"/>
        <v>450200008958-07柳航067</v>
      </c>
      <c r="C71" s="4" t="str">
        <f t="shared" si="7"/>
        <v>覃福导-07柳航067</v>
      </c>
      <c r="D71" s="4" t="str">
        <f t="shared" si="8"/>
        <v>桂BT7685-07柳航067</v>
      </c>
      <c r="E71" s="63" t="s">
        <v>5475</v>
      </c>
      <c r="F71" s="68"/>
      <c r="G71" s="69" t="s">
        <v>5603</v>
      </c>
      <c r="H71" s="71" t="s">
        <v>5605</v>
      </c>
      <c r="I71" s="164">
        <v>450200008958</v>
      </c>
      <c r="J71" s="69"/>
      <c r="K71" s="69" t="s">
        <v>294</v>
      </c>
      <c r="L71" s="43">
        <v>6</v>
      </c>
      <c r="M71" s="43">
        <v>0</v>
      </c>
      <c r="N71" s="43">
        <v>0</v>
      </c>
      <c r="O71" s="43">
        <f t="shared" si="9"/>
        <v>0</v>
      </c>
      <c r="P71" s="105">
        <f t="shared" si="5"/>
        <v>6</v>
      </c>
    </row>
    <row r="72" s="63" customFormat="1" spans="1:16">
      <c r="A72" s="157" t="s">
        <v>245</v>
      </c>
      <c r="B72" s="63" t="str">
        <f t="shared" si="6"/>
        <v>450200009565-07柳航068</v>
      </c>
      <c r="C72" s="4" t="str">
        <f t="shared" si="7"/>
        <v>吴东生-07柳航068</v>
      </c>
      <c r="D72" s="4" t="str">
        <f t="shared" si="8"/>
        <v>桂BT8062-07柳航068</v>
      </c>
      <c r="E72" s="63" t="s">
        <v>5475</v>
      </c>
      <c r="F72" s="68">
        <v>53</v>
      </c>
      <c r="G72" s="69" t="s">
        <v>5606</v>
      </c>
      <c r="H72" s="71" t="s">
        <v>5607</v>
      </c>
      <c r="I72" s="164">
        <v>450200009565</v>
      </c>
      <c r="J72" s="69" t="s">
        <v>1314</v>
      </c>
      <c r="K72" s="69" t="s">
        <v>294</v>
      </c>
      <c r="L72" s="43">
        <v>12</v>
      </c>
      <c r="M72" s="43">
        <v>0</v>
      </c>
      <c r="N72" s="43">
        <v>0</v>
      </c>
      <c r="O72" s="43">
        <f t="shared" si="9"/>
        <v>0</v>
      </c>
      <c r="P72" s="43">
        <f t="shared" ref="P72:P83" si="10">L72+M72+N72</f>
        <v>12</v>
      </c>
    </row>
    <row r="73" s="63" customFormat="1" spans="1:16">
      <c r="A73" s="157" t="s">
        <v>248</v>
      </c>
      <c r="B73" s="63" t="str">
        <f t="shared" si="6"/>
        <v>450200009367-07柳航069</v>
      </c>
      <c r="C73" s="4" t="str">
        <f t="shared" si="7"/>
        <v>黄家晓-07柳航069</v>
      </c>
      <c r="D73" s="4" t="str">
        <f t="shared" si="8"/>
        <v>桂BT8107-07柳航069</v>
      </c>
      <c r="E73" s="63" t="s">
        <v>5475</v>
      </c>
      <c r="F73" s="68">
        <v>54</v>
      </c>
      <c r="G73" s="69" t="s">
        <v>5608</v>
      </c>
      <c r="H73" s="163" t="s">
        <v>4602</v>
      </c>
      <c r="I73" s="164">
        <v>450200009367</v>
      </c>
      <c r="J73" s="69" t="s">
        <v>1695</v>
      </c>
      <c r="K73" s="69" t="s">
        <v>294</v>
      </c>
      <c r="L73" s="43">
        <v>12</v>
      </c>
      <c r="M73" s="43">
        <v>0</v>
      </c>
      <c r="N73" s="43">
        <v>0</v>
      </c>
      <c r="O73" s="43">
        <f t="shared" si="9"/>
        <v>0</v>
      </c>
      <c r="P73" s="43">
        <f t="shared" si="10"/>
        <v>12</v>
      </c>
    </row>
    <row r="74" s="63" customFormat="1" spans="1:16">
      <c r="A74" s="157" t="s">
        <v>251</v>
      </c>
      <c r="B74" s="63" t="str">
        <f t="shared" si="6"/>
        <v>450200009368-07柳航070</v>
      </c>
      <c r="C74" s="4" t="str">
        <f t="shared" si="7"/>
        <v>廖俊-07柳航070</v>
      </c>
      <c r="D74" s="4" t="str">
        <f t="shared" si="8"/>
        <v>桂BT8109-07柳航070</v>
      </c>
      <c r="E74" s="63" t="s">
        <v>5475</v>
      </c>
      <c r="F74" s="68">
        <v>55</v>
      </c>
      <c r="G74" s="69" t="s">
        <v>5609</v>
      </c>
      <c r="H74" s="146" t="s">
        <v>5610</v>
      </c>
      <c r="I74" s="164">
        <v>450200009368</v>
      </c>
      <c r="J74" s="69" t="s">
        <v>1695</v>
      </c>
      <c r="K74" s="69" t="s">
        <v>294</v>
      </c>
      <c r="L74" s="43">
        <v>12</v>
      </c>
      <c r="M74" s="43">
        <v>0</v>
      </c>
      <c r="N74" s="43">
        <v>0</v>
      </c>
      <c r="O74" s="43">
        <f t="shared" si="9"/>
        <v>0</v>
      </c>
      <c r="P74" s="43">
        <f t="shared" si="10"/>
        <v>12</v>
      </c>
    </row>
    <row r="75" s="63" customFormat="1" spans="1:16">
      <c r="A75" s="157" t="s">
        <v>254</v>
      </c>
      <c r="B75" s="63" t="str">
        <f t="shared" si="6"/>
        <v>450200009369-07柳航071</v>
      </c>
      <c r="C75" s="4" t="str">
        <f t="shared" si="7"/>
        <v>计红虎-07柳航071</v>
      </c>
      <c r="D75" s="4" t="str">
        <f t="shared" si="8"/>
        <v>桂BT8110-07柳航071</v>
      </c>
      <c r="E75" s="63" t="s">
        <v>5475</v>
      </c>
      <c r="F75" s="68">
        <v>56</v>
      </c>
      <c r="G75" s="69" t="s">
        <v>5611</v>
      </c>
      <c r="H75" s="146" t="s">
        <v>4108</v>
      </c>
      <c r="I75" s="164">
        <v>450200009369</v>
      </c>
      <c r="J75" s="69" t="s">
        <v>1695</v>
      </c>
      <c r="K75" s="69" t="s">
        <v>294</v>
      </c>
      <c r="L75" s="43">
        <v>12</v>
      </c>
      <c r="M75" s="43">
        <v>0</v>
      </c>
      <c r="N75" s="43">
        <v>-2</v>
      </c>
      <c r="O75" s="43">
        <f t="shared" si="9"/>
        <v>-2</v>
      </c>
      <c r="P75" s="43">
        <f t="shared" si="10"/>
        <v>10</v>
      </c>
    </row>
    <row r="76" s="63" customFormat="1" spans="1:16">
      <c r="A76" s="157" t="s">
        <v>257</v>
      </c>
      <c r="B76" s="63" t="str">
        <f t="shared" si="6"/>
        <v>450200009370-07柳航072</v>
      </c>
      <c r="C76" s="4" t="str">
        <f t="shared" si="7"/>
        <v>覃可叁-07柳航072</v>
      </c>
      <c r="D76" s="4" t="str">
        <f t="shared" si="8"/>
        <v>桂BT8112-07柳航072</v>
      </c>
      <c r="E76" s="63" t="s">
        <v>5475</v>
      </c>
      <c r="F76" s="68">
        <v>57</v>
      </c>
      <c r="G76" s="69" t="s">
        <v>5612</v>
      </c>
      <c r="H76" s="146" t="s">
        <v>5613</v>
      </c>
      <c r="I76" s="164">
        <v>450200009370</v>
      </c>
      <c r="J76" s="69" t="s">
        <v>1695</v>
      </c>
      <c r="K76" s="69" t="s">
        <v>294</v>
      </c>
      <c r="L76" s="43">
        <v>12</v>
      </c>
      <c r="M76" s="43">
        <v>0</v>
      </c>
      <c r="N76" s="43">
        <v>0</v>
      </c>
      <c r="O76" s="43">
        <f t="shared" si="9"/>
        <v>0</v>
      </c>
      <c r="P76" s="43">
        <f t="shared" si="10"/>
        <v>12</v>
      </c>
    </row>
    <row r="77" s="63" customFormat="1" spans="1:16">
      <c r="A77" s="157" t="s">
        <v>260</v>
      </c>
      <c r="B77" s="63" t="str">
        <f t="shared" si="6"/>
        <v>450200009371-07柳航073</v>
      </c>
      <c r="C77" s="4" t="str">
        <f t="shared" si="7"/>
        <v>韦巍-07柳航073</v>
      </c>
      <c r="D77" s="4" t="str">
        <f t="shared" si="8"/>
        <v>桂BT8113-07柳航073</v>
      </c>
      <c r="E77" s="63" t="s">
        <v>5475</v>
      </c>
      <c r="F77" s="68">
        <v>58</v>
      </c>
      <c r="G77" s="69" t="s">
        <v>5614</v>
      </c>
      <c r="H77" s="146" t="s">
        <v>5615</v>
      </c>
      <c r="I77" s="164">
        <v>450200009371</v>
      </c>
      <c r="J77" s="69" t="s">
        <v>1695</v>
      </c>
      <c r="K77" s="69" t="s">
        <v>294</v>
      </c>
      <c r="L77" s="43">
        <v>12</v>
      </c>
      <c r="M77" s="43">
        <v>0</v>
      </c>
      <c r="N77" s="43">
        <v>0</v>
      </c>
      <c r="O77" s="43">
        <f t="shared" si="9"/>
        <v>0</v>
      </c>
      <c r="P77" s="43">
        <f t="shared" si="10"/>
        <v>12</v>
      </c>
    </row>
    <row r="78" s="63" customFormat="1" spans="1:16">
      <c r="A78" s="157" t="s">
        <v>262</v>
      </c>
      <c r="B78" s="63" t="str">
        <f t="shared" si="6"/>
        <v>450200009374-07柳航074</v>
      </c>
      <c r="C78" s="4" t="str">
        <f t="shared" si="7"/>
        <v>谭雪昱-07柳航074</v>
      </c>
      <c r="D78" s="4" t="str">
        <f t="shared" si="8"/>
        <v>桂BT8121-07柳航074</v>
      </c>
      <c r="E78" s="63" t="s">
        <v>5475</v>
      </c>
      <c r="F78" s="68">
        <v>59</v>
      </c>
      <c r="G78" s="69" t="s">
        <v>5616</v>
      </c>
      <c r="H78" s="71" t="s">
        <v>5617</v>
      </c>
      <c r="I78" s="164">
        <v>450200009374</v>
      </c>
      <c r="J78" s="69" t="s">
        <v>1695</v>
      </c>
      <c r="K78" s="69" t="s">
        <v>294</v>
      </c>
      <c r="L78" s="43">
        <v>12</v>
      </c>
      <c r="M78" s="43">
        <v>0</v>
      </c>
      <c r="N78" s="43">
        <v>0</v>
      </c>
      <c r="O78" s="43">
        <f t="shared" si="9"/>
        <v>0</v>
      </c>
      <c r="P78" s="43">
        <f t="shared" si="10"/>
        <v>12</v>
      </c>
    </row>
    <row r="79" s="63" customFormat="1" spans="1:16">
      <c r="A79" s="157" t="s">
        <v>266</v>
      </c>
      <c r="B79" s="63" t="str">
        <f t="shared" si="6"/>
        <v>450200009375-07柳航075</v>
      </c>
      <c r="C79" s="4" t="str">
        <f t="shared" si="7"/>
        <v>计韬-07柳航075</v>
      </c>
      <c r="D79" s="4" t="str">
        <f t="shared" si="8"/>
        <v>桂BT8122-07柳航075</v>
      </c>
      <c r="E79" s="63" t="s">
        <v>5475</v>
      </c>
      <c r="F79" s="68">
        <v>60</v>
      </c>
      <c r="G79" s="69" t="s">
        <v>5618</v>
      </c>
      <c r="H79" s="146" t="s">
        <v>5619</v>
      </c>
      <c r="I79" s="164">
        <v>450200009375</v>
      </c>
      <c r="J79" s="69" t="s">
        <v>1695</v>
      </c>
      <c r="K79" s="69" t="s">
        <v>294</v>
      </c>
      <c r="L79" s="43">
        <v>12</v>
      </c>
      <c r="M79" s="43">
        <v>0</v>
      </c>
      <c r="N79" s="43">
        <v>0</v>
      </c>
      <c r="O79" s="43">
        <f t="shared" si="9"/>
        <v>0</v>
      </c>
      <c r="P79" s="43">
        <f t="shared" si="10"/>
        <v>12</v>
      </c>
    </row>
    <row r="80" s="63" customFormat="1" spans="1:16">
      <c r="A80" s="157" t="s">
        <v>269</v>
      </c>
      <c r="B80" s="63" t="str">
        <f t="shared" si="6"/>
        <v>450200009376-07柳航076</v>
      </c>
      <c r="C80" s="4" t="str">
        <f t="shared" si="7"/>
        <v>潘国林-07柳航076</v>
      </c>
      <c r="D80" s="4" t="str">
        <f t="shared" si="8"/>
        <v>桂BT8126-07柳航076</v>
      </c>
      <c r="E80" s="63" t="s">
        <v>5475</v>
      </c>
      <c r="F80" s="68">
        <v>61</v>
      </c>
      <c r="G80" s="69" t="s">
        <v>5620</v>
      </c>
      <c r="H80" s="71" t="s">
        <v>5621</v>
      </c>
      <c r="I80" s="164">
        <v>450200009376</v>
      </c>
      <c r="J80" s="69" t="s">
        <v>1695</v>
      </c>
      <c r="K80" s="69" t="s">
        <v>294</v>
      </c>
      <c r="L80" s="43">
        <v>12</v>
      </c>
      <c r="M80" s="43">
        <v>0</v>
      </c>
      <c r="N80" s="43">
        <v>0</v>
      </c>
      <c r="O80" s="43">
        <f t="shared" si="9"/>
        <v>0</v>
      </c>
      <c r="P80" s="43">
        <f t="shared" si="10"/>
        <v>12</v>
      </c>
    </row>
    <row r="81" s="63" customFormat="1" spans="1:16">
      <c r="A81" s="157" t="s">
        <v>272</v>
      </c>
      <c r="B81" s="63" t="str">
        <f t="shared" si="6"/>
        <v>450200009377-07柳航077</v>
      </c>
      <c r="C81" s="4" t="str">
        <f t="shared" si="7"/>
        <v>韦业富-07柳航077</v>
      </c>
      <c r="D81" s="4" t="str">
        <f t="shared" si="8"/>
        <v>桂BT8127-07柳航077</v>
      </c>
      <c r="E81" s="63" t="s">
        <v>5475</v>
      </c>
      <c r="F81" s="68">
        <v>62</v>
      </c>
      <c r="G81" s="69" t="s">
        <v>5622</v>
      </c>
      <c r="H81" s="146" t="s">
        <v>5623</v>
      </c>
      <c r="I81" s="164">
        <v>450200009377</v>
      </c>
      <c r="J81" s="69" t="s">
        <v>1695</v>
      </c>
      <c r="K81" s="69" t="s">
        <v>294</v>
      </c>
      <c r="L81" s="43">
        <v>12</v>
      </c>
      <c r="M81" s="43">
        <v>0</v>
      </c>
      <c r="N81" s="43">
        <v>0</v>
      </c>
      <c r="O81" s="43">
        <f t="shared" si="9"/>
        <v>0</v>
      </c>
      <c r="P81" s="43">
        <f t="shared" si="10"/>
        <v>12</v>
      </c>
    </row>
    <row r="82" s="63" customFormat="1" spans="1:16">
      <c r="A82" s="157" t="s">
        <v>276</v>
      </c>
      <c r="B82" s="63" t="str">
        <f t="shared" si="6"/>
        <v>450200009378-07柳航078</v>
      </c>
      <c r="C82" s="4" t="str">
        <f t="shared" si="7"/>
        <v>王剑海-07柳航078</v>
      </c>
      <c r="D82" s="4" t="str">
        <f t="shared" si="8"/>
        <v>桂BT8129-07柳航078</v>
      </c>
      <c r="E82" s="63" t="s">
        <v>5475</v>
      </c>
      <c r="F82" s="68">
        <v>63</v>
      </c>
      <c r="G82" s="69" t="s">
        <v>5624</v>
      </c>
      <c r="H82" s="146" t="s">
        <v>5625</v>
      </c>
      <c r="I82" s="164">
        <v>450200009378</v>
      </c>
      <c r="J82" s="69" t="s">
        <v>1695</v>
      </c>
      <c r="K82" s="69" t="s">
        <v>294</v>
      </c>
      <c r="L82" s="43">
        <v>9</v>
      </c>
      <c r="M82" s="43">
        <v>0</v>
      </c>
      <c r="N82" s="43">
        <v>0</v>
      </c>
      <c r="O82" s="43">
        <f t="shared" si="9"/>
        <v>0</v>
      </c>
      <c r="P82" s="105">
        <f t="shared" si="10"/>
        <v>9</v>
      </c>
    </row>
    <row r="83" s="63" customFormat="1" spans="1:16">
      <c r="A83" s="157" t="s">
        <v>279</v>
      </c>
      <c r="B83" s="63" t="str">
        <f t="shared" si="6"/>
        <v>450200009378-07柳航079</v>
      </c>
      <c r="C83" s="4" t="str">
        <f t="shared" si="7"/>
        <v>吴天德-07柳航079</v>
      </c>
      <c r="D83" s="4" t="str">
        <f t="shared" si="8"/>
        <v>桂BT8129-07柳航079</v>
      </c>
      <c r="E83" s="63" t="s">
        <v>5475</v>
      </c>
      <c r="F83" s="68"/>
      <c r="G83" s="69" t="s">
        <v>5624</v>
      </c>
      <c r="H83" s="71" t="s">
        <v>5626</v>
      </c>
      <c r="I83" s="164">
        <v>450200009378</v>
      </c>
      <c r="J83" s="69"/>
      <c r="K83" s="69" t="s">
        <v>294</v>
      </c>
      <c r="L83" s="43">
        <v>3</v>
      </c>
      <c r="M83" s="43">
        <v>0</v>
      </c>
      <c r="N83" s="43">
        <v>0</v>
      </c>
      <c r="O83" s="43">
        <f t="shared" si="9"/>
        <v>0</v>
      </c>
      <c r="P83" s="105">
        <f t="shared" si="10"/>
        <v>3</v>
      </c>
    </row>
    <row r="84" s="63" customFormat="1" spans="1:16">
      <c r="A84" s="157" t="s">
        <v>282</v>
      </c>
      <c r="B84" s="63" t="str">
        <f t="shared" si="6"/>
        <v>450200009379-07柳航080</v>
      </c>
      <c r="C84" s="4" t="str">
        <f t="shared" si="7"/>
        <v>曾令坤-07柳航080</v>
      </c>
      <c r="D84" s="4" t="str">
        <f t="shared" si="8"/>
        <v>桂BT8130-07柳航080</v>
      </c>
      <c r="E84" s="63" t="s">
        <v>5475</v>
      </c>
      <c r="F84" s="68">
        <v>64</v>
      </c>
      <c r="G84" s="69" t="s">
        <v>5627</v>
      </c>
      <c r="H84" s="71" t="s">
        <v>5628</v>
      </c>
      <c r="I84" s="164">
        <v>450200009379</v>
      </c>
      <c r="J84" s="69" t="s">
        <v>1695</v>
      </c>
      <c r="K84" s="69" t="s">
        <v>294</v>
      </c>
      <c r="L84" s="43">
        <v>12</v>
      </c>
      <c r="M84" s="43">
        <v>0</v>
      </c>
      <c r="N84" s="43">
        <v>0</v>
      </c>
      <c r="O84" s="43">
        <f t="shared" si="9"/>
        <v>0</v>
      </c>
      <c r="P84" s="43">
        <f t="shared" ref="P84:P114" si="11">L84+M84+N84</f>
        <v>12</v>
      </c>
    </row>
    <row r="85" s="63" customFormat="1" spans="1:16">
      <c r="A85" s="157" t="s">
        <v>285</v>
      </c>
      <c r="B85" s="63" t="str">
        <f t="shared" si="6"/>
        <v>450200009380-07柳航081</v>
      </c>
      <c r="C85" s="4" t="str">
        <f t="shared" si="7"/>
        <v>龙刚林-07柳航081</v>
      </c>
      <c r="D85" s="4" t="str">
        <f t="shared" si="8"/>
        <v>桂BT8131-07柳航081</v>
      </c>
      <c r="E85" s="63" t="s">
        <v>5475</v>
      </c>
      <c r="F85" s="68">
        <v>65</v>
      </c>
      <c r="G85" s="69" t="s">
        <v>5629</v>
      </c>
      <c r="H85" s="146" t="s">
        <v>5630</v>
      </c>
      <c r="I85" s="164">
        <v>450200009380</v>
      </c>
      <c r="J85" s="69" t="s">
        <v>1695</v>
      </c>
      <c r="K85" s="69" t="s">
        <v>294</v>
      </c>
      <c r="L85" s="43">
        <v>12</v>
      </c>
      <c r="M85" s="43">
        <v>0</v>
      </c>
      <c r="N85" s="43">
        <v>0</v>
      </c>
      <c r="O85" s="43">
        <f t="shared" si="9"/>
        <v>0</v>
      </c>
      <c r="P85" s="43">
        <f t="shared" si="11"/>
        <v>12</v>
      </c>
    </row>
    <row r="86" s="63" customFormat="1" spans="1:16">
      <c r="A86" s="157" t="s">
        <v>288</v>
      </c>
      <c r="B86" s="63" t="str">
        <f t="shared" si="6"/>
        <v>450200009381-07柳航082</v>
      </c>
      <c r="C86" s="4" t="str">
        <f t="shared" si="7"/>
        <v>谢耀祥-07柳航082</v>
      </c>
      <c r="D86" s="4" t="str">
        <f t="shared" si="8"/>
        <v>桂BT8132-07柳航082</v>
      </c>
      <c r="E86" s="63" t="s">
        <v>5475</v>
      </c>
      <c r="F86" s="68">
        <v>66</v>
      </c>
      <c r="G86" s="69" t="s">
        <v>5631</v>
      </c>
      <c r="H86" s="71" t="s">
        <v>5632</v>
      </c>
      <c r="I86" s="164">
        <v>450200009381</v>
      </c>
      <c r="J86" s="69" t="s">
        <v>1695</v>
      </c>
      <c r="K86" s="69" t="s">
        <v>294</v>
      </c>
      <c r="L86" s="43">
        <v>12</v>
      </c>
      <c r="M86" s="43">
        <v>0</v>
      </c>
      <c r="N86" s="43">
        <v>0</v>
      </c>
      <c r="O86" s="43">
        <f t="shared" si="9"/>
        <v>0</v>
      </c>
      <c r="P86" s="43">
        <f t="shared" si="11"/>
        <v>12</v>
      </c>
    </row>
    <row r="87" s="63" customFormat="1" spans="1:16">
      <c r="A87" s="157" t="s">
        <v>291</v>
      </c>
      <c r="B87" s="63" t="str">
        <f t="shared" si="6"/>
        <v>450200009382-07柳航083</v>
      </c>
      <c r="C87" s="4" t="str">
        <f t="shared" si="7"/>
        <v>雷欢-07柳航083</v>
      </c>
      <c r="D87" s="4" t="str">
        <f t="shared" si="8"/>
        <v>桂BT8133-07柳航083</v>
      </c>
      <c r="E87" s="63" t="s">
        <v>5475</v>
      </c>
      <c r="F87" s="68">
        <v>67</v>
      </c>
      <c r="G87" s="69" t="s">
        <v>5633</v>
      </c>
      <c r="H87" s="146" t="s">
        <v>5634</v>
      </c>
      <c r="I87" s="164">
        <v>450200009382</v>
      </c>
      <c r="J87" s="69" t="s">
        <v>1695</v>
      </c>
      <c r="K87" s="69" t="s">
        <v>294</v>
      </c>
      <c r="L87" s="43">
        <v>12</v>
      </c>
      <c r="M87" s="43">
        <v>0</v>
      </c>
      <c r="N87" s="43">
        <v>0</v>
      </c>
      <c r="O87" s="43">
        <f t="shared" si="9"/>
        <v>0</v>
      </c>
      <c r="P87" s="43">
        <f t="shared" si="11"/>
        <v>12</v>
      </c>
    </row>
    <row r="88" s="63" customFormat="1" spans="1:16">
      <c r="A88" s="157" t="s">
        <v>295</v>
      </c>
      <c r="B88" s="63" t="str">
        <f t="shared" si="6"/>
        <v>450200009383-07柳航084</v>
      </c>
      <c r="C88" s="4" t="str">
        <f t="shared" si="7"/>
        <v>黄莲-07柳航084</v>
      </c>
      <c r="D88" s="4" t="str">
        <f t="shared" si="8"/>
        <v>桂BT8135-07柳航084</v>
      </c>
      <c r="E88" s="63" t="s">
        <v>5475</v>
      </c>
      <c r="F88" s="68">
        <v>68</v>
      </c>
      <c r="G88" s="69" t="s">
        <v>5635</v>
      </c>
      <c r="H88" s="146" t="s">
        <v>5636</v>
      </c>
      <c r="I88" s="164">
        <v>450200009383</v>
      </c>
      <c r="J88" s="69" t="s">
        <v>1695</v>
      </c>
      <c r="K88" s="69" t="s">
        <v>294</v>
      </c>
      <c r="L88" s="43">
        <v>12</v>
      </c>
      <c r="M88" s="43">
        <v>0</v>
      </c>
      <c r="N88" s="43">
        <v>0</v>
      </c>
      <c r="O88" s="43">
        <f t="shared" si="9"/>
        <v>0</v>
      </c>
      <c r="P88" s="43">
        <f t="shared" si="11"/>
        <v>12</v>
      </c>
    </row>
    <row r="89" s="63" customFormat="1" spans="1:16">
      <c r="A89" s="157" t="s">
        <v>298</v>
      </c>
      <c r="B89" s="63" t="str">
        <f t="shared" si="6"/>
        <v>450200009384-07柳航085</v>
      </c>
      <c r="C89" s="4" t="str">
        <f t="shared" si="7"/>
        <v>谢廷曾-07柳航085</v>
      </c>
      <c r="D89" s="4" t="str">
        <f t="shared" si="8"/>
        <v>桂BT8136-07柳航085</v>
      </c>
      <c r="E89" s="63" t="s">
        <v>5475</v>
      </c>
      <c r="F89" s="68">
        <v>69</v>
      </c>
      <c r="G89" s="69" t="s">
        <v>5637</v>
      </c>
      <c r="H89" s="71" t="s">
        <v>5638</v>
      </c>
      <c r="I89" s="164">
        <v>450200009384</v>
      </c>
      <c r="J89" s="69" t="s">
        <v>1695</v>
      </c>
      <c r="K89" s="69" t="s">
        <v>294</v>
      </c>
      <c r="L89" s="43">
        <v>12</v>
      </c>
      <c r="M89" s="43">
        <v>0</v>
      </c>
      <c r="N89" s="43">
        <v>0</v>
      </c>
      <c r="O89" s="43">
        <f t="shared" si="9"/>
        <v>0</v>
      </c>
      <c r="P89" s="43">
        <f t="shared" si="11"/>
        <v>12</v>
      </c>
    </row>
    <row r="90" s="63" customFormat="1" spans="1:16">
      <c r="A90" s="157" t="s">
        <v>301</v>
      </c>
      <c r="B90" s="63" t="str">
        <f t="shared" si="6"/>
        <v>450200009385-07柳航086</v>
      </c>
      <c r="C90" s="4" t="str">
        <f t="shared" si="7"/>
        <v>李世南-07柳航086</v>
      </c>
      <c r="D90" s="4" t="str">
        <f t="shared" si="8"/>
        <v>桂BT8137-07柳航086</v>
      </c>
      <c r="E90" s="63" t="s">
        <v>5475</v>
      </c>
      <c r="F90" s="68">
        <v>70</v>
      </c>
      <c r="G90" s="69" t="s">
        <v>5639</v>
      </c>
      <c r="H90" s="71" t="s">
        <v>5640</v>
      </c>
      <c r="I90" s="164">
        <v>450200009385</v>
      </c>
      <c r="J90" s="69" t="s">
        <v>1695</v>
      </c>
      <c r="K90" s="69" t="s">
        <v>294</v>
      </c>
      <c r="L90" s="43">
        <v>12</v>
      </c>
      <c r="M90" s="43">
        <v>0</v>
      </c>
      <c r="N90" s="43">
        <v>0</v>
      </c>
      <c r="O90" s="43">
        <f t="shared" si="9"/>
        <v>0</v>
      </c>
      <c r="P90" s="43">
        <f t="shared" si="11"/>
        <v>12</v>
      </c>
    </row>
    <row r="91" s="63" customFormat="1" spans="1:16">
      <c r="A91" s="157" t="s">
        <v>304</v>
      </c>
      <c r="B91" s="63" t="str">
        <f t="shared" si="6"/>
        <v>450200009386-07柳航087</v>
      </c>
      <c r="C91" s="4" t="str">
        <f t="shared" si="7"/>
        <v>韦文明-07柳航087</v>
      </c>
      <c r="D91" s="4" t="str">
        <f t="shared" si="8"/>
        <v>桂BT8138-07柳航087</v>
      </c>
      <c r="E91" s="63" t="s">
        <v>5475</v>
      </c>
      <c r="F91" s="68">
        <v>71</v>
      </c>
      <c r="G91" s="69" t="s">
        <v>5641</v>
      </c>
      <c r="H91" s="71" t="s">
        <v>5173</v>
      </c>
      <c r="I91" s="164">
        <v>450200009386</v>
      </c>
      <c r="J91" s="69" t="s">
        <v>1695</v>
      </c>
      <c r="K91" s="69" t="s">
        <v>294</v>
      </c>
      <c r="L91" s="43">
        <v>12</v>
      </c>
      <c r="M91" s="43">
        <v>0</v>
      </c>
      <c r="N91" s="43">
        <v>0</v>
      </c>
      <c r="O91" s="88">
        <f t="shared" si="9"/>
        <v>0</v>
      </c>
      <c r="P91" s="88">
        <f t="shared" si="11"/>
        <v>12</v>
      </c>
    </row>
    <row r="92" s="63" customFormat="1" spans="1:16">
      <c r="A92" s="157" t="s">
        <v>307</v>
      </c>
      <c r="B92" s="63" t="str">
        <f t="shared" si="6"/>
        <v>450200009387-07柳航088</v>
      </c>
      <c r="C92" s="4" t="str">
        <f t="shared" si="7"/>
        <v>罗兰明-07柳航088</v>
      </c>
      <c r="D92" s="4" t="str">
        <f t="shared" si="8"/>
        <v>桂BT8139-07柳航088</v>
      </c>
      <c r="E92" s="63" t="s">
        <v>5475</v>
      </c>
      <c r="F92" s="68">
        <v>72</v>
      </c>
      <c r="G92" s="69" t="s">
        <v>5642</v>
      </c>
      <c r="H92" s="71" t="s">
        <v>5643</v>
      </c>
      <c r="I92" s="164">
        <v>450200009387</v>
      </c>
      <c r="J92" s="69" t="s">
        <v>1695</v>
      </c>
      <c r="K92" s="69" t="s">
        <v>294</v>
      </c>
      <c r="L92" s="43">
        <v>12</v>
      </c>
      <c r="M92" s="43">
        <v>0</v>
      </c>
      <c r="N92" s="43">
        <v>0</v>
      </c>
      <c r="O92" s="43">
        <f t="shared" si="9"/>
        <v>0</v>
      </c>
      <c r="P92" s="43">
        <f t="shared" si="11"/>
        <v>12</v>
      </c>
    </row>
    <row r="93" s="63" customFormat="1" spans="1:16">
      <c r="A93" s="157" t="s">
        <v>310</v>
      </c>
      <c r="B93" s="63" t="str">
        <f t="shared" si="6"/>
        <v>450200009388-07柳航089</v>
      </c>
      <c r="C93" s="4" t="str">
        <f t="shared" si="7"/>
        <v>钟学文-07柳航089</v>
      </c>
      <c r="D93" s="4" t="str">
        <f t="shared" si="8"/>
        <v>桂BT8150-07柳航089</v>
      </c>
      <c r="E93" s="63" t="s">
        <v>5475</v>
      </c>
      <c r="F93" s="68">
        <v>73</v>
      </c>
      <c r="G93" s="69" t="s">
        <v>5644</v>
      </c>
      <c r="H93" s="71" t="s">
        <v>5645</v>
      </c>
      <c r="I93" s="164">
        <v>450200009388</v>
      </c>
      <c r="J93" s="69" t="s">
        <v>1695</v>
      </c>
      <c r="K93" s="69" t="s">
        <v>294</v>
      </c>
      <c r="L93" s="43">
        <v>12</v>
      </c>
      <c r="M93" s="43">
        <v>0</v>
      </c>
      <c r="N93" s="43">
        <v>0</v>
      </c>
      <c r="O93" s="43">
        <f t="shared" si="9"/>
        <v>0</v>
      </c>
      <c r="P93" s="43">
        <f t="shared" si="11"/>
        <v>12</v>
      </c>
    </row>
    <row r="94" s="63" customFormat="1" ht="24" spans="1:16">
      <c r="A94" s="157" t="s">
        <v>313</v>
      </c>
      <c r="B94" s="63" t="str">
        <f t="shared" si="6"/>
        <v>450200009389-07柳航090</v>
      </c>
      <c r="C94" s="4" t="str">
        <f t="shared" si="7"/>
        <v>韦忠计、韦宇航-07柳航090</v>
      </c>
      <c r="D94" s="4" t="str">
        <f t="shared" si="8"/>
        <v>桂BT8151-07柳航090</v>
      </c>
      <c r="E94" s="63" t="s">
        <v>5475</v>
      </c>
      <c r="F94" s="68">
        <v>74</v>
      </c>
      <c r="G94" s="69" t="s">
        <v>5646</v>
      </c>
      <c r="H94" s="159" t="s">
        <v>5647</v>
      </c>
      <c r="I94" s="164">
        <v>450200009389</v>
      </c>
      <c r="J94" s="69" t="s">
        <v>1695</v>
      </c>
      <c r="K94" s="69" t="s">
        <v>294</v>
      </c>
      <c r="L94" s="43">
        <v>12</v>
      </c>
      <c r="M94" s="43">
        <v>0</v>
      </c>
      <c r="N94" s="43">
        <v>0</v>
      </c>
      <c r="O94" s="43">
        <f t="shared" si="9"/>
        <v>0</v>
      </c>
      <c r="P94" s="43">
        <f t="shared" si="11"/>
        <v>12</v>
      </c>
    </row>
    <row r="95" s="63" customFormat="1" spans="1:16">
      <c r="A95" s="157" t="s">
        <v>316</v>
      </c>
      <c r="B95" s="63" t="str">
        <f t="shared" si="6"/>
        <v>450200009390-07柳航091</v>
      </c>
      <c r="C95" s="4" t="str">
        <f t="shared" si="7"/>
        <v>陈力威-07柳航091</v>
      </c>
      <c r="D95" s="4" t="str">
        <f t="shared" si="8"/>
        <v>桂BT8152-07柳航091</v>
      </c>
      <c r="E95" s="63" t="s">
        <v>5475</v>
      </c>
      <c r="F95" s="68">
        <v>75</v>
      </c>
      <c r="G95" s="69" t="s">
        <v>5648</v>
      </c>
      <c r="H95" s="146" t="s">
        <v>5649</v>
      </c>
      <c r="I95" s="164">
        <v>450200009390</v>
      </c>
      <c r="J95" s="69" t="s">
        <v>1695</v>
      </c>
      <c r="K95" s="69" t="s">
        <v>294</v>
      </c>
      <c r="L95" s="43">
        <v>12</v>
      </c>
      <c r="M95" s="43">
        <v>0</v>
      </c>
      <c r="N95" s="43">
        <v>0</v>
      </c>
      <c r="O95" s="43">
        <f t="shared" si="9"/>
        <v>0</v>
      </c>
      <c r="P95" s="43">
        <f t="shared" si="11"/>
        <v>12</v>
      </c>
    </row>
    <row r="96" s="63" customFormat="1" spans="1:16">
      <c r="A96" s="157" t="s">
        <v>319</v>
      </c>
      <c r="B96" s="63" t="str">
        <f t="shared" si="6"/>
        <v>450200009391-07柳航092</v>
      </c>
      <c r="C96" s="4" t="str">
        <f t="shared" si="7"/>
        <v>陈小娟-07柳航092</v>
      </c>
      <c r="D96" s="4" t="str">
        <f t="shared" si="8"/>
        <v>桂BT8153-07柳航092</v>
      </c>
      <c r="E96" s="63" t="s">
        <v>5475</v>
      </c>
      <c r="F96" s="68">
        <v>76</v>
      </c>
      <c r="G96" s="69" t="s">
        <v>5650</v>
      </c>
      <c r="H96" s="146" t="s">
        <v>5651</v>
      </c>
      <c r="I96" s="164">
        <v>450200009391</v>
      </c>
      <c r="J96" s="69" t="s">
        <v>1695</v>
      </c>
      <c r="K96" s="69" t="s">
        <v>294</v>
      </c>
      <c r="L96" s="43">
        <v>6</v>
      </c>
      <c r="M96" s="43">
        <v>0</v>
      </c>
      <c r="N96" s="43">
        <v>0</v>
      </c>
      <c r="O96" s="43">
        <f t="shared" si="9"/>
        <v>0</v>
      </c>
      <c r="P96" s="105">
        <f t="shared" si="11"/>
        <v>6</v>
      </c>
    </row>
    <row r="97" s="63" customFormat="1" spans="1:16">
      <c r="A97" s="157" t="s">
        <v>322</v>
      </c>
      <c r="B97" s="63" t="str">
        <f t="shared" si="6"/>
        <v>450200009391-07柳航093</v>
      </c>
      <c r="C97" s="4" t="str">
        <f t="shared" si="7"/>
        <v>李献伍-07柳航093</v>
      </c>
      <c r="D97" s="4" t="str">
        <f t="shared" si="8"/>
        <v>桂BT8153-07柳航093</v>
      </c>
      <c r="E97" s="63" t="s">
        <v>5475</v>
      </c>
      <c r="F97" s="68"/>
      <c r="G97" s="69" t="s">
        <v>5650</v>
      </c>
      <c r="H97" s="71" t="s">
        <v>5652</v>
      </c>
      <c r="I97" s="164">
        <v>450200009391</v>
      </c>
      <c r="J97" s="69"/>
      <c r="K97" s="69" t="s">
        <v>294</v>
      </c>
      <c r="L97" s="43">
        <v>6</v>
      </c>
      <c r="M97" s="43">
        <v>0</v>
      </c>
      <c r="N97" s="43">
        <v>0</v>
      </c>
      <c r="O97" s="43">
        <f t="shared" si="9"/>
        <v>0</v>
      </c>
      <c r="P97" s="105">
        <f t="shared" si="11"/>
        <v>6</v>
      </c>
    </row>
    <row r="98" s="63" customFormat="1" spans="1:16">
      <c r="A98" s="157" t="s">
        <v>325</v>
      </c>
      <c r="B98" s="63" t="str">
        <f t="shared" si="6"/>
        <v>450200009392-07柳航094</v>
      </c>
      <c r="C98" s="4" t="str">
        <f t="shared" si="7"/>
        <v>邱贤凤-07柳航094</v>
      </c>
      <c r="D98" s="4" t="str">
        <f t="shared" si="8"/>
        <v>桂BT8156-07柳航094</v>
      </c>
      <c r="E98" s="63" t="s">
        <v>5475</v>
      </c>
      <c r="F98" s="68">
        <v>77</v>
      </c>
      <c r="G98" s="69" t="s">
        <v>5653</v>
      </c>
      <c r="H98" s="71" t="s">
        <v>5654</v>
      </c>
      <c r="I98" s="164">
        <v>450200009392</v>
      </c>
      <c r="J98" s="69" t="s">
        <v>1695</v>
      </c>
      <c r="K98" s="69" t="s">
        <v>294</v>
      </c>
      <c r="L98" s="43">
        <v>12</v>
      </c>
      <c r="M98" s="43">
        <v>0</v>
      </c>
      <c r="N98" s="43">
        <v>0</v>
      </c>
      <c r="O98" s="43">
        <f t="shared" si="9"/>
        <v>0</v>
      </c>
      <c r="P98" s="43">
        <f t="shared" si="11"/>
        <v>12</v>
      </c>
    </row>
    <row r="99" s="63" customFormat="1" spans="1:16">
      <c r="A99" s="157" t="s">
        <v>328</v>
      </c>
      <c r="B99" s="63" t="str">
        <f t="shared" si="6"/>
        <v>450200009393-07柳航095</v>
      </c>
      <c r="C99" s="4" t="str">
        <f t="shared" si="7"/>
        <v>韦庆龙-07柳航095</v>
      </c>
      <c r="D99" s="4" t="str">
        <f t="shared" si="8"/>
        <v>桂BT8157-07柳航095</v>
      </c>
      <c r="E99" s="63" t="s">
        <v>5475</v>
      </c>
      <c r="F99" s="68">
        <v>78</v>
      </c>
      <c r="G99" s="69" t="s">
        <v>5655</v>
      </c>
      <c r="H99" s="71" t="s">
        <v>5656</v>
      </c>
      <c r="I99" s="164">
        <v>450200009393</v>
      </c>
      <c r="J99" s="69" t="s">
        <v>1695</v>
      </c>
      <c r="K99" s="69" t="s">
        <v>294</v>
      </c>
      <c r="L99" s="43">
        <v>6</v>
      </c>
      <c r="M99" s="43">
        <v>0</v>
      </c>
      <c r="N99" s="43">
        <v>0</v>
      </c>
      <c r="O99" s="43">
        <f t="shared" si="9"/>
        <v>0</v>
      </c>
      <c r="P99" s="105">
        <f t="shared" si="11"/>
        <v>6</v>
      </c>
    </row>
    <row r="100" s="63" customFormat="1" spans="1:16">
      <c r="A100" s="157" t="s">
        <v>331</v>
      </c>
      <c r="B100" s="63" t="str">
        <f t="shared" si="6"/>
        <v>450200009393-07柳航096</v>
      </c>
      <c r="C100" s="4" t="str">
        <f t="shared" si="7"/>
        <v>雷凤术-07柳航096</v>
      </c>
      <c r="D100" s="4" t="str">
        <f t="shared" si="8"/>
        <v>桂BT8157-07柳航096</v>
      </c>
      <c r="E100" s="63" t="s">
        <v>5475</v>
      </c>
      <c r="F100" s="68"/>
      <c r="G100" s="69" t="s">
        <v>5655</v>
      </c>
      <c r="H100" s="71" t="s">
        <v>5657</v>
      </c>
      <c r="I100" s="164">
        <v>450200009393</v>
      </c>
      <c r="J100" s="69"/>
      <c r="K100" s="69" t="s">
        <v>294</v>
      </c>
      <c r="L100" s="43">
        <v>6</v>
      </c>
      <c r="M100" s="43">
        <v>0</v>
      </c>
      <c r="N100" s="43">
        <v>0</v>
      </c>
      <c r="O100" s="43">
        <f t="shared" si="9"/>
        <v>0</v>
      </c>
      <c r="P100" s="105">
        <f t="shared" si="11"/>
        <v>6</v>
      </c>
    </row>
    <row r="101" s="63" customFormat="1" spans="1:16">
      <c r="A101" s="157" t="s">
        <v>334</v>
      </c>
      <c r="B101" s="63" t="str">
        <f t="shared" si="6"/>
        <v>450200009394-07柳航097</v>
      </c>
      <c r="C101" s="4" t="str">
        <f t="shared" si="7"/>
        <v>廖革宁-07柳航097</v>
      </c>
      <c r="D101" s="4" t="str">
        <f t="shared" si="8"/>
        <v>桂BT8159-07柳航097</v>
      </c>
      <c r="E101" s="63" t="s">
        <v>5475</v>
      </c>
      <c r="F101" s="68">
        <v>79</v>
      </c>
      <c r="G101" s="69" t="s">
        <v>5658</v>
      </c>
      <c r="H101" s="71" t="s">
        <v>5659</v>
      </c>
      <c r="I101" s="164">
        <v>450200009394</v>
      </c>
      <c r="J101" s="69" t="s">
        <v>1695</v>
      </c>
      <c r="K101" s="69" t="s">
        <v>294</v>
      </c>
      <c r="L101" s="43">
        <v>12</v>
      </c>
      <c r="M101" s="43">
        <v>0</v>
      </c>
      <c r="N101" s="43">
        <v>0</v>
      </c>
      <c r="O101" s="43">
        <f t="shared" si="9"/>
        <v>0</v>
      </c>
      <c r="P101" s="88">
        <f t="shared" si="11"/>
        <v>12</v>
      </c>
    </row>
    <row r="102" s="63" customFormat="1" spans="1:16">
      <c r="A102" s="157" t="s">
        <v>337</v>
      </c>
      <c r="B102" s="63" t="str">
        <f t="shared" si="6"/>
        <v>450200009395-07柳航098</v>
      </c>
      <c r="C102" s="4" t="str">
        <f t="shared" si="7"/>
        <v>张云宇-07柳航098</v>
      </c>
      <c r="D102" s="4" t="str">
        <f t="shared" si="8"/>
        <v>桂BT8161-07柳航098</v>
      </c>
      <c r="E102" s="63" t="s">
        <v>5475</v>
      </c>
      <c r="F102" s="68">
        <v>80</v>
      </c>
      <c r="G102" s="69" t="s">
        <v>5660</v>
      </c>
      <c r="H102" s="71" t="s">
        <v>5661</v>
      </c>
      <c r="I102" s="164">
        <v>450200009395</v>
      </c>
      <c r="J102" s="69" t="s">
        <v>1695</v>
      </c>
      <c r="K102" s="69" t="s">
        <v>294</v>
      </c>
      <c r="L102" s="43">
        <v>12</v>
      </c>
      <c r="M102" s="43">
        <v>0</v>
      </c>
      <c r="N102" s="43">
        <v>0</v>
      </c>
      <c r="O102" s="43">
        <f t="shared" si="9"/>
        <v>0</v>
      </c>
      <c r="P102" s="43">
        <f t="shared" si="11"/>
        <v>12</v>
      </c>
    </row>
    <row r="103" s="63" customFormat="1" spans="1:16">
      <c r="A103" s="157" t="s">
        <v>340</v>
      </c>
      <c r="B103" s="63" t="str">
        <f t="shared" si="6"/>
        <v>450200009396-07柳航099</v>
      </c>
      <c r="C103" s="4" t="str">
        <f t="shared" si="7"/>
        <v>黄召安-07柳航099</v>
      </c>
      <c r="D103" s="4" t="str">
        <f t="shared" si="8"/>
        <v>桂BT8162-07柳航099</v>
      </c>
      <c r="E103" s="63" t="s">
        <v>5475</v>
      </c>
      <c r="F103" s="68">
        <v>81</v>
      </c>
      <c r="G103" s="69" t="s">
        <v>5662</v>
      </c>
      <c r="H103" s="71" t="s">
        <v>5663</v>
      </c>
      <c r="I103" s="164">
        <v>450200009396</v>
      </c>
      <c r="J103" s="69" t="s">
        <v>1695</v>
      </c>
      <c r="K103" s="69" t="s">
        <v>294</v>
      </c>
      <c r="L103" s="43">
        <v>12</v>
      </c>
      <c r="M103" s="43">
        <v>0</v>
      </c>
      <c r="N103" s="43">
        <v>0</v>
      </c>
      <c r="O103" s="43">
        <f t="shared" si="9"/>
        <v>0</v>
      </c>
      <c r="P103" s="43">
        <f t="shared" si="11"/>
        <v>12</v>
      </c>
    </row>
    <row r="104" s="63" customFormat="1" ht="24" spans="1:16">
      <c r="A104" s="157" t="s">
        <v>343</v>
      </c>
      <c r="B104" s="63" t="str">
        <f t="shared" si="6"/>
        <v>450200009397-07柳航100</v>
      </c>
      <c r="C104" s="4" t="str">
        <f t="shared" si="7"/>
        <v>李家楼、潘小恒-07柳航100</v>
      </c>
      <c r="D104" s="4" t="str">
        <f t="shared" si="8"/>
        <v>桂BT8163-07柳航100</v>
      </c>
      <c r="E104" s="63" t="s">
        <v>5475</v>
      </c>
      <c r="F104" s="68">
        <v>82</v>
      </c>
      <c r="G104" s="69" t="s">
        <v>5664</v>
      </c>
      <c r="H104" s="71" t="s">
        <v>5665</v>
      </c>
      <c r="I104" s="164">
        <v>450200009397</v>
      </c>
      <c r="J104" s="69" t="s">
        <v>1695</v>
      </c>
      <c r="K104" s="69" t="s">
        <v>294</v>
      </c>
      <c r="L104" s="43">
        <v>12</v>
      </c>
      <c r="M104" s="43">
        <v>0</v>
      </c>
      <c r="N104" s="43">
        <v>0</v>
      </c>
      <c r="O104" s="43">
        <f t="shared" si="9"/>
        <v>0</v>
      </c>
      <c r="P104" s="43">
        <f t="shared" si="11"/>
        <v>12</v>
      </c>
    </row>
    <row r="105" s="63" customFormat="1" spans="1:16">
      <c r="A105" s="157" t="s">
        <v>346</v>
      </c>
      <c r="B105" s="63" t="str">
        <f t="shared" si="6"/>
        <v>450200009398-07柳航101</v>
      </c>
      <c r="C105" s="4" t="str">
        <f t="shared" si="7"/>
        <v>韦祥祥-07柳航101</v>
      </c>
      <c r="D105" s="4" t="str">
        <f t="shared" si="8"/>
        <v>桂BT8165-07柳航101</v>
      </c>
      <c r="E105" s="63" t="s">
        <v>5475</v>
      </c>
      <c r="F105" s="68">
        <v>83</v>
      </c>
      <c r="G105" s="69" t="s">
        <v>5666</v>
      </c>
      <c r="H105" s="146" t="s">
        <v>5667</v>
      </c>
      <c r="I105" s="164">
        <v>450200009398</v>
      </c>
      <c r="J105" s="69" t="s">
        <v>1695</v>
      </c>
      <c r="K105" s="69" t="s">
        <v>294</v>
      </c>
      <c r="L105" s="43">
        <v>12</v>
      </c>
      <c r="M105" s="43">
        <v>0</v>
      </c>
      <c r="N105" s="43">
        <v>0</v>
      </c>
      <c r="O105" s="43">
        <f t="shared" si="9"/>
        <v>0</v>
      </c>
      <c r="P105" s="43">
        <f t="shared" si="11"/>
        <v>12</v>
      </c>
    </row>
    <row r="106" s="63" customFormat="1" spans="1:16">
      <c r="A106" s="157" t="s">
        <v>349</v>
      </c>
      <c r="B106" s="63" t="str">
        <f t="shared" si="6"/>
        <v>450200009399-07柳航102</v>
      </c>
      <c r="C106" s="4" t="str">
        <f t="shared" si="7"/>
        <v>潘思利-07柳航102</v>
      </c>
      <c r="D106" s="4" t="str">
        <f t="shared" si="8"/>
        <v>桂BT8167-07柳航102</v>
      </c>
      <c r="E106" s="63" t="s">
        <v>5475</v>
      </c>
      <c r="F106" s="68">
        <v>84</v>
      </c>
      <c r="G106" s="69" t="s">
        <v>5668</v>
      </c>
      <c r="H106" s="146" t="s">
        <v>5669</v>
      </c>
      <c r="I106" s="164">
        <v>450200009399</v>
      </c>
      <c r="J106" s="69" t="s">
        <v>1695</v>
      </c>
      <c r="K106" s="69" t="s">
        <v>294</v>
      </c>
      <c r="L106" s="43">
        <v>12</v>
      </c>
      <c r="M106" s="43">
        <v>0</v>
      </c>
      <c r="N106" s="43">
        <v>0</v>
      </c>
      <c r="O106" s="43">
        <f t="shared" si="9"/>
        <v>0</v>
      </c>
      <c r="P106" s="43">
        <f t="shared" si="11"/>
        <v>12</v>
      </c>
    </row>
    <row r="107" s="63" customFormat="1" spans="1:16">
      <c r="A107" s="157" t="s">
        <v>352</v>
      </c>
      <c r="B107" s="63" t="str">
        <f t="shared" si="6"/>
        <v>450200009400-07柳航103</v>
      </c>
      <c r="C107" s="4" t="str">
        <f t="shared" si="7"/>
        <v>陈若团-07柳航103</v>
      </c>
      <c r="D107" s="4" t="str">
        <f t="shared" si="8"/>
        <v>桂BT8170-07柳航103</v>
      </c>
      <c r="E107" s="63" t="s">
        <v>5475</v>
      </c>
      <c r="F107" s="68">
        <v>85</v>
      </c>
      <c r="G107" s="69" t="s">
        <v>5670</v>
      </c>
      <c r="H107" s="71" t="s">
        <v>5671</v>
      </c>
      <c r="I107" s="164">
        <v>450200009400</v>
      </c>
      <c r="J107" s="69" t="s">
        <v>1695</v>
      </c>
      <c r="K107" s="69" t="s">
        <v>294</v>
      </c>
      <c r="L107" s="43">
        <v>6</v>
      </c>
      <c r="M107" s="43">
        <v>0</v>
      </c>
      <c r="N107" s="43">
        <v>0</v>
      </c>
      <c r="O107" s="43">
        <f t="shared" si="9"/>
        <v>0</v>
      </c>
      <c r="P107" s="105">
        <f t="shared" si="11"/>
        <v>6</v>
      </c>
    </row>
    <row r="108" s="63" customFormat="1" spans="1:16">
      <c r="A108" s="157" t="s">
        <v>355</v>
      </c>
      <c r="B108" s="63" t="str">
        <f t="shared" si="6"/>
        <v>450200009400-07柳航104</v>
      </c>
      <c r="C108" s="4" t="str">
        <f t="shared" si="7"/>
        <v>黄日靖-07柳航104</v>
      </c>
      <c r="D108" s="4" t="str">
        <f t="shared" si="8"/>
        <v>桂BT8170-07柳航104</v>
      </c>
      <c r="E108" s="63" t="s">
        <v>5475</v>
      </c>
      <c r="F108" s="68"/>
      <c r="G108" s="69" t="s">
        <v>5670</v>
      </c>
      <c r="H108" s="71" t="s">
        <v>5672</v>
      </c>
      <c r="I108" s="164">
        <v>450200009400</v>
      </c>
      <c r="J108" s="69"/>
      <c r="K108" s="69" t="s">
        <v>294</v>
      </c>
      <c r="L108" s="43">
        <v>6</v>
      </c>
      <c r="M108" s="43">
        <v>0</v>
      </c>
      <c r="N108" s="43">
        <v>0</v>
      </c>
      <c r="O108" s="43">
        <f t="shared" si="9"/>
        <v>0</v>
      </c>
      <c r="P108" s="105">
        <f t="shared" si="11"/>
        <v>6</v>
      </c>
    </row>
    <row r="109" s="63" customFormat="1" spans="1:16">
      <c r="A109" s="157" t="s">
        <v>358</v>
      </c>
      <c r="B109" s="63" t="str">
        <f t="shared" si="6"/>
        <v>450200009401-07柳航105</v>
      </c>
      <c r="C109" s="4" t="str">
        <f t="shared" si="7"/>
        <v>覃海军-07柳航105</v>
      </c>
      <c r="D109" s="4" t="str">
        <f t="shared" si="8"/>
        <v>桂BT8171-07柳航105</v>
      </c>
      <c r="E109" s="63" t="s">
        <v>5475</v>
      </c>
      <c r="F109" s="68">
        <v>86</v>
      </c>
      <c r="G109" s="69" t="s">
        <v>5673</v>
      </c>
      <c r="H109" s="71" t="s">
        <v>5674</v>
      </c>
      <c r="I109" s="164">
        <v>450200009401</v>
      </c>
      <c r="J109" s="69" t="s">
        <v>1695</v>
      </c>
      <c r="K109" s="69" t="s">
        <v>294</v>
      </c>
      <c r="L109" s="43">
        <v>12</v>
      </c>
      <c r="M109" s="43">
        <v>0</v>
      </c>
      <c r="N109" s="43">
        <v>0</v>
      </c>
      <c r="O109" s="43">
        <f t="shared" si="9"/>
        <v>0</v>
      </c>
      <c r="P109" s="43">
        <f t="shared" si="11"/>
        <v>12</v>
      </c>
    </row>
    <row r="110" s="63" customFormat="1" spans="1:16">
      <c r="A110" s="157" t="s">
        <v>361</v>
      </c>
      <c r="B110" s="63" t="str">
        <f t="shared" si="6"/>
        <v>450200009402-07柳航106</v>
      </c>
      <c r="C110" s="4" t="str">
        <f t="shared" si="7"/>
        <v>胡有兰-07柳航106</v>
      </c>
      <c r="D110" s="4" t="str">
        <f t="shared" si="8"/>
        <v>桂BT8172-07柳航106</v>
      </c>
      <c r="E110" s="63" t="s">
        <v>5475</v>
      </c>
      <c r="F110" s="68">
        <v>87</v>
      </c>
      <c r="G110" s="69" t="s">
        <v>5675</v>
      </c>
      <c r="H110" s="146" t="s">
        <v>5676</v>
      </c>
      <c r="I110" s="164">
        <v>450200009402</v>
      </c>
      <c r="J110" s="69" t="s">
        <v>1695</v>
      </c>
      <c r="K110" s="69" t="s">
        <v>294</v>
      </c>
      <c r="L110" s="43">
        <v>12</v>
      </c>
      <c r="M110" s="43">
        <v>0</v>
      </c>
      <c r="N110" s="43">
        <v>0</v>
      </c>
      <c r="O110" s="43">
        <f t="shared" si="9"/>
        <v>0</v>
      </c>
      <c r="P110" s="43">
        <f t="shared" si="11"/>
        <v>12</v>
      </c>
    </row>
    <row r="111" s="63" customFormat="1" spans="1:16">
      <c r="A111" s="157" t="s">
        <v>364</v>
      </c>
      <c r="B111" s="63" t="str">
        <f t="shared" si="6"/>
        <v>450200009403-07柳航107</v>
      </c>
      <c r="C111" s="4" t="str">
        <f t="shared" si="7"/>
        <v>沈军砚-07柳航107</v>
      </c>
      <c r="D111" s="4" t="str">
        <f t="shared" si="8"/>
        <v>桂BT8173-07柳航107</v>
      </c>
      <c r="E111" s="63" t="s">
        <v>5475</v>
      </c>
      <c r="F111" s="68">
        <v>88</v>
      </c>
      <c r="G111" s="69" t="s">
        <v>5677</v>
      </c>
      <c r="H111" s="71" t="s">
        <v>5678</v>
      </c>
      <c r="I111" s="164">
        <v>450200009403</v>
      </c>
      <c r="J111" s="69" t="s">
        <v>1695</v>
      </c>
      <c r="K111" s="69" t="s">
        <v>294</v>
      </c>
      <c r="L111" s="43">
        <v>12</v>
      </c>
      <c r="M111" s="43">
        <v>0</v>
      </c>
      <c r="N111" s="43">
        <v>0</v>
      </c>
      <c r="O111" s="43">
        <f t="shared" si="9"/>
        <v>0</v>
      </c>
      <c r="P111" s="43">
        <f t="shared" si="11"/>
        <v>12</v>
      </c>
    </row>
    <row r="112" s="63" customFormat="1" spans="1:16">
      <c r="A112" s="157" t="s">
        <v>367</v>
      </c>
      <c r="B112" s="63" t="str">
        <f t="shared" si="6"/>
        <v>450200009404-07柳航108</v>
      </c>
      <c r="C112" s="4" t="str">
        <f t="shared" si="7"/>
        <v>陈三求-07柳航108</v>
      </c>
      <c r="D112" s="4" t="str">
        <f t="shared" si="8"/>
        <v>桂BT8175-07柳航108</v>
      </c>
      <c r="E112" s="63" t="s">
        <v>5475</v>
      </c>
      <c r="F112" s="68">
        <v>89</v>
      </c>
      <c r="G112" s="69" t="s">
        <v>5679</v>
      </c>
      <c r="H112" s="146" t="s">
        <v>5680</v>
      </c>
      <c r="I112" s="164">
        <v>450200009404</v>
      </c>
      <c r="J112" s="69" t="s">
        <v>1695</v>
      </c>
      <c r="K112" s="69" t="s">
        <v>294</v>
      </c>
      <c r="L112" s="43">
        <v>8.5</v>
      </c>
      <c r="M112" s="43">
        <v>0</v>
      </c>
      <c r="N112" s="43">
        <v>0</v>
      </c>
      <c r="O112" s="43">
        <f t="shared" si="9"/>
        <v>0</v>
      </c>
      <c r="P112" s="105">
        <f t="shared" si="11"/>
        <v>8.5</v>
      </c>
    </row>
    <row r="113" s="63" customFormat="1" spans="1:16">
      <c r="A113" s="157" t="s">
        <v>370</v>
      </c>
      <c r="B113" s="63" t="str">
        <f t="shared" si="6"/>
        <v>450200009404-07柳航109</v>
      </c>
      <c r="C113" s="4" t="str">
        <f t="shared" si="7"/>
        <v>陈若团-07柳航109</v>
      </c>
      <c r="D113" s="4" t="str">
        <f t="shared" si="8"/>
        <v>桂BT8175-07柳航109</v>
      </c>
      <c r="E113" s="63" t="s">
        <v>5475</v>
      </c>
      <c r="F113" s="68"/>
      <c r="G113" s="69" t="s">
        <v>5679</v>
      </c>
      <c r="H113" s="71" t="s">
        <v>5671</v>
      </c>
      <c r="I113" s="164">
        <v>450200009404</v>
      </c>
      <c r="J113" s="69"/>
      <c r="K113" s="69" t="s">
        <v>294</v>
      </c>
      <c r="L113" s="43">
        <v>3.5</v>
      </c>
      <c r="M113" s="43">
        <v>0</v>
      </c>
      <c r="N113" s="43">
        <v>0</v>
      </c>
      <c r="O113" s="43">
        <f t="shared" si="9"/>
        <v>0</v>
      </c>
      <c r="P113" s="105">
        <f t="shared" si="11"/>
        <v>3.5</v>
      </c>
    </row>
    <row r="114" s="63" customFormat="1" spans="1:16">
      <c r="A114" s="157" t="s">
        <v>373</v>
      </c>
      <c r="B114" s="63" t="str">
        <f t="shared" si="6"/>
        <v>450200009405-07柳航110</v>
      </c>
      <c r="C114" s="4" t="str">
        <f t="shared" si="7"/>
        <v>玉权-07柳航110</v>
      </c>
      <c r="D114" s="4" t="str">
        <f t="shared" si="8"/>
        <v>桂BT8176-07柳航110</v>
      </c>
      <c r="E114" s="63" t="s">
        <v>5475</v>
      </c>
      <c r="F114" s="68">
        <v>90</v>
      </c>
      <c r="G114" s="69" t="s">
        <v>5681</v>
      </c>
      <c r="H114" s="71" t="s">
        <v>5682</v>
      </c>
      <c r="I114" s="164">
        <v>450200009405</v>
      </c>
      <c r="J114" s="69" t="s">
        <v>1695</v>
      </c>
      <c r="K114" s="69" t="s">
        <v>294</v>
      </c>
      <c r="L114" s="43">
        <v>12</v>
      </c>
      <c r="M114" s="43">
        <v>0</v>
      </c>
      <c r="N114" s="43">
        <v>0</v>
      </c>
      <c r="O114" s="43">
        <f t="shared" si="9"/>
        <v>0</v>
      </c>
      <c r="P114" s="88">
        <f t="shared" si="11"/>
        <v>12</v>
      </c>
    </row>
    <row r="115" s="63" customFormat="1" spans="1:16">
      <c r="A115" s="157" t="s">
        <v>376</v>
      </c>
      <c r="B115" s="63" t="str">
        <f t="shared" si="6"/>
        <v>450200009406-07柳航111</v>
      </c>
      <c r="C115" s="4" t="str">
        <f t="shared" si="7"/>
        <v>权德福-07柳航111</v>
      </c>
      <c r="D115" s="4" t="str">
        <f t="shared" si="8"/>
        <v>桂BT8177-07柳航111</v>
      </c>
      <c r="E115" s="63" t="s">
        <v>5475</v>
      </c>
      <c r="F115" s="68">
        <v>91</v>
      </c>
      <c r="G115" s="69" t="s">
        <v>5683</v>
      </c>
      <c r="H115" s="71" t="s">
        <v>5684</v>
      </c>
      <c r="I115" s="164">
        <v>450200009406</v>
      </c>
      <c r="J115" s="69" t="s">
        <v>1695</v>
      </c>
      <c r="K115" s="69" t="s">
        <v>294</v>
      </c>
      <c r="L115" s="43">
        <v>12</v>
      </c>
      <c r="M115" s="43">
        <v>0</v>
      </c>
      <c r="N115" s="43">
        <v>0</v>
      </c>
      <c r="O115" s="43">
        <f t="shared" si="9"/>
        <v>0</v>
      </c>
      <c r="P115" s="43">
        <f t="shared" ref="P115:P129" si="12">L115+M115+N115</f>
        <v>12</v>
      </c>
    </row>
    <row r="116" s="63" customFormat="1" spans="1:16">
      <c r="A116" s="157" t="s">
        <v>379</v>
      </c>
      <c r="B116" s="63" t="str">
        <f t="shared" si="6"/>
        <v>450200009407-07柳航112</v>
      </c>
      <c r="C116" s="4" t="str">
        <f t="shared" si="7"/>
        <v>钟柳-07柳航112</v>
      </c>
      <c r="D116" s="4" t="str">
        <f t="shared" si="8"/>
        <v>桂BT8180-07柳航112</v>
      </c>
      <c r="E116" s="63" t="s">
        <v>5475</v>
      </c>
      <c r="F116" s="68">
        <v>92</v>
      </c>
      <c r="G116" s="69" t="s">
        <v>5685</v>
      </c>
      <c r="H116" s="71" t="s">
        <v>4092</v>
      </c>
      <c r="I116" s="164">
        <v>450200009407</v>
      </c>
      <c r="J116" s="69" t="s">
        <v>1547</v>
      </c>
      <c r="K116" s="69" t="s">
        <v>294</v>
      </c>
      <c r="L116" s="43">
        <v>12</v>
      </c>
      <c r="M116" s="43">
        <v>0</v>
      </c>
      <c r="N116" s="43">
        <v>0</v>
      </c>
      <c r="O116" s="43">
        <f t="shared" si="9"/>
        <v>0</v>
      </c>
      <c r="P116" s="43">
        <f t="shared" si="12"/>
        <v>12</v>
      </c>
    </row>
    <row r="117" s="63" customFormat="1" spans="1:16">
      <c r="A117" s="157" t="s">
        <v>382</v>
      </c>
      <c r="B117" s="63" t="str">
        <f t="shared" si="6"/>
        <v>450200009408-07柳航113</v>
      </c>
      <c r="C117" s="4" t="str">
        <f t="shared" si="7"/>
        <v>钟柳-07柳航113</v>
      </c>
      <c r="D117" s="4" t="str">
        <f t="shared" si="8"/>
        <v>桂BT8183-07柳航113</v>
      </c>
      <c r="E117" s="63" t="s">
        <v>5475</v>
      </c>
      <c r="F117" s="68">
        <v>93</v>
      </c>
      <c r="G117" s="69" t="s">
        <v>5686</v>
      </c>
      <c r="H117" s="71" t="s">
        <v>4092</v>
      </c>
      <c r="I117" s="164">
        <v>450200009408</v>
      </c>
      <c r="J117" s="69" t="s">
        <v>1547</v>
      </c>
      <c r="K117" s="69" t="s">
        <v>294</v>
      </c>
      <c r="L117" s="43">
        <v>12</v>
      </c>
      <c r="M117" s="43">
        <v>0</v>
      </c>
      <c r="N117" s="43">
        <v>0</v>
      </c>
      <c r="O117" s="43">
        <f t="shared" si="9"/>
        <v>0</v>
      </c>
      <c r="P117" s="43">
        <f t="shared" si="12"/>
        <v>12</v>
      </c>
    </row>
    <row r="118" s="63" customFormat="1" spans="1:16">
      <c r="A118" s="157" t="s">
        <v>385</v>
      </c>
      <c r="B118" s="63" t="str">
        <f t="shared" si="6"/>
        <v>450200009409-07柳航114</v>
      </c>
      <c r="C118" s="4" t="str">
        <f t="shared" si="7"/>
        <v>钟柳-07柳航114</v>
      </c>
      <c r="D118" s="4" t="str">
        <f t="shared" si="8"/>
        <v>桂BT8185-07柳航114</v>
      </c>
      <c r="E118" s="63" t="s">
        <v>5475</v>
      </c>
      <c r="F118" s="68">
        <v>94</v>
      </c>
      <c r="G118" s="69" t="s">
        <v>5687</v>
      </c>
      <c r="H118" s="71" t="s">
        <v>4092</v>
      </c>
      <c r="I118" s="164">
        <v>450200009409</v>
      </c>
      <c r="J118" s="69" t="s">
        <v>1547</v>
      </c>
      <c r="K118" s="69" t="s">
        <v>294</v>
      </c>
      <c r="L118" s="43">
        <v>12</v>
      </c>
      <c r="M118" s="43">
        <v>0</v>
      </c>
      <c r="N118" s="43">
        <v>0</v>
      </c>
      <c r="O118" s="43">
        <f t="shared" si="9"/>
        <v>0</v>
      </c>
      <c r="P118" s="43">
        <f t="shared" si="12"/>
        <v>12</v>
      </c>
    </row>
    <row r="119" s="63" customFormat="1" spans="1:16">
      <c r="A119" s="157" t="s">
        <v>388</v>
      </c>
      <c r="B119" s="63" t="str">
        <f t="shared" si="6"/>
        <v>450200009410-07柳航115</v>
      </c>
      <c r="C119" s="4" t="str">
        <f t="shared" si="7"/>
        <v>钟柳-07柳航115</v>
      </c>
      <c r="D119" s="4" t="str">
        <f t="shared" si="8"/>
        <v>桂BT8190-07柳航115</v>
      </c>
      <c r="E119" s="63" t="s">
        <v>5475</v>
      </c>
      <c r="F119" s="68">
        <v>95</v>
      </c>
      <c r="G119" s="69" t="s">
        <v>5688</v>
      </c>
      <c r="H119" s="71" t="s">
        <v>4092</v>
      </c>
      <c r="I119" s="164">
        <v>450200009410</v>
      </c>
      <c r="J119" s="69" t="s">
        <v>1547</v>
      </c>
      <c r="K119" s="69" t="s">
        <v>294</v>
      </c>
      <c r="L119" s="43">
        <v>12</v>
      </c>
      <c r="M119" s="43">
        <v>0</v>
      </c>
      <c r="N119" s="43">
        <v>0</v>
      </c>
      <c r="O119" s="43">
        <f t="shared" si="9"/>
        <v>0</v>
      </c>
      <c r="P119" s="43">
        <f t="shared" si="12"/>
        <v>12</v>
      </c>
    </row>
    <row r="120" s="63" customFormat="1" spans="1:16">
      <c r="A120" s="157" t="s">
        <v>391</v>
      </c>
      <c r="B120" s="63" t="str">
        <f t="shared" si="6"/>
        <v>450200009411-07柳航116</v>
      </c>
      <c r="C120" s="4" t="str">
        <f t="shared" si="7"/>
        <v>钟柳-07柳航116</v>
      </c>
      <c r="D120" s="4" t="str">
        <f t="shared" si="8"/>
        <v>桂BT8191-07柳航116</v>
      </c>
      <c r="E120" s="63" t="s">
        <v>5475</v>
      </c>
      <c r="F120" s="68">
        <v>96</v>
      </c>
      <c r="G120" s="69" t="s">
        <v>5689</v>
      </c>
      <c r="H120" s="71" t="s">
        <v>4092</v>
      </c>
      <c r="I120" s="164">
        <v>450200009411</v>
      </c>
      <c r="J120" s="69" t="s">
        <v>1547</v>
      </c>
      <c r="K120" s="69" t="s">
        <v>294</v>
      </c>
      <c r="L120" s="43">
        <v>12</v>
      </c>
      <c r="M120" s="43">
        <v>0</v>
      </c>
      <c r="N120" s="43">
        <v>0</v>
      </c>
      <c r="O120" s="43">
        <f t="shared" si="9"/>
        <v>0</v>
      </c>
      <c r="P120" s="43">
        <f t="shared" si="12"/>
        <v>12</v>
      </c>
    </row>
    <row r="121" s="63" customFormat="1" spans="1:16">
      <c r="A121" s="157" t="s">
        <v>394</v>
      </c>
      <c r="B121" s="63" t="str">
        <f t="shared" si="6"/>
        <v>450200009412-07柳航117</v>
      </c>
      <c r="C121" s="4" t="str">
        <f t="shared" si="7"/>
        <v>钟柳-07柳航117</v>
      </c>
      <c r="D121" s="4" t="str">
        <f t="shared" si="8"/>
        <v>桂BT8192-07柳航117</v>
      </c>
      <c r="E121" s="63" t="s">
        <v>5475</v>
      </c>
      <c r="F121" s="68">
        <v>97</v>
      </c>
      <c r="G121" s="69" t="s">
        <v>5690</v>
      </c>
      <c r="H121" s="71" t="s">
        <v>4092</v>
      </c>
      <c r="I121" s="164">
        <v>450200009412</v>
      </c>
      <c r="J121" s="69" t="s">
        <v>1547</v>
      </c>
      <c r="K121" s="69" t="s">
        <v>294</v>
      </c>
      <c r="L121" s="43">
        <v>12</v>
      </c>
      <c r="M121" s="43">
        <v>0</v>
      </c>
      <c r="N121" s="43">
        <v>0</v>
      </c>
      <c r="O121" s="43">
        <f t="shared" si="9"/>
        <v>0</v>
      </c>
      <c r="P121" s="43">
        <f t="shared" si="12"/>
        <v>12</v>
      </c>
    </row>
    <row r="122" s="63" customFormat="1" spans="1:16">
      <c r="A122" s="157" t="s">
        <v>397</v>
      </c>
      <c r="B122" s="63" t="str">
        <f t="shared" si="6"/>
        <v>450200009413-07柳航118</v>
      </c>
      <c r="C122" s="4" t="str">
        <f t="shared" si="7"/>
        <v>钟柳-07柳航118</v>
      </c>
      <c r="D122" s="4" t="str">
        <f t="shared" si="8"/>
        <v>桂BT8193-07柳航118</v>
      </c>
      <c r="E122" s="63" t="s">
        <v>5475</v>
      </c>
      <c r="F122" s="68">
        <v>98</v>
      </c>
      <c r="G122" s="69" t="s">
        <v>5691</v>
      </c>
      <c r="H122" s="71" t="s">
        <v>4092</v>
      </c>
      <c r="I122" s="164">
        <v>450200009413</v>
      </c>
      <c r="J122" s="69" t="s">
        <v>1547</v>
      </c>
      <c r="K122" s="69" t="s">
        <v>294</v>
      </c>
      <c r="L122" s="43">
        <v>12</v>
      </c>
      <c r="M122" s="43">
        <v>0</v>
      </c>
      <c r="N122" s="43">
        <v>0</v>
      </c>
      <c r="O122" s="43">
        <f t="shared" si="9"/>
        <v>0</v>
      </c>
      <c r="P122" s="43">
        <f t="shared" si="12"/>
        <v>12</v>
      </c>
    </row>
    <row r="123" s="63" customFormat="1" spans="1:16">
      <c r="A123" s="157" t="s">
        <v>400</v>
      </c>
      <c r="B123" s="63" t="str">
        <f t="shared" si="6"/>
        <v>450200009414-07柳航119</v>
      </c>
      <c r="C123" s="4" t="str">
        <f t="shared" si="7"/>
        <v>钟柳-07柳航119</v>
      </c>
      <c r="D123" s="4" t="str">
        <f t="shared" si="8"/>
        <v>桂BT8195-07柳航119</v>
      </c>
      <c r="E123" s="63" t="s">
        <v>5475</v>
      </c>
      <c r="F123" s="68">
        <v>99</v>
      </c>
      <c r="G123" s="69" t="s">
        <v>5692</v>
      </c>
      <c r="H123" s="71" t="s">
        <v>4092</v>
      </c>
      <c r="I123" s="164">
        <v>450200009414</v>
      </c>
      <c r="J123" s="69" t="s">
        <v>1547</v>
      </c>
      <c r="K123" s="69" t="s">
        <v>294</v>
      </c>
      <c r="L123" s="43">
        <v>12</v>
      </c>
      <c r="M123" s="43">
        <v>0</v>
      </c>
      <c r="N123" s="43">
        <v>0</v>
      </c>
      <c r="O123" s="43">
        <f t="shared" si="9"/>
        <v>0</v>
      </c>
      <c r="P123" s="43">
        <f t="shared" si="12"/>
        <v>12</v>
      </c>
    </row>
    <row r="124" s="63" customFormat="1" spans="1:16">
      <c r="A124" s="157" t="s">
        <v>403</v>
      </c>
      <c r="B124" s="63" t="str">
        <f t="shared" si="6"/>
        <v>450200009415-07柳航120</v>
      </c>
      <c r="C124" s="4" t="str">
        <f t="shared" si="7"/>
        <v>钟柳-07柳航120</v>
      </c>
      <c r="D124" s="4" t="str">
        <f t="shared" si="8"/>
        <v>桂BT8196-07柳航120</v>
      </c>
      <c r="E124" s="63" t="s">
        <v>5475</v>
      </c>
      <c r="F124" s="68">
        <v>100</v>
      </c>
      <c r="G124" s="69" t="s">
        <v>5693</v>
      </c>
      <c r="H124" s="71" t="s">
        <v>4092</v>
      </c>
      <c r="I124" s="164">
        <v>450200009415</v>
      </c>
      <c r="J124" s="69" t="s">
        <v>1547</v>
      </c>
      <c r="K124" s="69" t="s">
        <v>294</v>
      </c>
      <c r="L124" s="43">
        <v>12</v>
      </c>
      <c r="M124" s="43">
        <v>0</v>
      </c>
      <c r="N124" s="43">
        <v>0</v>
      </c>
      <c r="O124" s="43">
        <f t="shared" si="9"/>
        <v>0</v>
      </c>
      <c r="P124" s="43">
        <f t="shared" si="12"/>
        <v>12</v>
      </c>
    </row>
    <row r="125" s="63" customFormat="1" spans="1:16">
      <c r="A125" s="157" t="s">
        <v>406</v>
      </c>
      <c r="B125" s="63" t="str">
        <f t="shared" si="6"/>
        <v>450200009416-07柳航121</v>
      </c>
      <c r="C125" s="4" t="str">
        <f t="shared" si="7"/>
        <v>钟柳-07柳航121</v>
      </c>
      <c r="D125" s="4" t="str">
        <f t="shared" si="8"/>
        <v>桂BT8197-07柳航121</v>
      </c>
      <c r="E125" s="63" t="s">
        <v>5475</v>
      </c>
      <c r="F125" s="68">
        <v>101</v>
      </c>
      <c r="G125" s="69" t="s">
        <v>5694</v>
      </c>
      <c r="H125" s="71" t="s">
        <v>4092</v>
      </c>
      <c r="I125" s="164">
        <v>450200009416</v>
      </c>
      <c r="J125" s="69" t="s">
        <v>1547</v>
      </c>
      <c r="K125" s="69" t="s">
        <v>294</v>
      </c>
      <c r="L125" s="43">
        <v>12</v>
      </c>
      <c r="M125" s="43">
        <v>0</v>
      </c>
      <c r="N125" s="43">
        <v>0</v>
      </c>
      <c r="O125" s="43">
        <f t="shared" si="9"/>
        <v>0</v>
      </c>
      <c r="P125" s="43">
        <f t="shared" si="12"/>
        <v>12</v>
      </c>
    </row>
    <row r="126" s="63" customFormat="1" spans="1:16">
      <c r="A126" s="157" t="s">
        <v>409</v>
      </c>
      <c r="B126" s="63" t="str">
        <f t="shared" si="6"/>
        <v>450200009373-07柳航122</v>
      </c>
      <c r="C126" s="4" t="str">
        <f t="shared" si="7"/>
        <v>张国庆-07柳航122</v>
      </c>
      <c r="D126" s="4" t="str">
        <f t="shared" si="8"/>
        <v>桂BT8200-07柳航122</v>
      </c>
      <c r="E126" s="63" t="s">
        <v>5475</v>
      </c>
      <c r="F126" s="68">
        <v>102</v>
      </c>
      <c r="G126" s="69" t="s">
        <v>5695</v>
      </c>
      <c r="H126" s="146" t="s">
        <v>5696</v>
      </c>
      <c r="I126" s="164">
        <v>450200009373</v>
      </c>
      <c r="J126" s="69" t="s">
        <v>1695</v>
      </c>
      <c r="K126" s="69" t="s">
        <v>294</v>
      </c>
      <c r="L126" s="43">
        <v>12</v>
      </c>
      <c r="M126" s="43">
        <v>0</v>
      </c>
      <c r="N126" s="43">
        <v>0</v>
      </c>
      <c r="O126" s="43">
        <f t="shared" si="9"/>
        <v>0</v>
      </c>
      <c r="P126" s="43">
        <f t="shared" si="12"/>
        <v>12</v>
      </c>
    </row>
    <row r="127" s="63" customFormat="1" spans="1:16">
      <c r="A127" s="157" t="s">
        <v>412</v>
      </c>
      <c r="B127" s="63" t="str">
        <f t="shared" si="6"/>
        <v>450200009372-07柳航123</v>
      </c>
      <c r="C127" s="4" t="str">
        <f t="shared" si="7"/>
        <v>韦明帅-07柳航123</v>
      </c>
      <c r="D127" s="4" t="str">
        <f t="shared" si="8"/>
        <v>桂BT8201-07柳航123</v>
      </c>
      <c r="E127" s="63" t="s">
        <v>5475</v>
      </c>
      <c r="F127" s="68">
        <v>103</v>
      </c>
      <c r="G127" s="69" t="s">
        <v>5697</v>
      </c>
      <c r="H127" s="146" t="s">
        <v>5698</v>
      </c>
      <c r="I127" s="164">
        <v>450200009372</v>
      </c>
      <c r="J127" s="69" t="s">
        <v>1695</v>
      </c>
      <c r="K127" s="69" t="s">
        <v>294</v>
      </c>
      <c r="L127" s="43">
        <v>12</v>
      </c>
      <c r="M127" s="43">
        <v>0</v>
      </c>
      <c r="N127" s="43">
        <v>0</v>
      </c>
      <c r="O127" s="43">
        <f t="shared" si="9"/>
        <v>0</v>
      </c>
      <c r="P127" s="43">
        <f t="shared" si="12"/>
        <v>12</v>
      </c>
    </row>
    <row r="128" s="63" customFormat="1" spans="1:16">
      <c r="A128" s="157" t="s">
        <v>415</v>
      </c>
      <c r="B128" s="63" t="str">
        <f t="shared" si="6"/>
        <v>450200009557-07柳航124</v>
      </c>
      <c r="C128" s="4" t="str">
        <f t="shared" si="7"/>
        <v>沈政-07柳航124</v>
      </c>
      <c r="D128" s="4" t="str">
        <f t="shared" si="8"/>
        <v>桂BT8203-07柳航124</v>
      </c>
      <c r="E128" s="63" t="s">
        <v>5475</v>
      </c>
      <c r="F128" s="68">
        <v>104</v>
      </c>
      <c r="G128" s="69" t="s">
        <v>5699</v>
      </c>
      <c r="H128" s="146" t="s">
        <v>1237</v>
      </c>
      <c r="I128" s="164">
        <v>450200009557</v>
      </c>
      <c r="J128" s="69" t="s">
        <v>1314</v>
      </c>
      <c r="K128" s="69" t="s">
        <v>294</v>
      </c>
      <c r="L128" s="43">
        <v>8.5</v>
      </c>
      <c r="M128" s="43">
        <v>0</v>
      </c>
      <c r="N128" s="43">
        <v>0</v>
      </c>
      <c r="O128" s="43">
        <f t="shared" si="9"/>
        <v>0</v>
      </c>
      <c r="P128" s="105">
        <f t="shared" si="12"/>
        <v>8.5</v>
      </c>
    </row>
    <row r="129" s="63" customFormat="1" spans="1:16">
      <c r="A129" s="157" t="s">
        <v>418</v>
      </c>
      <c r="B129" s="63" t="str">
        <f t="shared" si="6"/>
        <v>450200009557-07柳航125</v>
      </c>
      <c r="C129" s="4" t="str">
        <f t="shared" si="7"/>
        <v>权德福-07柳航125</v>
      </c>
      <c r="D129" s="4" t="str">
        <f t="shared" si="8"/>
        <v>桂BT8203-07柳航125</v>
      </c>
      <c r="E129" s="63" t="s">
        <v>5475</v>
      </c>
      <c r="F129" s="68"/>
      <c r="G129" s="69" t="s">
        <v>5699</v>
      </c>
      <c r="H129" s="71" t="s">
        <v>5684</v>
      </c>
      <c r="I129" s="164">
        <v>450200009557</v>
      </c>
      <c r="J129" s="69"/>
      <c r="K129" s="69" t="s">
        <v>294</v>
      </c>
      <c r="L129" s="43">
        <v>3.5</v>
      </c>
      <c r="M129" s="43">
        <v>0</v>
      </c>
      <c r="N129" s="43">
        <v>0</v>
      </c>
      <c r="O129" s="43">
        <f t="shared" si="9"/>
        <v>0</v>
      </c>
      <c r="P129" s="105">
        <f t="shared" si="12"/>
        <v>3.5</v>
      </c>
    </row>
    <row r="130" s="63" customFormat="1" spans="1:16">
      <c r="A130" s="157" t="s">
        <v>421</v>
      </c>
      <c r="B130" s="63" t="str">
        <f t="shared" si="6"/>
        <v>450200009480-07柳航126</v>
      </c>
      <c r="C130" s="4" t="str">
        <f t="shared" si="7"/>
        <v>江谦-07柳航126</v>
      </c>
      <c r="D130" s="4" t="str">
        <f t="shared" si="8"/>
        <v>桂BT8211-07柳航126</v>
      </c>
      <c r="E130" s="63" t="s">
        <v>5475</v>
      </c>
      <c r="F130" s="68">
        <v>105</v>
      </c>
      <c r="G130" s="69" t="s">
        <v>5700</v>
      </c>
      <c r="H130" s="71" t="s">
        <v>5701</v>
      </c>
      <c r="I130" s="164">
        <v>450200009480</v>
      </c>
      <c r="J130" s="69" t="s">
        <v>1695</v>
      </c>
      <c r="K130" s="69" t="s">
        <v>294</v>
      </c>
      <c r="L130" s="43">
        <v>12</v>
      </c>
      <c r="M130" s="43">
        <v>0</v>
      </c>
      <c r="N130" s="43">
        <v>0</v>
      </c>
      <c r="O130" s="43">
        <f t="shared" si="9"/>
        <v>0</v>
      </c>
      <c r="P130" s="43">
        <f t="shared" ref="P130:P137" si="13">L130+M130+N130</f>
        <v>12</v>
      </c>
    </row>
    <row r="131" s="63" customFormat="1" spans="1:16">
      <c r="A131" s="157" t="s">
        <v>424</v>
      </c>
      <c r="B131" s="63" t="str">
        <f t="shared" si="6"/>
        <v>450200009479-07柳航127</v>
      </c>
      <c r="C131" s="4" t="str">
        <f t="shared" si="7"/>
        <v>崔冬梅-07柳航127</v>
      </c>
      <c r="D131" s="4" t="str">
        <f t="shared" si="8"/>
        <v>桂BT8212-07柳航127</v>
      </c>
      <c r="E131" s="63" t="s">
        <v>5475</v>
      </c>
      <c r="F131" s="68">
        <v>106</v>
      </c>
      <c r="G131" s="69" t="s">
        <v>5702</v>
      </c>
      <c r="H131" s="71" t="s">
        <v>5703</v>
      </c>
      <c r="I131" s="164">
        <v>450200009479</v>
      </c>
      <c r="J131" s="69" t="s">
        <v>1695</v>
      </c>
      <c r="K131" s="69" t="s">
        <v>294</v>
      </c>
      <c r="L131" s="43">
        <v>12</v>
      </c>
      <c r="M131" s="43">
        <v>0</v>
      </c>
      <c r="N131" s="43">
        <v>0</v>
      </c>
      <c r="O131" s="43">
        <f t="shared" si="9"/>
        <v>0</v>
      </c>
      <c r="P131" s="43">
        <f t="shared" si="13"/>
        <v>12</v>
      </c>
    </row>
    <row r="132" s="63" customFormat="1" spans="1:16">
      <c r="A132" s="157" t="s">
        <v>427</v>
      </c>
      <c r="B132" s="63" t="str">
        <f t="shared" si="6"/>
        <v>450200009554-07柳航128</v>
      </c>
      <c r="C132" s="4" t="str">
        <f t="shared" si="7"/>
        <v>熊艳萍-07柳航128</v>
      </c>
      <c r="D132" s="4" t="str">
        <f t="shared" si="8"/>
        <v>桂BT8213-07柳航128</v>
      </c>
      <c r="E132" s="63" t="s">
        <v>5475</v>
      </c>
      <c r="F132" s="68">
        <v>107</v>
      </c>
      <c r="G132" s="69" t="s">
        <v>5704</v>
      </c>
      <c r="H132" s="71" t="s">
        <v>5705</v>
      </c>
      <c r="I132" s="164">
        <v>450200009554</v>
      </c>
      <c r="J132" s="69" t="s">
        <v>1314</v>
      </c>
      <c r="K132" s="69" t="s">
        <v>294</v>
      </c>
      <c r="L132" s="43">
        <v>12</v>
      </c>
      <c r="M132" s="43">
        <v>0</v>
      </c>
      <c r="N132" s="43">
        <v>0</v>
      </c>
      <c r="O132" s="43">
        <f t="shared" si="9"/>
        <v>0</v>
      </c>
      <c r="P132" s="43">
        <f t="shared" si="13"/>
        <v>12</v>
      </c>
    </row>
    <row r="133" s="63" customFormat="1" spans="1:16">
      <c r="A133" s="157" t="s">
        <v>430</v>
      </c>
      <c r="B133" s="63" t="str">
        <f t="shared" si="6"/>
        <v>450200009478-07柳航129</v>
      </c>
      <c r="C133" s="4" t="str">
        <f t="shared" si="7"/>
        <v>陆羽祥-07柳航129</v>
      </c>
      <c r="D133" s="4" t="str">
        <f t="shared" si="8"/>
        <v>桂BT8216-07柳航129</v>
      </c>
      <c r="E133" s="63" t="s">
        <v>5475</v>
      </c>
      <c r="F133" s="68">
        <v>108</v>
      </c>
      <c r="G133" s="69" t="s">
        <v>5706</v>
      </c>
      <c r="H133" s="71" t="s">
        <v>5707</v>
      </c>
      <c r="I133" s="164">
        <v>450200009478</v>
      </c>
      <c r="J133" s="69" t="s">
        <v>1695</v>
      </c>
      <c r="K133" s="69" t="s">
        <v>294</v>
      </c>
      <c r="L133" s="43">
        <v>12</v>
      </c>
      <c r="M133" s="43">
        <v>0</v>
      </c>
      <c r="N133" s="43">
        <v>0</v>
      </c>
      <c r="O133" s="43">
        <f t="shared" si="9"/>
        <v>0</v>
      </c>
      <c r="P133" s="43">
        <f t="shared" si="13"/>
        <v>12</v>
      </c>
    </row>
    <row r="134" s="63" customFormat="1" spans="1:16">
      <c r="A134" s="157" t="s">
        <v>433</v>
      </c>
      <c r="B134" s="63" t="str">
        <f t="shared" ref="B134:B197" si="14">I134&amp;"-"&amp;E134&amp;A134</f>
        <v>450200009555-07柳航130</v>
      </c>
      <c r="C134" s="4" t="str">
        <f t="shared" ref="C134:C197" si="15">H134&amp;"-"&amp;E134&amp;A134</f>
        <v>李祖荣-07柳航130</v>
      </c>
      <c r="D134" s="4" t="str">
        <f t="shared" ref="D134:D197" si="16">G134&amp;"-"&amp;E134&amp;A134</f>
        <v>桂BT8230-07柳航130</v>
      </c>
      <c r="E134" s="63" t="s">
        <v>5475</v>
      </c>
      <c r="F134" s="68">
        <v>109</v>
      </c>
      <c r="G134" s="69" t="s">
        <v>5708</v>
      </c>
      <c r="H134" s="71" t="s">
        <v>5709</v>
      </c>
      <c r="I134" s="164">
        <v>450200009555</v>
      </c>
      <c r="J134" s="69" t="s">
        <v>1314</v>
      </c>
      <c r="K134" s="69" t="s">
        <v>294</v>
      </c>
      <c r="L134" s="43">
        <v>12</v>
      </c>
      <c r="M134" s="43">
        <v>0</v>
      </c>
      <c r="N134" s="43">
        <v>0</v>
      </c>
      <c r="O134" s="43">
        <f t="shared" ref="O134:O197" si="17">P134-L134</f>
        <v>0</v>
      </c>
      <c r="P134" s="43">
        <f t="shared" si="13"/>
        <v>12</v>
      </c>
    </row>
    <row r="135" s="63" customFormat="1" spans="1:16">
      <c r="A135" s="157" t="s">
        <v>436</v>
      </c>
      <c r="B135" s="63" t="str">
        <f t="shared" si="14"/>
        <v>450200009560-07柳航131</v>
      </c>
      <c r="C135" s="4" t="str">
        <f t="shared" si="15"/>
        <v>莫鸿磊-07柳航131</v>
      </c>
      <c r="D135" s="4" t="str">
        <f t="shared" si="16"/>
        <v>桂BT8253-07柳航131</v>
      </c>
      <c r="E135" s="63" t="s">
        <v>5475</v>
      </c>
      <c r="F135" s="68">
        <v>110</v>
      </c>
      <c r="G135" s="69" t="s">
        <v>5710</v>
      </c>
      <c r="H135" s="71" t="s">
        <v>5711</v>
      </c>
      <c r="I135" s="164">
        <v>450200009560</v>
      </c>
      <c r="J135" s="69" t="s">
        <v>1314</v>
      </c>
      <c r="K135" s="69" t="s">
        <v>294</v>
      </c>
      <c r="L135" s="43">
        <v>12</v>
      </c>
      <c r="M135" s="43">
        <v>0</v>
      </c>
      <c r="N135" s="43">
        <v>0</v>
      </c>
      <c r="O135" s="43">
        <f t="shared" si="17"/>
        <v>0</v>
      </c>
      <c r="P135" s="43">
        <f t="shared" si="13"/>
        <v>12</v>
      </c>
    </row>
    <row r="136" s="63" customFormat="1" spans="1:16">
      <c r="A136" s="157" t="s">
        <v>439</v>
      </c>
      <c r="B136" s="63" t="str">
        <f t="shared" si="14"/>
        <v>450200009562-07柳航132</v>
      </c>
      <c r="C136" s="4" t="str">
        <f t="shared" si="15"/>
        <v>谢柳兰-07柳航132</v>
      </c>
      <c r="D136" s="4" t="str">
        <f t="shared" si="16"/>
        <v>桂BT8259-07柳航132</v>
      </c>
      <c r="E136" s="63" t="s">
        <v>5475</v>
      </c>
      <c r="F136" s="68">
        <v>111</v>
      </c>
      <c r="G136" s="69" t="s">
        <v>5712</v>
      </c>
      <c r="H136" s="146" t="s">
        <v>5713</v>
      </c>
      <c r="I136" s="164">
        <v>450200009562</v>
      </c>
      <c r="J136" s="69" t="s">
        <v>1314</v>
      </c>
      <c r="K136" s="69" t="s">
        <v>294</v>
      </c>
      <c r="L136" s="43">
        <v>6</v>
      </c>
      <c r="M136" s="43">
        <v>0</v>
      </c>
      <c r="N136" s="43">
        <v>-6</v>
      </c>
      <c r="O136" s="43">
        <f t="shared" si="17"/>
        <v>-6</v>
      </c>
      <c r="P136" s="78">
        <f t="shared" si="13"/>
        <v>0</v>
      </c>
    </row>
    <row r="137" s="63" customFormat="1" spans="1:16">
      <c r="A137" s="157" t="s">
        <v>442</v>
      </c>
      <c r="B137" s="63" t="str">
        <f t="shared" si="14"/>
        <v>450200009562-07柳航133</v>
      </c>
      <c r="C137" s="4" t="str">
        <f t="shared" si="15"/>
        <v>覃树朋-07柳航133</v>
      </c>
      <c r="D137" s="4" t="str">
        <f t="shared" si="16"/>
        <v>桂BT8259-07柳航133</v>
      </c>
      <c r="E137" s="63" t="s">
        <v>5475</v>
      </c>
      <c r="F137" s="68"/>
      <c r="G137" s="69" t="s">
        <v>5712</v>
      </c>
      <c r="H137" s="146" t="s">
        <v>5714</v>
      </c>
      <c r="I137" s="164">
        <v>450200009562</v>
      </c>
      <c r="J137" s="69"/>
      <c r="K137" s="69" t="s">
        <v>294</v>
      </c>
      <c r="L137" s="43">
        <v>6</v>
      </c>
      <c r="M137" s="43">
        <v>0</v>
      </c>
      <c r="N137" s="43">
        <v>-6</v>
      </c>
      <c r="O137" s="43">
        <f t="shared" si="17"/>
        <v>-6</v>
      </c>
      <c r="P137" s="78">
        <f t="shared" si="13"/>
        <v>0</v>
      </c>
    </row>
    <row r="138" s="63" customFormat="1" spans="1:16">
      <c r="A138" s="157" t="s">
        <v>445</v>
      </c>
      <c r="B138" s="63" t="str">
        <f t="shared" si="14"/>
        <v>450200009563-07柳航134</v>
      </c>
      <c r="C138" s="4" t="str">
        <f t="shared" si="15"/>
        <v>覃良明-07柳航134</v>
      </c>
      <c r="D138" s="4" t="str">
        <f t="shared" si="16"/>
        <v>桂BT8260-07柳航134</v>
      </c>
      <c r="E138" s="63" t="s">
        <v>5475</v>
      </c>
      <c r="F138" s="68">
        <v>112</v>
      </c>
      <c r="G138" s="69" t="s">
        <v>5715</v>
      </c>
      <c r="H138" s="146" t="s">
        <v>5716</v>
      </c>
      <c r="I138" s="164">
        <v>450200009563</v>
      </c>
      <c r="J138" s="69" t="s">
        <v>1314</v>
      </c>
      <c r="K138" s="69" t="s">
        <v>294</v>
      </c>
      <c r="L138" s="43">
        <v>12</v>
      </c>
      <c r="M138" s="43">
        <v>0</v>
      </c>
      <c r="N138" s="43">
        <v>0</v>
      </c>
      <c r="O138" s="43">
        <f t="shared" si="17"/>
        <v>0</v>
      </c>
      <c r="P138" s="43">
        <f t="shared" ref="P138:P147" si="18">L138+M138+N138</f>
        <v>12</v>
      </c>
    </row>
    <row r="139" s="63" customFormat="1" spans="1:16">
      <c r="A139" s="157" t="s">
        <v>448</v>
      </c>
      <c r="B139" s="63" t="str">
        <f t="shared" si="14"/>
        <v>450200009564-07柳航135</v>
      </c>
      <c r="C139" s="4" t="str">
        <f t="shared" si="15"/>
        <v>夏声佳-07柳航135</v>
      </c>
      <c r="D139" s="4" t="str">
        <f t="shared" si="16"/>
        <v>桂BT8261-07柳航135</v>
      </c>
      <c r="E139" s="63" t="s">
        <v>5475</v>
      </c>
      <c r="F139" s="68">
        <v>113</v>
      </c>
      <c r="G139" s="69" t="s">
        <v>5717</v>
      </c>
      <c r="H139" s="71" t="s">
        <v>3363</v>
      </c>
      <c r="I139" s="164">
        <v>450200009564</v>
      </c>
      <c r="J139" s="69" t="s">
        <v>1314</v>
      </c>
      <c r="K139" s="69" t="s">
        <v>294</v>
      </c>
      <c r="L139" s="43">
        <v>12</v>
      </c>
      <c r="M139" s="43">
        <v>0</v>
      </c>
      <c r="N139" s="43">
        <v>0</v>
      </c>
      <c r="O139" s="43">
        <f t="shared" si="17"/>
        <v>0</v>
      </c>
      <c r="P139" s="43">
        <f t="shared" si="18"/>
        <v>12</v>
      </c>
    </row>
    <row r="140" s="63" customFormat="1" spans="1:16">
      <c r="A140" s="157" t="s">
        <v>451</v>
      </c>
      <c r="B140" s="63" t="str">
        <f t="shared" si="14"/>
        <v>450200009559-07柳航136</v>
      </c>
      <c r="C140" s="4" t="str">
        <f t="shared" si="15"/>
        <v>张春凤-07柳航136</v>
      </c>
      <c r="D140" s="4" t="str">
        <f t="shared" si="16"/>
        <v>桂BT8262-07柳航136</v>
      </c>
      <c r="E140" s="63" t="s">
        <v>5475</v>
      </c>
      <c r="F140" s="68">
        <v>114</v>
      </c>
      <c r="G140" s="69" t="s">
        <v>5718</v>
      </c>
      <c r="H140" s="71" t="s">
        <v>5719</v>
      </c>
      <c r="I140" s="164">
        <v>450200009559</v>
      </c>
      <c r="J140" s="69" t="s">
        <v>1314</v>
      </c>
      <c r="K140" s="69" t="s">
        <v>294</v>
      </c>
      <c r="L140" s="43">
        <v>12</v>
      </c>
      <c r="M140" s="43">
        <v>0</v>
      </c>
      <c r="N140" s="43">
        <v>0</v>
      </c>
      <c r="O140" s="43">
        <f t="shared" si="17"/>
        <v>0</v>
      </c>
      <c r="P140" s="43">
        <f t="shared" si="18"/>
        <v>12</v>
      </c>
    </row>
    <row r="141" s="63" customFormat="1" spans="1:16">
      <c r="A141" s="157" t="s">
        <v>454</v>
      </c>
      <c r="B141" s="63" t="str">
        <f t="shared" si="14"/>
        <v>450200009556-07柳航137</v>
      </c>
      <c r="C141" s="4" t="str">
        <f t="shared" si="15"/>
        <v>莫翠芳-07柳航137</v>
      </c>
      <c r="D141" s="4" t="str">
        <f t="shared" si="16"/>
        <v>桂BT8263-07柳航137</v>
      </c>
      <c r="E141" s="63" t="s">
        <v>5475</v>
      </c>
      <c r="F141" s="68">
        <v>115</v>
      </c>
      <c r="G141" s="69" t="s">
        <v>5720</v>
      </c>
      <c r="H141" s="71" t="s">
        <v>5721</v>
      </c>
      <c r="I141" s="164">
        <v>450200009556</v>
      </c>
      <c r="J141" s="69" t="s">
        <v>1314</v>
      </c>
      <c r="K141" s="69" t="s">
        <v>294</v>
      </c>
      <c r="L141" s="43">
        <v>12</v>
      </c>
      <c r="M141" s="43">
        <v>0</v>
      </c>
      <c r="N141" s="43">
        <v>0</v>
      </c>
      <c r="O141" s="43">
        <f t="shared" si="17"/>
        <v>0</v>
      </c>
      <c r="P141" s="43">
        <f t="shared" si="18"/>
        <v>12</v>
      </c>
    </row>
    <row r="142" s="63" customFormat="1" spans="1:16">
      <c r="A142" s="157" t="s">
        <v>457</v>
      </c>
      <c r="B142" s="63" t="str">
        <f t="shared" si="14"/>
        <v>450200009566-07柳航138</v>
      </c>
      <c r="C142" s="4" t="str">
        <f t="shared" si="15"/>
        <v>李荣慰-07柳航138</v>
      </c>
      <c r="D142" s="4" t="str">
        <f t="shared" si="16"/>
        <v>桂BT8265-07柳航138</v>
      </c>
      <c r="E142" s="63" t="s">
        <v>5475</v>
      </c>
      <c r="F142" s="68">
        <v>116</v>
      </c>
      <c r="G142" s="69" t="s">
        <v>5722</v>
      </c>
      <c r="H142" s="71" t="s">
        <v>5723</v>
      </c>
      <c r="I142" s="164">
        <v>450200009566</v>
      </c>
      <c r="J142" s="69" t="s">
        <v>1314</v>
      </c>
      <c r="K142" s="69" t="s">
        <v>294</v>
      </c>
      <c r="L142" s="43">
        <v>12</v>
      </c>
      <c r="M142" s="43">
        <v>0</v>
      </c>
      <c r="N142" s="43">
        <v>0</v>
      </c>
      <c r="O142" s="43">
        <f t="shared" si="17"/>
        <v>0</v>
      </c>
      <c r="P142" s="43">
        <f t="shared" si="18"/>
        <v>12</v>
      </c>
    </row>
    <row r="143" s="63" customFormat="1" spans="1:16">
      <c r="A143" s="157" t="s">
        <v>460</v>
      </c>
      <c r="B143" s="63" t="str">
        <f t="shared" si="14"/>
        <v>450200009561-07柳航139</v>
      </c>
      <c r="C143" s="4" t="str">
        <f t="shared" si="15"/>
        <v>李刚-07柳航139</v>
      </c>
      <c r="D143" s="4" t="str">
        <f t="shared" si="16"/>
        <v>桂BT8267-07柳航139</v>
      </c>
      <c r="E143" s="63" t="s">
        <v>5475</v>
      </c>
      <c r="F143" s="68">
        <v>117</v>
      </c>
      <c r="G143" s="69" t="s">
        <v>5724</v>
      </c>
      <c r="H143" s="146" t="s">
        <v>5725</v>
      </c>
      <c r="I143" s="164">
        <v>450200009561</v>
      </c>
      <c r="J143" s="69" t="s">
        <v>1314</v>
      </c>
      <c r="K143" s="69" t="s">
        <v>294</v>
      </c>
      <c r="L143" s="43">
        <v>12</v>
      </c>
      <c r="M143" s="43">
        <v>0</v>
      </c>
      <c r="N143" s="43">
        <v>0</v>
      </c>
      <c r="O143" s="43">
        <f t="shared" si="17"/>
        <v>0</v>
      </c>
      <c r="P143" s="43">
        <f t="shared" si="18"/>
        <v>12</v>
      </c>
    </row>
    <row r="144" s="63" customFormat="1" spans="1:16">
      <c r="A144" s="157" t="s">
        <v>463</v>
      </c>
      <c r="B144" s="63" t="str">
        <f t="shared" si="14"/>
        <v>450200009558-07柳航140</v>
      </c>
      <c r="C144" s="4" t="str">
        <f t="shared" si="15"/>
        <v>覃桂强-07柳航140</v>
      </c>
      <c r="D144" s="4" t="str">
        <f t="shared" si="16"/>
        <v>桂BT8269-07柳航140</v>
      </c>
      <c r="E144" s="63" t="s">
        <v>5475</v>
      </c>
      <c r="F144" s="68">
        <v>118</v>
      </c>
      <c r="G144" s="69" t="s">
        <v>5726</v>
      </c>
      <c r="H144" s="146" t="s">
        <v>5727</v>
      </c>
      <c r="I144" s="164">
        <v>450200009558</v>
      </c>
      <c r="J144" s="69" t="s">
        <v>1314</v>
      </c>
      <c r="K144" s="69" t="s">
        <v>294</v>
      </c>
      <c r="L144" s="43">
        <v>6</v>
      </c>
      <c r="M144" s="43">
        <v>0</v>
      </c>
      <c r="N144" s="43">
        <v>0</v>
      </c>
      <c r="O144" s="43">
        <f t="shared" si="17"/>
        <v>0</v>
      </c>
      <c r="P144" s="105">
        <f t="shared" si="18"/>
        <v>6</v>
      </c>
    </row>
    <row r="145" s="63" customFormat="1" spans="1:16">
      <c r="A145" s="157" t="s">
        <v>466</v>
      </c>
      <c r="B145" s="63" t="str">
        <f t="shared" si="14"/>
        <v>450200009558-07柳航141</v>
      </c>
      <c r="C145" s="4" t="str">
        <f t="shared" si="15"/>
        <v>邓在飞-07柳航141</v>
      </c>
      <c r="D145" s="4" t="str">
        <f t="shared" si="16"/>
        <v>桂BT8269-07柳航141</v>
      </c>
      <c r="E145" s="63" t="s">
        <v>5475</v>
      </c>
      <c r="F145" s="68"/>
      <c r="G145" s="69" t="s">
        <v>5726</v>
      </c>
      <c r="H145" s="146" t="s">
        <v>5728</v>
      </c>
      <c r="I145" s="164">
        <v>450200009558</v>
      </c>
      <c r="J145" s="69"/>
      <c r="K145" s="69" t="s">
        <v>294</v>
      </c>
      <c r="L145" s="43">
        <v>6</v>
      </c>
      <c r="M145" s="43">
        <v>0</v>
      </c>
      <c r="N145" s="43">
        <v>0</v>
      </c>
      <c r="O145" s="43">
        <f t="shared" si="17"/>
        <v>0</v>
      </c>
      <c r="P145" s="105">
        <f t="shared" si="18"/>
        <v>6</v>
      </c>
    </row>
    <row r="146" s="63" customFormat="1" spans="1:16">
      <c r="A146" s="157" t="s">
        <v>469</v>
      </c>
      <c r="B146" s="63" t="str">
        <f t="shared" si="14"/>
        <v>450200010032-07柳航142</v>
      </c>
      <c r="C146" s="4" t="str">
        <f t="shared" si="15"/>
        <v>韦胜弟-07柳航142</v>
      </c>
      <c r="D146" s="4" t="str">
        <f t="shared" si="16"/>
        <v>桂BT8366-07柳航142</v>
      </c>
      <c r="E146" s="63" t="s">
        <v>5475</v>
      </c>
      <c r="F146" s="68">
        <v>119</v>
      </c>
      <c r="G146" s="166" t="s">
        <v>5729</v>
      </c>
      <c r="H146" s="146" t="s">
        <v>5730</v>
      </c>
      <c r="I146" s="165">
        <v>450200010032</v>
      </c>
      <c r="J146" s="69" t="s">
        <v>1695</v>
      </c>
      <c r="K146" s="69" t="s">
        <v>294</v>
      </c>
      <c r="L146" s="43">
        <v>6</v>
      </c>
      <c r="M146" s="43">
        <v>0</v>
      </c>
      <c r="N146" s="43">
        <v>0</v>
      </c>
      <c r="O146" s="43">
        <f t="shared" si="17"/>
        <v>0</v>
      </c>
      <c r="P146" s="105">
        <f t="shared" si="18"/>
        <v>6</v>
      </c>
    </row>
    <row r="147" s="63" customFormat="1" spans="1:16">
      <c r="A147" s="157" t="s">
        <v>472</v>
      </c>
      <c r="B147" s="63" t="str">
        <f t="shared" si="14"/>
        <v>450200010032-07柳航143</v>
      </c>
      <c r="C147" s="4" t="str">
        <f t="shared" si="15"/>
        <v>刘喜福-07柳航143</v>
      </c>
      <c r="D147" s="4" t="str">
        <f t="shared" si="16"/>
        <v>桂BT8366-07柳航143</v>
      </c>
      <c r="E147" s="63" t="s">
        <v>5475</v>
      </c>
      <c r="F147" s="68"/>
      <c r="G147" s="166" t="s">
        <v>5729</v>
      </c>
      <c r="H147" s="71" t="s">
        <v>5731</v>
      </c>
      <c r="I147" s="165">
        <v>450200010032</v>
      </c>
      <c r="J147" s="69"/>
      <c r="K147" s="69" t="s">
        <v>294</v>
      </c>
      <c r="L147" s="43">
        <v>6</v>
      </c>
      <c r="M147" s="43">
        <v>0</v>
      </c>
      <c r="N147" s="43">
        <v>0</v>
      </c>
      <c r="O147" s="43">
        <f t="shared" si="17"/>
        <v>0</v>
      </c>
      <c r="P147" s="105">
        <f t="shared" si="18"/>
        <v>6</v>
      </c>
    </row>
    <row r="148" s="63" customFormat="1" spans="1:16">
      <c r="A148" s="157" t="s">
        <v>474</v>
      </c>
      <c r="B148" s="63" t="str">
        <f t="shared" si="14"/>
        <v>450200010748-07柳航144</v>
      </c>
      <c r="C148" s="4" t="str">
        <f t="shared" si="15"/>
        <v>钟柳-07柳航144</v>
      </c>
      <c r="D148" s="4" t="str">
        <f t="shared" si="16"/>
        <v>桂BT8630-07柳航144</v>
      </c>
      <c r="E148" s="63" t="s">
        <v>5475</v>
      </c>
      <c r="F148" s="68">
        <v>120</v>
      </c>
      <c r="G148" s="166" t="s">
        <v>5732</v>
      </c>
      <c r="H148" s="71" t="s">
        <v>4092</v>
      </c>
      <c r="I148" s="165">
        <v>450200010748</v>
      </c>
      <c r="J148" s="69" t="s">
        <v>1695</v>
      </c>
      <c r="K148" s="69" t="s">
        <v>294</v>
      </c>
      <c r="L148" s="43">
        <v>12</v>
      </c>
      <c r="M148" s="43">
        <v>0</v>
      </c>
      <c r="N148" s="43">
        <v>0</v>
      </c>
      <c r="O148" s="43">
        <f t="shared" si="17"/>
        <v>0</v>
      </c>
      <c r="P148" s="43">
        <f t="shared" ref="P148:P168" si="19">L148+M148+N148</f>
        <v>12</v>
      </c>
    </row>
    <row r="149" s="63" customFormat="1" spans="1:16">
      <c r="A149" s="157" t="s">
        <v>477</v>
      </c>
      <c r="B149" s="63" t="str">
        <f t="shared" si="14"/>
        <v>450200010751-07柳航145</v>
      </c>
      <c r="C149" s="4" t="str">
        <f t="shared" si="15"/>
        <v>钟柳-07柳航145</v>
      </c>
      <c r="D149" s="4" t="str">
        <f t="shared" si="16"/>
        <v>桂BT8631-07柳航145</v>
      </c>
      <c r="E149" s="63" t="s">
        <v>5475</v>
      </c>
      <c r="F149" s="68">
        <v>121</v>
      </c>
      <c r="G149" s="166" t="s">
        <v>5733</v>
      </c>
      <c r="H149" s="71" t="s">
        <v>4092</v>
      </c>
      <c r="I149" s="165">
        <v>450200010751</v>
      </c>
      <c r="J149" s="69" t="s">
        <v>1695</v>
      </c>
      <c r="K149" s="69" t="s">
        <v>294</v>
      </c>
      <c r="L149" s="43">
        <v>12</v>
      </c>
      <c r="M149" s="43">
        <v>0</v>
      </c>
      <c r="N149" s="43">
        <v>0</v>
      </c>
      <c r="O149" s="43">
        <f t="shared" si="17"/>
        <v>0</v>
      </c>
      <c r="P149" s="43">
        <f t="shared" si="19"/>
        <v>12</v>
      </c>
    </row>
    <row r="150" s="63" customFormat="1" spans="1:16">
      <c r="A150" s="157" t="s">
        <v>480</v>
      </c>
      <c r="B150" s="63" t="str">
        <f t="shared" si="14"/>
        <v>450200010749-07柳航146</v>
      </c>
      <c r="C150" s="4" t="str">
        <f t="shared" si="15"/>
        <v>钟柳-07柳航146</v>
      </c>
      <c r="D150" s="4" t="str">
        <f t="shared" si="16"/>
        <v>桂BT8632-07柳航146</v>
      </c>
      <c r="E150" s="63" t="s">
        <v>5475</v>
      </c>
      <c r="F150" s="68">
        <v>122</v>
      </c>
      <c r="G150" s="166" t="s">
        <v>5734</v>
      </c>
      <c r="H150" s="71" t="s">
        <v>4092</v>
      </c>
      <c r="I150" s="165">
        <v>450200010749</v>
      </c>
      <c r="J150" s="69" t="s">
        <v>1695</v>
      </c>
      <c r="K150" s="69" t="s">
        <v>294</v>
      </c>
      <c r="L150" s="43">
        <v>12</v>
      </c>
      <c r="M150" s="43">
        <v>0</v>
      </c>
      <c r="N150" s="43">
        <v>0</v>
      </c>
      <c r="O150" s="43">
        <f t="shared" si="17"/>
        <v>0</v>
      </c>
      <c r="P150" s="43">
        <f t="shared" si="19"/>
        <v>12</v>
      </c>
    </row>
    <row r="151" s="63" customFormat="1" spans="1:16">
      <c r="A151" s="157" t="s">
        <v>483</v>
      </c>
      <c r="B151" s="63" t="str">
        <f t="shared" si="14"/>
        <v>450200010747-07柳航147</v>
      </c>
      <c r="C151" s="4" t="str">
        <f t="shared" si="15"/>
        <v>郑杰-07柳航147</v>
      </c>
      <c r="D151" s="4" t="str">
        <f t="shared" si="16"/>
        <v>桂BT8635-07柳航147</v>
      </c>
      <c r="E151" s="63" t="s">
        <v>5475</v>
      </c>
      <c r="F151" s="68">
        <v>123</v>
      </c>
      <c r="G151" s="166" t="s">
        <v>5735</v>
      </c>
      <c r="H151" s="71" t="s">
        <v>5736</v>
      </c>
      <c r="I151" s="165">
        <v>450200010747</v>
      </c>
      <c r="J151" s="69" t="s">
        <v>1695</v>
      </c>
      <c r="K151" s="69" t="s">
        <v>294</v>
      </c>
      <c r="L151" s="43">
        <v>12</v>
      </c>
      <c r="M151" s="43">
        <v>0</v>
      </c>
      <c r="N151" s="43">
        <v>0</v>
      </c>
      <c r="O151" s="43">
        <f t="shared" si="17"/>
        <v>0</v>
      </c>
      <c r="P151" s="43">
        <f t="shared" si="19"/>
        <v>12</v>
      </c>
    </row>
    <row r="152" s="63" customFormat="1" spans="1:16">
      <c r="A152" s="157" t="s">
        <v>486</v>
      </c>
      <c r="B152" s="63" t="str">
        <f t="shared" si="14"/>
        <v>450200010750-07柳航148</v>
      </c>
      <c r="C152" s="4" t="str">
        <f t="shared" si="15"/>
        <v>石有能-07柳航148</v>
      </c>
      <c r="D152" s="4" t="str">
        <f t="shared" si="16"/>
        <v>桂BT8637-07柳航148</v>
      </c>
      <c r="E152" s="63" t="s">
        <v>5475</v>
      </c>
      <c r="F152" s="68">
        <v>124</v>
      </c>
      <c r="G152" s="166" t="s">
        <v>5737</v>
      </c>
      <c r="H152" s="71" t="s">
        <v>5738</v>
      </c>
      <c r="I152" s="165">
        <v>450200010750</v>
      </c>
      <c r="J152" s="69" t="s">
        <v>1695</v>
      </c>
      <c r="K152" s="69" t="s">
        <v>294</v>
      </c>
      <c r="L152" s="43">
        <v>12</v>
      </c>
      <c r="M152" s="43">
        <v>0</v>
      </c>
      <c r="N152" s="43">
        <v>0</v>
      </c>
      <c r="O152" s="43">
        <f t="shared" si="17"/>
        <v>0</v>
      </c>
      <c r="P152" s="43">
        <f t="shared" si="19"/>
        <v>12</v>
      </c>
    </row>
    <row r="153" s="63" customFormat="1" spans="1:16">
      <c r="A153" s="157" t="s">
        <v>489</v>
      </c>
      <c r="B153" s="63" t="str">
        <f t="shared" si="14"/>
        <v>450200010746-07柳航149</v>
      </c>
      <c r="C153" s="4" t="str">
        <f t="shared" si="15"/>
        <v>沈政-07柳航149</v>
      </c>
      <c r="D153" s="4" t="str">
        <f t="shared" si="16"/>
        <v>桂BT8639-07柳航149</v>
      </c>
      <c r="E153" s="63" t="s">
        <v>5475</v>
      </c>
      <c r="F153" s="68">
        <v>125</v>
      </c>
      <c r="G153" s="166" t="s">
        <v>5739</v>
      </c>
      <c r="H153" s="71" t="s">
        <v>1237</v>
      </c>
      <c r="I153" s="165">
        <v>450200010746</v>
      </c>
      <c r="J153" s="69" t="s">
        <v>1695</v>
      </c>
      <c r="K153" s="69" t="s">
        <v>294</v>
      </c>
      <c r="L153" s="43">
        <v>12</v>
      </c>
      <c r="M153" s="43">
        <v>0</v>
      </c>
      <c r="N153" s="43">
        <v>0</v>
      </c>
      <c r="O153" s="43">
        <f t="shared" si="17"/>
        <v>0</v>
      </c>
      <c r="P153" s="43">
        <f t="shared" si="19"/>
        <v>12</v>
      </c>
    </row>
    <row r="154" s="63" customFormat="1" spans="1:16">
      <c r="A154" s="157" t="s">
        <v>492</v>
      </c>
      <c r="B154" s="63" t="str">
        <f t="shared" si="14"/>
        <v>450200011158-07柳航150</v>
      </c>
      <c r="C154" s="4" t="str">
        <f t="shared" si="15"/>
        <v>周柳辉-07柳航150</v>
      </c>
      <c r="D154" s="4" t="str">
        <f t="shared" si="16"/>
        <v>桂BT8950-07柳航150</v>
      </c>
      <c r="E154" s="63" t="s">
        <v>5475</v>
      </c>
      <c r="F154" s="68">
        <v>126</v>
      </c>
      <c r="G154" s="69" t="s">
        <v>5740</v>
      </c>
      <c r="H154" s="71" t="s">
        <v>5741</v>
      </c>
      <c r="I154" s="165">
        <v>450200011158</v>
      </c>
      <c r="J154" s="69" t="s">
        <v>1695</v>
      </c>
      <c r="K154" s="69" t="s">
        <v>294</v>
      </c>
      <c r="L154" s="43">
        <v>12</v>
      </c>
      <c r="M154" s="43">
        <v>0</v>
      </c>
      <c r="N154" s="43">
        <v>0</v>
      </c>
      <c r="O154" s="43">
        <f t="shared" si="17"/>
        <v>0</v>
      </c>
      <c r="P154" s="43">
        <f t="shared" si="19"/>
        <v>12</v>
      </c>
    </row>
    <row r="155" s="63" customFormat="1" spans="1:16">
      <c r="A155" s="157" t="s">
        <v>495</v>
      </c>
      <c r="B155" s="63" t="str">
        <f t="shared" si="14"/>
        <v>450200011159-07柳航151</v>
      </c>
      <c r="C155" s="4" t="str">
        <f t="shared" si="15"/>
        <v>蔡树坚-07柳航151</v>
      </c>
      <c r="D155" s="4" t="str">
        <f t="shared" si="16"/>
        <v>桂BT8951-07柳航151</v>
      </c>
      <c r="E155" s="63" t="s">
        <v>5475</v>
      </c>
      <c r="F155" s="68">
        <v>127</v>
      </c>
      <c r="G155" s="69" t="s">
        <v>5742</v>
      </c>
      <c r="H155" s="71" t="s">
        <v>5743</v>
      </c>
      <c r="I155" s="165">
        <v>450200011159</v>
      </c>
      <c r="J155" s="69" t="s">
        <v>1695</v>
      </c>
      <c r="K155" s="69" t="s">
        <v>294</v>
      </c>
      <c r="L155" s="43">
        <v>12</v>
      </c>
      <c r="M155" s="43">
        <v>0</v>
      </c>
      <c r="N155" s="43">
        <v>0</v>
      </c>
      <c r="O155" s="43">
        <f t="shared" si="17"/>
        <v>0</v>
      </c>
      <c r="P155" s="43">
        <f t="shared" si="19"/>
        <v>12</v>
      </c>
    </row>
    <row r="156" s="63" customFormat="1" spans="1:16">
      <c r="A156" s="157" t="s">
        <v>498</v>
      </c>
      <c r="B156" s="63" t="str">
        <f t="shared" si="14"/>
        <v>450200011160-07柳航152</v>
      </c>
      <c r="C156" s="4" t="str">
        <f t="shared" si="15"/>
        <v>黄新发-07柳航152</v>
      </c>
      <c r="D156" s="4" t="str">
        <f t="shared" si="16"/>
        <v>桂BT8952-07柳航152</v>
      </c>
      <c r="E156" s="63" t="s">
        <v>5475</v>
      </c>
      <c r="F156" s="68">
        <v>128</v>
      </c>
      <c r="G156" s="69" t="s">
        <v>5744</v>
      </c>
      <c r="H156" s="146" t="s">
        <v>5745</v>
      </c>
      <c r="I156" s="165">
        <v>450200011160</v>
      </c>
      <c r="J156" s="69" t="s">
        <v>1695</v>
      </c>
      <c r="K156" s="69" t="s">
        <v>294</v>
      </c>
      <c r="L156" s="43">
        <v>12</v>
      </c>
      <c r="M156" s="43">
        <v>0</v>
      </c>
      <c r="N156" s="43">
        <v>0</v>
      </c>
      <c r="O156" s="43">
        <f t="shared" si="17"/>
        <v>0</v>
      </c>
      <c r="P156" s="43">
        <f t="shared" si="19"/>
        <v>12</v>
      </c>
    </row>
    <row r="157" s="63" customFormat="1" spans="1:16">
      <c r="A157" s="157" t="s">
        <v>501</v>
      </c>
      <c r="B157" s="63" t="str">
        <f t="shared" si="14"/>
        <v>450200011161-07柳航153</v>
      </c>
      <c r="C157" s="4" t="str">
        <f t="shared" si="15"/>
        <v>韦翠金-07柳航153</v>
      </c>
      <c r="D157" s="4" t="str">
        <f t="shared" si="16"/>
        <v>桂BT8953-07柳航153</v>
      </c>
      <c r="E157" s="63" t="s">
        <v>5475</v>
      </c>
      <c r="F157" s="68">
        <v>129</v>
      </c>
      <c r="G157" s="69" t="s">
        <v>5746</v>
      </c>
      <c r="H157" s="71" t="s">
        <v>5747</v>
      </c>
      <c r="I157" s="165">
        <v>450200011161</v>
      </c>
      <c r="J157" s="69" t="s">
        <v>890</v>
      </c>
      <c r="K157" s="69" t="s">
        <v>294</v>
      </c>
      <c r="L157" s="43">
        <v>12</v>
      </c>
      <c r="M157" s="43">
        <v>0</v>
      </c>
      <c r="N157" s="43">
        <v>0</v>
      </c>
      <c r="O157" s="43">
        <f t="shared" si="17"/>
        <v>0</v>
      </c>
      <c r="P157" s="43">
        <f t="shared" si="19"/>
        <v>12</v>
      </c>
    </row>
    <row r="158" s="63" customFormat="1" spans="1:16">
      <c r="A158" s="157" t="s">
        <v>504</v>
      </c>
      <c r="B158" s="63" t="str">
        <f t="shared" si="14"/>
        <v>450200011162-07柳航154</v>
      </c>
      <c r="C158" s="4" t="str">
        <f t="shared" si="15"/>
        <v>何海峰-07柳航154</v>
      </c>
      <c r="D158" s="4" t="str">
        <f t="shared" si="16"/>
        <v>桂BT8956-07柳航154</v>
      </c>
      <c r="E158" s="63" t="s">
        <v>5475</v>
      </c>
      <c r="F158" s="68">
        <v>130</v>
      </c>
      <c r="G158" s="69" t="s">
        <v>5748</v>
      </c>
      <c r="H158" s="146" t="s">
        <v>5749</v>
      </c>
      <c r="I158" s="165">
        <v>450200011162</v>
      </c>
      <c r="J158" s="69" t="s">
        <v>890</v>
      </c>
      <c r="K158" s="69" t="s">
        <v>294</v>
      </c>
      <c r="L158" s="43">
        <v>12</v>
      </c>
      <c r="M158" s="43">
        <v>0</v>
      </c>
      <c r="N158" s="43">
        <v>0</v>
      </c>
      <c r="O158" s="43">
        <f t="shared" si="17"/>
        <v>0</v>
      </c>
      <c r="P158" s="43">
        <f t="shared" si="19"/>
        <v>12</v>
      </c>
    </row>
    <row r="159" s="63" customFormat="1" spans="1:16">
      <c r="A159" s="157" t="s">
        <v>506</v>
      </c>
      <c r="B159" s="63" t="str">
        <f t="shared" si="14"/>
        <v>450200011164-07柳航155</v>
      </c>
      <c r="C159" s="4" t="str">
        <f t="shared" si="15"/>
        <v>张柳盛-07柳航155</v>
      </c>
      <c r="D159" s="4" t="str">
        <f t="shared" si="16"/>
        <v>桂BT8957-07柳航155</v>
      </c>
      <c r="E159" s="63" t="s">
        <v>5475</v>
      </c>
      <c r="F159" s="68">
        <v>131</v>
      </c>
      <c r="G159" s="69" t="s">
        <v>5750</v>
      </c>
      <c r="H159" s="71" t="s">
        <v>5751</v>
      </c>
      <c r="I159" s="165">
        <v>450200011164</v>
      </c>
      <c r="J159" s="69" t="s">
        <v>890</v>
      </c>
      <c r="K159" s="69" t="s">
        <v>294</v>
      </c>
      <c r="L159" s="43">
        <v>12</v>
      </c>
      <c r="M159" s="43">
        <v>0</v>
      </c>
      <c r="N159" s="43">
        <v>0</v>
      </c>
      <c r="O159" s="43">
        <f t="shared" si="17"/>
        <v>0</v>
      </c>
      <c r="P159" s="43">
        <f t="shared" si="19"/>
        <v>12</v>
      </c>
    </row>
    <row r="160" s="63" customFormat="1" spans="1:16">
      <c r="A160" s="157" t="s">
        <v>509</v>
      </c>
      <c r="B160" s="63" t="str">
        <f t="shared" si="14"/>
        <v>450200011163-07柳航156</v>
      </c>
      <c r="C160" s="4" t="str">
        <f t="shared" si="15"/>
        <v>刘润杯-07柳航156</v>
      </c>
      <c r="D160" s="4" t="str">
        <f t="shared" si="16"/>
        <v>桂BT8961-07柳航156</v>
      </c>
      <c r="E160" s="63" t="s">
        <v>5475</v>
      </c>
      <c r="F160" s="68">
        <v>132</v>
      </c>
      <c r="G160" s="69" t="s">
        <v>5752</v>
      </c>
      <c r="H160" s="71" t="s">
        <v>5753</v>
      </c>
      <c r="I160" s="165">
        <v>450200011163</v>
      </c>
      <c r="J160" s="69" t="s">
        <v>890</v>
      </c>
      <c r="K160" s="69" t="s">
        <v>294</v>
      </c>
      <c r="L160" s="43">
        <v>12</v>
      </c>
      <c r="M160" s="43">
        <v>0</v>
      </c>
      <c r="N160" s="43">
        <v>0</v>
      </c>
      <c r="O160" s="43">
        <f t="shared" si="17"/>
        <v>0</v>
      </c>
      <c r="P160" s="43">
        <f t="shared" si="19"/>
        <v>12</v>
      </c>
    </row>
    <row r="161" s="63" customFormat="1" spans="1:16">
      <c r="A161" s="157" t="s">
        <v>512</v>
      </c>
      <c r="B161" s="63" t="str">
        <f t="shared" si="14"/>
        <v>450200011555-07柳航157</v>
      </c>
      <c r="C161" s="4" t="str">
        <f t="shared" si="15"/>
        <v>陈志国-07柳航157</v>
      </c>
      <c r="D161" s="4" t="str">
        <f t="shared" si="16"/>
        <v>桂BT9200-07柳航157</v>
      </c>
      <c r="E161" s="63" t="s">
        <v>5475</v>
      </c>
      <c r="F161" s="68">
        <v>133</v>
      </c>
      <c r="G161" s="69" t="s">
        <v>5754</v>
      </c>
      <c r="H161" s="71" t="s">
        <v>5755</v>
      </c>
      <c r="I161" s="165">
        <v>450200011555</v>
      </c>
      <c r="J161" s="69" t="s">
        <v>1547</v>
      </c>
      <c r="K161" s="69" t="s">
        <v>294</v>
      </c>
      <c r="L161" s="43">
        <v>12</v>
      </c>
      <c r="M161" s="43">
        <v>0</v>
      </c>
      <c r="N161" s="43">
        <v>0</v>
      </c>
      <c r="O161" s="43">
        <f t="shared" si="17"/>
        <v>0</v>
      </c>
      <c r="P161" s="43">
        <f t="shared" si="19"/>
        <v>12</v>
      </c>
    </row>
    <row r="162" s="63" customFormat="1" spans="1:16">
      <c r="A162" s="157" t="s">
        <v>515</v>
      </c>
      <c r="B162" s="63" t="str">
        <f t="shared" si="14"/>
        <v>450200012601-07柳航158</v>
      </c>
      <c r="C162" s="4" t="str">
        <f t="shared" si="15"/>
        <v>李玲-07柳航158</v>
      </c>
      <c r="D162" s="4" t="str">
        <f t="shared" si="16"/>
        <v>桂BT9250-07柳航158</v>
      </c>
      <c r="E162" s="63" t="s">
        <v>5475</v>
      </c>
      <c r="F162" s="68">
        <v>134</v>
      </c>
      <c r="G162" s="69" t="s">
        <v>5756</v>
      </c>
      <c r="H162" s="71" t="s">
        <v>5757</v>
      </c>
      <c r="I162" s="165">
        <v>450200012601</v>
      </c>
      <c r="J162" s="69" t="s">
        <v>1547</v>
      </c>
      <c r="K162" s="69" t="s">
        <v>294</v>
      </c>
      <c r="L162" s="43">
        <v>12</v>
      </c>
      <c r="M162" s="43">
        <v>0</v>
      </c>
      <c r="N162" s="43">
        <v>0</v>
      </c>
      <c r="O162" s="43">
        <f t="shared" si="17"/>
        <v>0</v>
      </c>
      <c r="P162" s="43">
        <f t="shared" si="19"/>
        <v>12</v>
      </c>
    </row>
    <row r="163" s="63" customFormat="1" spans="1:16">
      <c r="A163" s="157" t="s">
        <v>518</v>
      </c>
      <c r="B163" s="63" t="str">
        <f t="shared" si="14"/>
        <v>450200012599-07柳航159</v>
      </c>
      <c r="C163" s="4" t="str">
        <f t="shared" si="15"/>
        <v>王银峰-07柳航159</v>
      </c>
      <c r="D163" s="4" t="str">
        <f t="shared" si="16"/>
        <v>桂BT9252-07柳航159</v>
      </c>
      <c r="E163" s="63" t="s">
        <v>5475</v>
      </c>
      <c r="F163" s="68">
        <v>135</v>
      </c>
      <c r="G163" s="69" t="s">
        <v>5758</v>
      </c>
      <c r="H163" s="71" t="s">
        <v>5759</v>
      </c>
      <c r="I163" s="165">
        <v>450200012599</v>
      </c>
      <c r="J163" s="69" t="s">
        <v>1547</v>
      </c>
      <c r="K163" s="69" t="s">
        <v>294</v>
      </c>
      <c r="L163" s="43">
        <v>12</v>
      </c>
      <c r="M163" s="43">
        <v>0</v>
      </c>
      <c r="N163" s="43">
        <v>0</v>
      </c>
      <c r="O163" s="43">
        <f t="shared" si="17"/>
        <v>0</v>
      </c>
      <c r="P163" s="43">
        <f t="shared" si="19"/>
        <v>12</v>
      </c>
    </row>
    <row r="164" s="63" customFormat="1" spans="1:16">
      <c r="A164" s="157" t="s">
        <v>521</v>
      </c>
      <c r="B164" s="63" t="str">
        <f t="shared" si="14"/>
        <v>450200012600-07柳航160</v>
      </c>
      <c r="C164" s="4" t="str">
        <f t="shared" si="15"/>
        <v>张专著-07柳航160</v>
      </c>
      <c r="D164" s="4" t="str">
        <f t="shared" si="16"/>
        <v>桂BT9253-07柳航160</v>
      </c>
      <c r="E164" s="63" t="s">
        <v>5475</v>
      </c>
      <c r="F164" s="68">
        <v>136</v>
      </c>
      <c r="G164" s="69" t="s">
        <v>5760</v>
      </c>
      <c r="H164" s="71" t="s">
        <v>5761</v>
      </c>
      <c r="I164" s="165">
        <v>450200012600</v>
      </c>
      <c r="J164" s="69" t="s">
        <v>957</v>
      </c>
      <c r="K164" s="69" t="s">
        <v>294</v>
      </c>
      <c r="L164" s="43">
        <v>12</v>
      </c>
      <c r="M164" s="43">
        <v>0</v>
      </c>
      <c r="N164" s="43">
        <v>0</v>
      </c>
      <c r="O164" s="43">
        <f t="shared" si="17"/>
        <v>0</v>
      </c>
      <c r="P164" s="43">
        <f t="shared" si="19"/>
        <v>12</v>
      </c>
    </row>
    <row r="165" s="63" customFormat="1" spans="1:16">
      <c r="A165" s="157" t="s">
        <v>524</v>
      </c>
      <c r="B165" s="63" t="str">
        <f t="shared" si="14"/>
        <v>450200012598-07柳航161</v>
      </c>
      <c r="C165" s="4" t="str">
        <f t="shared" si="15"/>
        <v>陈波-07柳航161</v>
      </c>
      <c r="D165" s="4" t="str">
        <f t="shared" si="16"/>
        <v>桂BT9256-07柳航161</v>
      </c>
      <c r="E165" s="63" t="s">
        <v>5475</v>
      </c>
      <c r="F165" s="68">
        <v>137</v>
      </c>
      <c r="G165" s="69" t="s">
        <v>5762</v>
      </c>
      <c r="H165" s="146" t="s">
        <v>5763</v>
      </c>
      <c r="I165" s="165">
        <v>450200012598</v>
      </c>
      <c r="J165" s="69" t="s">
        <v>957</v>
      </c>
      <c r="K165" s="69" t="s">
        <v>294</v>
      </c>
      <c r="L165" s="43">
        <v>12</v>
      </c>
      <c r="M165" s="43">
        <v>0</v>
      </c>
      <c r="N165" s="43">
        <v>0</v>
      </c>
      <c r="O165" s="43">
        <f t="shared" si="17"/>
        <v>0</v>
      </c>
      <c r="P165" s="43">
        <f t="shared" si="19"/>
        <v>12</v>
      </c>
    </row>
    <row r="166" s="63" customFormat="1" spans="1:16">
      <c r="A166" s="157" t="s">
        <v>527</v>
      </c>
      <c r="B166" s="63" t="str">
        <f t="shared" si="14"/>
        <v>450200013109-07柳航162</v>
      </c>
      <c r="C166" s="4" t="str">
        <f t="shared" si="15"/>
        <v>覃操远-07柳航162</v>
      </c>
      <c r="D166" s="4" t="str">
        <f t="shared" si="16"/>
        <v>桂BT9353-07柳航162</v>
      </c>
      <c r="E166" s="63" t="s">
        <v>5475</v>
      </c>
      <c r="F166" s="68">
        <v>138</v>
      </c>
      <c r="G166" s="69" t="s">
        <v>5764</v>
      </c>
      <c r="H166" s="71" t="s">
        <v>5765</v>
      </c>
      <c r="I166" s="164">
        <v>450200013109</v>
      </c>
      <c r="J166" s="69" t="s">
        <v>957</v>
      </c>
      <c r="K166" s="69" t="s">
        <v>294</v>
      </c>
      <c r="L166" s="43">
        <v>12</v>
      </c>
      <c r="M166" s="43">
        <v>0</v>
      </c>
      <c r="N166" s="43">
        <v>0</v>
      </c>
      <c r="O166" s="43">
        <f t="shared" si="17"/>
        <v>0</v>
      </c>
      <c r="P166" s="43">
        <f t="shared" si="19"/>
        <v>12</v>
      </c>
    </row>
    <row r="167" s="63" customFormat="1" spans="1:16">
      <c r="A167" s="157" t="s">
        <v>530</v>
      </c>
      <c r="B167" s="63" t="str">
        <f t="shared" si="14"/>
        <v>450200013110-07柳航163</v>
      </c>
      <c r="C167" s="4" t="str">
        <f t="shared" si="15"/>
        <v>曾凡光-07柳航163</v>
      </c>
      <c r="D167" s="4" t="str">
        <f t="shared" si="16"/>
        <v>桂BT9355-07柳航163</v>
      </c>
      <c r="E167" s="63" t="s">
        <v>5475</v>
      </c>
      <c r="F167" s="68">
        <v>139</v>
      </c>
      <c r="G167" s="69" t="s">
        <v>5766</v>
      </c>
      <c r="H167" s="146" t="s">
        <v>5767</v>
      </c>
      <c r="I167" s="164">
        <v>450200013110</v>
      </c>
      <c r="J167" s="69" t="s">
        <v>1547</v>
      </c>
      <c r="K167" s="69" t="s">
        <v>294</v>
      </c>
      <c r="L167" s="43">
        <v>6</v>
      </c>
      <c r="M167" s="43">
        <v>0</v>
      </c>
      <c r="N167" s="43">
        <v>0</v>
      </c>
      <c r="O167" s="43">
        <f t="shared" si="17"/>
        <v>0</v>
      </c>
      <c r="P167" s="105">
        <f t="shared" si="19"/>
        <v>6</v>
      </c>
    </row>
    <row r="168" s="63" customFormat="1" spans="1:16">
      <c r="A168" s="157" t="s">
        <v>533</v>
      </c>
      <c r="B168" s="63" t="str">
        <f t="shared" si="14"/>
        <v>450200013110-07柳航164</v>
      </c>
      <c r="C168" s="4" t="str">
        <f t="shared" si="15"/>
        <v>曾文宇-07柳航164</v>
      </c>
      <c r="D168" s="4" t="str">
        <f t="shared" si="16"/>
        <v>桂BT9355-07柳航164</v>
      </c>
      <c r="E168" s="63" t="s">
        <v>5475</v>
      </c>
      <c r="F168" s="68"/>
      <c r="G168" s="69" t="s">
        <v>5766</v>
      </c>
      <c r="H168" s="146" t="s">
        <v>5768</v>
      </c>
      <c r="I168" s="164">
        <v>450200013110</v>
      </c>
      <c r="J168" s="69"/>
      <c r="K168" s="69" t="s">
        <v>294</v>
      </c>
      <c r="L168" s="43">
        <v>6</v>
      </c>
      <c r="M168" s="43">
        <v>0</v>
      </c>
      <c r="N168" s="43">
        <v>0</v>
      </c>
      <c r="O168" s="43">
        <f t="shared" si="17"/>
        <v>0</v>
      </c>
      <c r="P168" s="105">
        <f t="shared" si="19"/>
        <v>6</v>
      </c>
    </row>
    <row r="169" s="63" customFormat="1" spans="1:16">
      <c r="A169" s="157" t="s">
        <v>536</v>
      </c>
      <c r="B169" s="63" t="str">
        <f t="shared" si="14"/>
        <v>450200013106-07柳航165</v>
      </c>
      <c r="C169" s="4" t="str">
        <f t="shared" si="15"/>
        <v>覃成才-07柳航165</v>
      </c>
      <c r="D169" s="4" t="str">
        <f t="shared" si="16"/>
        <v>桂BT9357-07柳航165</v>
      </c>
      <c r="E169" s="63" t="s">
        <v>5475</v>
      </c>
      <c r="F169" s="68">
        <v>140</v>
      </c>
      <c r="G169" s="69" t="s">
        <v>5769</v>
      </c>
      <c r="H169" s="146" t="s">
        <v>5770</v>
      </c>
      <c r="I169" s="164">
        <v>450200013106</v>
      </c>
      <c r="J169" s="69" t="s">
        <v>957</v>
      </c>
      <c r="K169" s="69" t="s">
        <v>294</v>
      </c>
      <c r="L169" s="43">
        <v>12</v>
      </c>
      <c r="M169" s="43">
        <v>0</v>
      </c>
      <c r="N169" s="43">
        <v>0</v>
      </c>
      <c r="O169" s="43">
        <f t="shared" si="17"/>
        <v>0</v>
      </c>
      <c r="P169" s="43">
        <f t="shared" ref="P169:P187" si="20">L169+M169+N169</f>
        <v>12</v>
      </c>
    </row>
    <row r="170" s="63" customFormat="1" spans="1:16">
      <c r="A170" s="157" t="s">
        <v>539</v>
      </c>
      <c r="B170" s="63" t="str">
        <f t="shared" si="14"/>
        <v>450200013108-07柳航166</v>
      </c>
      <c r="C170" s="4" t="str">
        <f t="shared" si="15"/>
        <v>赖柳英-07柳航166</v>
      </c>
      <c r="D170" s="4" t="str">
        <f t="shared" si="16"/>
        <v>桂BT9360-07柳航166</v>
      </c>
      <c r="E170" s="63" t="s">
        <v>5475</v>
      </c>
      <c r="F170" s="68">
        <v>141</v>
      </c>
      <c r="G170" s="69" t="s">
        <v>5771</v>
      </c>
      <c r="H170" s="71" t="s">
        <v>5772</v>
      </c>
      <c r="I170" s="164">
        <v>450200013108</v>
      </c>
      <c r="J170" s="69" t="s">
        <v>957</v>
      </c>
      <c r="K170" s="69" t="s">
        <v>294</v>
      </c>
      <c r="L170" s="43">
        <v>12</v>
      </c>
      <c r="M170" s="43">
        <v>0</v>
      </c>
      <c r="N170" s="43">
        <v>0</v>
      </c>
      <c r="O170" s="43">
        <f t="shared" si="17"/>
        <v>0</v>
      </c>
      <c r="P170" s="43">
        <f t="shared" si="20"/>
        <v>12</v>
      </c>
    </row>
    <row r="171" s="63" customFormat="1" spans="1:16">
      <c r="A171" s="157" t="s">
        <v>542</v>
      </c>
      <c r="B171" s="63" t="str">
        <f t="shared" si="14"/>
        <v>450200013107-07柳航167</v>
      </c>
      <c r="C171" s="4" t="str">
        <f t="shared" si="15"/>
        <v>黄兰英-07柳航167</v>
      </c>
      <c r="D171" s="4" t="str">
        <f t="shared" si="16"/>
        <v>桂BT9362-07柳航167</v>
      </c>
      <c r="E171" s="63" t="s">
        <v>5475</v>
      </c>
      <c r="F171" s="68">
        <v>142</v>
      </c>
      <c r="G171" s="69" t="s">
        <v>5773</v>
      </c>
      <c r="H171" s="71" t="s">
        <v>5774</v>
      </c>
      <c r="I171" s="164">
        <v>450200013107</v>
      </c>
      <c r="J171" s="69" t="s">
        <v>1547</v>
      </c>
      <c r="K171" s="69" t="s">
        <v>294</v>
      </c>
      <c r="L171" s="43">
        <v>12</v>
      </c>
      <c r="M171" s="43">
        <v>0</v>
      </c>
      <c r="N171" s="43">
        <v>0</v>
      </c>
      <c r="O171" s="43">
        <f t="shared" si="17"/>
        <v>0</v>
      </c>
      <c r="P171" s="43">
        <f t="shared" si="20"/>
        <v>12</v>
      </c>
    </row>
    <row r="172" s="63" customFormat="1" spans="1:16">
      <c r="A172" s="157" t="s">
        <v>545</v>
      </c>
      <c r="B172" s="63" t="str">
        <f t="shared" si="14"/>
        <v>450200014207-07柳航168</v>
      </c>
      <c r="C172" s="4" t="str">
        <f t="shared" si="15"/>
        <v>刘才田-07柳航168</v>
      </c>
      <c r="D172" s="4" t="str">
        <f t="shared" si="16"/>
        <v>桂BT9539-07柳航168</v>
      </c>
      <c r="E172" s="63" t="s">
        <v>5475</v>
      </c>
      <c r="F172" s="68">
        <v>143</v>
      </c>
      <c r="G172" s="69" t="s">
        <v>5775</v>
      </c>
      <c r="H172" s="146" t="s">
        <v>5776</v>
      </c>
      <c r="I172" s="164">
        <v>450200014207</v>
      </c>
      <c r="J172" s="69" t="s">
        <v>1265</v>
      </c>
      <c r="K172" s="69" t="s">
        <v>294</v>
      </c>
      <c r="L172" s="43">
        <v>12</v>
      </c>
      <c r="M172" s="43">
        <v>0</v>
      </c>
      <c r="N172" s="43">
        <v>0</v>
      </c>
      <c r="O172" s="43">
        <f t="shared" si="17"/>
        <v>0</v>
      </c>
      <c r="P172" s="43">
        <f t="shared" si="20"/>
        <v>12</v>
      </c>
    </row>
    <row r="173" s="63" customFormat="1" spans="1:16">
      <c r="A173" s="157" t="s">
        <v>548</v>
      </c>
      <c r="B173" s="63" t="str">
        <f t="shared" si="14"/>
        <v>450200014208-07柳航169</v>
      </c>
      <c r="C173" s="4" t="str">
        <f t="shared" si="15"/>
        <v>刘日宁-07柳航169</v>
      </c>
      <c r="D173" s="4" t="str">
        <f t="shared" si="16"/>
        <v>桂BT9550-07柳航169</v>
      </c>
      <c r="E173" s="63" t="s">
        <v>5475</v>
      </c>
      <c r="F173" s="68">
        <v>144</v>
      </c>
      <c r="G173" s="69" t="s">
        <v>5777</v>
      </c>
      <c r="H173" s="146" t="s">
        <v>5778</v>
      </c>
      <c r="I173" s="164">
        <v>450200014208</v>
      </c>
      <c r="J173" s="69" t="s">
        <v>957</v>
      </c>
      <c r="K173" s="69" t="s">
        <v>294</v>
      </c>
      <c r="L173" s="43">
        <v>12</v>
      </c>
      <c r="M173" s="43">
        <v>0</v>
      </c>
      <c r="N173" s="43">
        <v>0</v>
      </c>
      <c r="O173" s="43">
        <f t="shared" si="17"/>
        <v>0</v>
      </c>
      <c r="P173" s="43">
        <f t="shared" si="20"/>
        <v>12</v>
      </c>
    </row>
    <row r="174" s="63" customFormat="1" spans="1:16">
      <c r="A174" s="157" t="s">
        <v>551</v>
      </c>
      <c r="B174" s="63" t="str">
        <f t="shared" si="14"/>
        <v>450200015158-07柳航170</v>
      </c>
      <c r="C174" s="4" t="str">
        <f t="shared" si="15"/>
        <v>李智伟-07柳航170</v>
      </c>
      <c r="D174" s="4" t="str">
        <f t="shared" si="16"/>
        <v>桂BT9713-07柳航170</v>
      </c>
      <c r="E174" s="63" t="s">
        <v>5475</v>
      </c>
      <c r="F174" s="68">
        <v>145</v>
      </c>
      <c r="G174" s="69" t="s">
        <v>5779</v>
      </c>
      <c r="H174" s="71" t="s">
        <v>5780</v>
      </c>
      <c r="I174" s="164">
        <v>450200015158</v>
      </c>
      <c r="J174" s="69" t="s">
        <v>1265</v>
      </c>
      <c r="K174" s="69" t="s">
        <v>294</v>
      </c>
      <c r="L174" s="43">
        <v>12</v>
      </c>
      <c r="M174" s="43">
        <v>0</v>
      </c>
      <c r="N174" s="43">
        <v>0</v>
      </c>
      <c r="O174" s="43">
        <f t="shared" si="17"/>
        <v>0</v>
      </c>
      <c r="P174" s="43">
        <f t="shared" si="20"/>
        <v>12</v>
      </c>
    </row>
    <row r="175" s="63" customFormat="1" spans="1:16">
      <c r="A175" s="157" t="s">
        <v>554</v>
      </c>
      <c r="B175" s="63" t="str">
        <f t="shared" si="14"/>
        <v>450200015162-07柳航171</v>
      </c>
      <c r="C175" s="4" t="str">
        <f t="shared" si="15"/>
        <v>汤文斌-07柳航171</v>
      </c>
      <c r="D175" s="4" t="str">
        <f t="shared" si="16"/>
        <v>桂BT9715-07柳航171</v>
      </c>
      <c r="E175" s="63" t="s">
        <v>5475</v>
      </c>
      <c r="F175" s="68">
        <v>146</v>
      </c>
      <c r="G175" s="69" t="s">
        <v>5781</v>
      </c>
      <c r="H175" s="71" t="s">
        <v>5782</v>
      </c>
      <c r="I175" s="164">
        <v>450200015162</v>
      </c>
      <c r="J175" s="69" t="s">
        <v>1265</v>
      </c>
      <c r="K175" s="69" t="s">
        <v>294</v>
      </c>
      <c r="L175" s="43">
        <v>12</v>
      </c>
      <c r="M175" s="43">
        <v>0</v>
      </c>
      <c r="N175" s="43">
        <v>0</v>
      </c>
      <c r="O175" s="43">
        <f t="shared" si="17"/>
        <v>0</v>
      </c>
      <c r="P175" s="43">
        <f t="shared" si="20"/>
        <v>12</v>
      </c>
    </row>
    <row r="176" s="63" customFormat="1" spans="1:16">
      <c r="A176" s="157" t="s">
        <v>557</v>
      </c>
      <c r="B176" s="63" t="str">
        <f t="shared" si="14"/>
        <v>450200015164-07柳航172</v>
      </c>
      <c r="C176" s="4" t="str">
        <f t="shared" si="15"/>
        <v>韦金雨-07柳航172</v>
      </c>
      <c r="D176" s="4" t="str">
        <f t="shared" si="16"/>
        <v>桂BT9717-07柳航172</v>
      </c>
      <c r="E176" s="63" t="s">
        <v>5475</v>
      </c>
      <c r="F176" s="68">
        <v>147</v>
      </c>
      <c r="G176" s="69" t="s">
        <v>5783</v>
      </c>
      <c r="H176" s="146" t="s">
        <v>5784</v>
      </c>
      <c r="I176" s="164">
        <v>450200015164</v>
      </c>
      <c r="J176" s="69" t="s">
        <v>1265</v>
      </c>
      <c r="K176" s="69" t="s">
        <v>294</v>
      </c>
      <c r="L176" s="43">
        <v>12</v>
      </c>
      <c r="M176" s="43">
        <v>0</v>
      </c>
      <c r="N176" s="43">
        <v>0</v>
      </c>
      <c r="O176" s="43">
        <f t="shared" si="17"/>
        <v>0</v>
      </c>
      <c r="P176" s="43">
        <f t="shared" si="20"/>
        <v>12</v>
      </c>
    </row>
    <row r="177" s="63" customFormat="1" spans="1:16">
      <c r="A177" s="157" t="s">
        <v>560</v>
      </c>
      <c r="B177" s="63" t="str">
        <f t="shared" si="14"/>
        <v>450200015159-07柳航173</v>
      </c>
      <c r="C177" s="4" t="str">
        <f t="shared" si="15"/>
        <v>巫子明-07柳航173</v>
      </c>
      <c r="D177" s="4" t="str">
        <f t="shared" si="16"/>
        <v>桂BT9720-07柳航173</v>
      </c>
      <c r="E177" s="63" t="s">
        <v>5475</v>
      </c>
      <c r="F177" s="68">
        <v>148</v>
      </c>
      <c r="G177" s="69" t="s">
        <v>5785</v>
      </c>
      <c r="H177" s="167" t="s">
        <v>5786</v>
      </c>
      <c r="I177" s="164">
        <v>450200015159</v>
      </c>
      <c r="J177" s="69" t="s">
        <v>1265</v>
      </c>
      <c r="K177" s="69" t="s">
        <v>294</v>
      </c>
      <c r="L177" s="43">
        <v>12</v>
      </c>
      <c r="M177" s="43">
        <v>0</v>
      </c>
      <c r="N177" s="43">
        <v>0</v>
      </c>
      <c r="O177" s="43">
        <f t="shared" si="17"/>
        <v>0</v>
      </c>
      <c r="P177" s="43">
        <f t="shared" si="20"/>
        <v>12</v>
      </c>
    </row>
    <row r="178" s="63" customFormat="1" spans="1:16">
      <c r="A178" s="157" t="s">
        <v>563</v>
      </c>
      <c r="B178" s="63" t="str">
        <f t="shared" si="14"/>
        <v>450200015166-07柳航174</v>
      </c>
      <c r="C178" s="4" t="str">
        <f t="shared" si="15"/>
        <v>邱良明-07柳航174</v>
      </c>
      <c r="D178" s="4" t="str">
        <f t="shared" si="16"/>
        <v>桂BT9723-07柳航174</v>
      </c>
      <c r="E178" s="63" t="s">
        <v>5475</v>
      </c>
      <c r="F178" s="68">
        <v>149</v>
      </c>
      <c r="G178" s="69" t="s">
        <v>5787</v>
      </c>
      <c r="H178" s="71" t="s">
        <v>5788</v>
      </c>
      <c r="I178" s="164">
        <v>450200015166</v>
      </c>
      <c r="J178" s="69" t="s">
        <v>1265</v>
      </c>
      <c r="K178" s="69" t="s">
        <v>294</v>
      </c>
      <c r="L178" s="43">
        <v>12</v>
      </c>
      <c r="M178" s="43">
        <v>0</v>
      </c>
      <c r="N178" s="43">
        <v>0</v>
      </c>
      <c r="O178" s="43">
        <f t="shared" si="17"/>
        <v>0</v>
      </c>
      <c r="P178" s="43">
        <f t="shared" si="20"/>
        <v>12</v>
      </c>
    </row>
    <row r="179" s="63" customFormat="1" spans="1:16">
      <c r="A179" s="157" t="s">
        <v>566</v>
      </c>
      <c r="B179" s="63" t="str">
        <f t="shared" si="14"/>
        <v>450200015161-07柳航175</v>
      </c>
      <c r="C179" s="4" t="str">
        <f t="shared" si="15"/>
        <v>覃可旻-07柳航175</v>
      </c>
      <c r="D179" s="4" t="str">
        <f t="shared" si="16"/>
        <v>桂BT9725-07柳航175</v>
      </c>
      <c r="E179" s="63" t="s">
        <v>5475</v>
      </c>
      <c r="F179" s="68">
        <v>150</v>
      </c>
      <c r="G179" s="69" t="s">
        <v>5789</v>
      </c>
      <c r="H179" s="146" t="s">
        <v>5790</v>
      </c>
      <c r="I179" s="164">
        <v>450200015161</v>
      </c>
      <c r="J179" s="69" t="s">
        <v>1265</v>
      </c>
      <c r="K179" s="69" t="s">
        <v>294</v>
      </c>
      <c r="L179" s="43">
        <v>12</v>
      </c>
      <c r="M179" s="43">
        <v>0</v>
      </c>
      <c r="N179" s="43">
        <v>0</v>
      </c>
      <c r="O179" s="43">
        <f t="shared" si="17"/>
        <v>0</v>
      </c>
      <c r="P179" s="43">
        <f t="shared" si="20"/>
        <v>12</v>
      </c>
    </row>
    <row r="180" s="63" customFormat="1" spans="1:16">
      <c r="A180" s="157" t="s">
        <v>569</v>
      </c>
      <c r="B180" s="63" t="str">
        <f t="shared" si="14"/>
        <v>450200015165-07柳航176</v>
      </c>
      <c r="C180" s="4" t="str">
        <f t="shared" si="15"/>
        <v>李金娟-07柳航176</v>
      </c>
      <c r="D180" s="4" t="str">
        <f t="shared" si="16"/>
        <v>桂BT9726-07柳航176</v>
      </c>
      <c r="E180" s="63" t="s">
        <v>5475</v>
      </c>
      <c r="F180" s="68">
        <v>151</v>
      </c>
      <c r="G180" s="69" t="s">
        <v>5791</v>
      </c>
      <c r="H180" s="146" t="s">
        <v>5792</v>
      </c>
      <c r="I180" s="164">
        <v>450200015165</v>
      </c>
      <c r="J180" s="69" t="s">
        <v>1265</v>
      </c>
      <c r="K180" s="69" t="s">
        <v>294</v>
      </c>
      <c r="L180" s="43">
        <v>12</v>
      </c>
      <c r="M180" s="43">
        <v>0</v>
      </c>
      <c r="N180" s="43">
        <v>0</v>
      </c>
      <c r="O180" s="43">
        <f t="shared" si="17"/>
        <v>0</v>
      </c>
      <c r="P180" s="43">
        <f t="shared" si="20"/>
        <v>12</v>
      </c>
    </row>
    <row r="181" s="63" customFormat="1" spans="1:16">
      <c r="A181" s="157" t="s">
        <v>572</v>
      </c>
      <c r="B181" s="63" t="str">
        <f t="shared" si="14"/>
        <v>450200015163-07柳航177</v>
      </c>
      <c r="C181" s="4" t="str">
        <f t="shared" si="15"/>
        <v>廉剑冬-07柳航177</v>
      </c>
      <c r="D181" s="4" t="str">
        <f t="shared" si="16"/>
        <v>桂BT9731-07柳航177</v>
      </c>
      <c r="E181" s="63" t="s">
        <v>5475</v>
      </c>
      <c r="F181" s="68">
        <v>152</v>
      </c>
      <c r="G181" s="69" t="s">
        <v>5793</v>
      </c>
      <c r="H181" s="146" t="s">
        <v>5794</v>
      </c>
      <c r="I181" s="164">
        <v>450200015163</v>
      </c>
      <c r="J181" s="69" t="s">
        <v>1265</v>
      </c>
      <c r="K181" s="69" t="s">
        <v>294</v>
      </c>
      <c r="L181" s="43">
        <v>6</v>
      </c>
      <c r="M181" s="43">
        <v>0</v>
      </c>
      <c r="N181" s="43">
        <v>0</v>
      </c>
      <c r="O181" s="43">
        <f t="shared" si="17"/>
        <v>0</v>
      </c>
      <c r="P181" s="105">
        <f t="shared" si="20"/>
        <v>6</v>
      </c>
    </row>
    <row r="182" s="63" customFormat="1" spans="1:16">
      <c r="A182" s="157" t="s">
        <v>575</v>
      </c>
      <c r="B182" s="63" t="str">
        <f t="shared" si="14"/>
        <v>450200015163-07柳航178</v>
      </c>
      <c r="C182" s="4" t="str">
        <f t="shared" si="15"/>
        <v>廉剑德-07柳航178</v>
      </c>
      <c r="D182" s="4" t="str">
        <f t="shared" si="16"/>
        <v>桂BT9731-07柳航178</v>
      </c>
      <c r="E182" s="63" t="s">
        <v>5475</v>
      </c>
      <c r="F182" s="68"/>
      <c r="G182" s="69" t="s">
        <v>5793</v>
      </c>
      <c r="H182" s="71" t="s">
        <v>5795</v>
      </c>
      <c r="I182" s="164">
        <v>450200015163</v>
      </c>
      <c r="J182" s="69"/>
      <c r="K182" s="69" t="s">
        <v>294</v>
      </c>
      <c r="L182" s="43">
        <v>6</v>
      </c>
      <c r="M182" s="43">
        <v>0</v>
      </c>
      <c r="N182" s="43">
        <v>0</v>
      </c>
      <c r="O182" s="43">
        <f t="shared" si="17"/>
        <v>0</v>
      </c>
      <c r="P182" s="105">
        <f t="shared" si="20"/>
        <v>6</v>
      </c>
    </row>
    <row r="183" s="63" customFormat="1" spans="1:16">
      <c r="A183" s="157" t="s">
        <v>578</v>
      </c>
      <c r="B183" s="63" t="str">
        <f t="shared" si="14"/>
        <v>450200015160-07柳航179</v>
      </c>
      <c r="C183" s="4" t="str">
        <f t="shared" si="15"/>
        <v>钱锋-07柳航179</v>
      </c>
      <c r="D183" s="4" t="str">
        <f t="shared" si="16"/>
        <v>桂BT9732-07柳航179</v>
      </c>
      <c r="E183" s="63" t="s">
        <v>5475</v>
      </c>
      <c r="F183" s="68">
        <v>153</v>
      </c>
      <c r="G183" s="69" t="s">
        <v>5796</v>
      </c>
      <c r="H183" s="71" t="s">
        <v>5797</v>
      </c>
      <c r="I183" s="164">
        <v>450200015160</v>
      </c>
      <c r="J183" s="69" t="s">
        <v>1265</v>
      </c>
      <c r="K183" s="69" t="s">
        <v>294</v>
      </c>
      <c r="L183" s="43">
        <v>12</v>
      </c>
      <c r="M183" s="43">
        <v>0</v>
      </c>
      <c r="N183" s="43">
        <v>0</v>
      </c>
      <c r="O183" s="43">
        <f t="shared" si="17"/>
        <v>0</v>
      </c>
      <c r="P183" s="43">
        <f t="shared" si="20"/>
        <v>12</v>
      </c>
    </row>
    <row r="184" s="63" customFormat="1" spans="1:16">
      <c r="A184" s="157" t="s">
        <v>581</v>
      </c>
      <c r="B184" s="63" t="str">
        <f t="shared" si="14"/>
        <v>450200015210-07柳航180</v>
      </c>
      <c r="C184" s="4" t="str">
        <f t="shared" si="15"/>
        <v>谢球华-07柳航180</v>
      </c>
      <c r="D184" s="4" t="str">
        <f t="shared" si="16"/>
        <v>桂BT9851-07柳航180</v>
      </c>
      <c r="E184" s="63" t="s">
        <v>5475</v>
      </c>
      <c r="F184" s="68">
        <v>154</v>
      </c>
      <c r="G184" s="69" t="s">
        <v>5798</v>
      </c>
      <c r="H184" s="167" t="s">
        <v>5799</v>
      </c>
      <c r="I184" s="164">
        <v>450200015210</v>
      </c>
      <c r="J184" s="69" t="s">
        <v>957</v>
      </c>
      <c r="K184" s="69" t="s">
        <v>294</v>
      </c>
      <c r="L184" s="43">
        <v>12</v>
      </c>
      <c r="M184" s="43">
        <v>0</v>
      </c>
      <c r="N184" s="43">
        <v>0</v>
      </c>
      <c r="O184" s="43">
        <f t="shared" si="17"/>
        <v>0</v>
      </c>
      <c r="P184" s="43">
        <f t="shared" si="20"/>
        <v>12</v>
      </c>
    </row>
    <row r="185" s="63" customFormat="1" spans="1:16">
      <c r="A185" s="157" t="s">
        <v>584</v>
      </c>
      <c r="B185" s="63" t="str">
        <f t="shared" si="14"/>
        <v>450200015209-07柳航181</v>
      </c>
      <c r="C185" s="4" t="str">
        <f t="shared" si="15"/>
        <v>冉孟立-07柳航181</v>
      </c>
      <c r="D185" s="4" t="str">
        <f t="shared" si="16"/>
        <v>桂BT9853-07柳航181</v>
      </c>
      <c r="E185" s="63" t="s">
        <v>5475</v>
      </c>
      <c r="F185" s="68">
        <v>155</v>
      </c>
      <c r="G185" s="69" t="s">
        <v>5800</v>
      </c>
      <c r="H185" s="167" t="s">
        <v>5801</v>
      </c>
      <c r="I185" s="164">
        <v>450200015209</v>
      </c>
      <c r="J185" s="69" t="s">
        <v>957</v>
      </c>
      <c r="K185" s="69" t="s">
        <v>294</v>
      </c>
      <c r="L185" s="43">
        <v>12</v>
      </c>
      <c r="M185" s="43">
        <v>0</v>
      </c>
      <c r="N185" s="43">
        <v>0</v>
      </c>
      <c r="O185" s="43">
        <f t="shared" si="17"/>
        <v>0</v>
      </c>
      <c r="P185" s="43">
        <f t="shared" si="20"/>
        <v>12</v>
      </c>
    </row>
    <row r="186" s="63" customFormat="1" spans="1:16">
      <c r="A186" s="157" t="s">
        <v>587</v>
      </c>
      <c r="B186" s="63" t="str">
        <f t="shared" si="14"/>
        <v>450200015207-07柳航182</v>
      </c>
      <c r="C186" s="4" t="str">
        <f t="shared" si="15"/>
        <v>谢伟芝-07柳航182</v>
      </c>
      <c r="D186" s="4" t="str">
        <f t="shared" si="16"/>
        <v>桂BT9861-07柳航182</v>
      </c>
      <c r="E186" s="63" t="s">
        <v>5475</v>
      </c>
      <c r="F186" s="68">
        <v>156</v>
      </c>
      <c r="G186" s="69" t="s">
        <v>5802</v>
      </c>
      <c r="H186" s="146" t="s">
        <v>5803</v>
      </c>
      <c r="I186" s="164">
        <v>450200015207</v>
      </c>
      <c r="J186" s="69" t="s">
        <v>957</v>
      </c>
      <c r="K186" s="69" t="s">
        <v>294</v>
      </c>
      <c r="L186" s="43">
        <v>6</v>
      </c>
      <c r="M186" s="43">
        <v>0</v>
      </c>
      <c r="N186" s="43">
        <v>0</v>
      </c>
      <c r="O186" s="43">
        <f t="shared" si="17"/>
        <v>0</v>
      </c>
      <c r="P186" s="105">
        <f t="shared" si="20"/>
        <v>6</v>
      </c>
    </row>
    <row r="187" s="63" customFormat="1" spans="1:16">
      <c r="A187" s="157" t="s">
        <v>590</v>
      </c>
      <c r="B187" s="63" t="str">
        <f t="shared" si="14"/>
        <v>450200015207-07柳航183</v>
      </c>
      <c r="C187" s="4" t="str">
        <f t="shared" si="15"/>
        <v>周海松-07柳航183</v>
      </c>
      <c r="D187" s="4" t="str">
        <f t="shared" si="16"/>
        <v>桂BT9861-07柳航183</v>
      </c>
      <c r="E187" s="63" t="s">
        <v>5475</v>
      </c>
      <c r="F187" s="68"/>
      <c r="G187" s="69" t="s">
        <v>5802</v>
      </c>
      <c r="H187" s="71" t="s">
        <v>5804</v>
      </c>
      <c r="I187" s="164">
        <v>450200015207</v>
      </c>
      <c r="J187" s="69"/>
      <c r="K187" s="69" t="s">
        <v>294</v>
      </c>
      <c r="L187" s="43">
        <v>6</v>
      </c>
      <c r="M187" s="43">
        <v>0</v>
      </c>
      <c r="N187" s="43">
        <v>0</v>
      </c>
      <c r="O187" s="43">
        <f t="shared" si="17"/>
        <v>0</v>
      </c>
      <c r="P187" s="105">
        <f t="shared" si="20"/>
        <v>6</v>
      </c>
    </row>
    <row r="188" s="63" customFormat="1" spans="1:16">
      <c r="A188" s="157" t="s">
        <v>593</v>
      </c>
      <c r="B188" s="63" t="str">
        <f t="shared" si="14"/>
        <v>450200015206-07柳航184</v>
      </c>
      <c r="C188" s="4" t="str">
        <f t="shared" si="15"/>
        <v>吴军-07柳航184</v>
      </c>
      <c r="D188" s="4" t="str">
        <f t="shared" si="16"/>
        <v>桂BT9952-07柳航184</v>
      </c>
      <c r="E188" s="63" t="s">
        <v>5475</v>
      </c>
      <c r="F188" s="68">
        <v>157</v>
      </c>
      <c r="G188" s="69" t="s">
        <v>5805</v>
      </c>
      <c r="H188" s="71" t="s">
        <v>3357</v>
      </c>
      <c r="I188" s="164">
        <v>450200015206</v>
      </c>
      <c r="J188" s="69" t="s">
        <v>957</v>
      </c>
      <c r="K188" s="69" t="s">
        <v>294</v>
      </c>
      <c r="L188" s="43">
        <v>12</v>
      </c>
      <c r="M188" s="43">
        <v>0</v>
      </c>
      <c r="N188" s="43">
        <v>0</v>
      </c>
      <c r="O188" s="43">
        <f t="shared" si="17"/>
        <v>0</v>
      </c>
      <c r="P188" s="43">
        <f t="shared" ref="P188:P241" si="21">L188+M188+N188</f>
        <v>12</v>
      </c>
    </row>
    <row r="189" s="63" customFormat="1" spans="1:16">
      <c r="A189" s="157" t="s">
        <v>596</v>
      </c>
      <c r="B189" s="63" t="str">
        <f t="shared" si="14"/>
        <v>450200015208-07柳航185</v>
      </c>
      <c r="C189" s="4" t="str">
        <f t="shared" si="15"/>
        <v>倪军-07柳航185</v>
      </c>
      <c r="D189" s="4" t="str">
        <f t="shared" si="16"/>
        <v>桂BT9956-07柳航185</v>
      </c>
      <c r="E189" s="63" t="s">
        <v>5475</v>
      </c>
      <c r="F189" s="68">
        <v>158</v>
      </c>
      <c r="G189" s="69" t="s">
        <v>5806</v>
      </c>
      <c r="H189" s="71" t="s">
        <v>5807</v>
      </c>
      <c r="I189" s="164">
        <v>450200015208</v>
      </c>
      <c r="J189" s="69" t="s">
        <v>957</v>
      </c>
      <c r="K189" s="69" t="s">
        <v>294</v>
      </c>
      <c r="L189" s="43">
        <v>12</v>
      </c>
      <c r="M189" s="43">
        <v>0</v>
      </c>
      <c r="N189" s="43">
        <v>0</v>
      </c>
      <c r="O189" s="43">
        <f t="shared" si="17"/>
        <v>0</v>
      </c>
      <c r="P189" s="43">
        <f t="shared" si="21"/>
        <v>12</v>
      </c>
    </row>
    <row r="190" s="63" customFormat="1" spans="1:16">
      <c r="A190" s="157" t="s">
        <v>599</v>
      </c>
      <c r="B190" s="63" t="str">
        <f t="shared" si="14"/>
        <v>450200018974-07柳航186</v>
      </c>
      <c r="C190" s="4" t="str">
        <f t="shared" si="15"/>
        <v>韦蕾敏-07柳航186</v>
      </c>
      <c r="D190" s="4" t="str">
        <f t="shared" si="16"/>
        <v>桂BUT053-07柳航186</v>
      </c>
      <c r="E190" s="63" t="s">
        <v>5475</v>
      </c>
      <c r="F190" s="68">
        <v>159</v>
      </c>
      <c r="G190" s="69" t="s">
        <v>5808</v>
      </c>
      <c r="H190" s="71" t="s">
        <v>5809</v>
      </c>
      <c r="I190" s="165">
        <v>450200018974</v>
      </c>
      <c r="J190" s="69" t="s">
        <v>1094</v>
      </c>
      <c r="K190" s="69" t="s">
        <v>294</v>
      </c>
      <c r="L190" s="43">
        <v>12</v>
      </c>
      <c r="M190" s="43">
        <v>0</v>
      </c>
      <c r="N190" s="43">
        <v>0</v>
      </c>
      <c r="O190" s="43">
        <f t="shared" si="17"/>
        <v>0</v>
      </c>
      <c r="P190" s="43">
        <f t="shared" si="21"/>
        <v>12</v>
      </c>
    </row>
    <row r="191" s="63" customFormat="1" spans="1:16">
      <c r="A191" s="157" t="s">
        <v>603</v>
      </c>
      <c r="B191" s="63" t="str">
        <f t="shared" si="14"/>
        <v>450200021786-07柳航187</v>
      </c>
      <c r="C191" s="4" t="str">
        <f t="shared" si="15"/>
        <v>肖艳荣-07柳航187</v>
      </c>
      <c r="D191" s="4" t="str">
        <f t="shared" si="16"/>
        <v>桂BTC605-07柳航187</v>
      </c>
      <c r="E191" s="63" t="s">
        <v>5475</v>
      </c>
      <c r="F191" s="68">
        <v>160</v>
      </c>
      <c r="G191" s="69" t="s">
        <v>5810</v>
      </c>
      <c r="H191" s="167" t="s">
        <v>5811</v>
      </c>
      <c r="I191" s="165">
        <v>450200021786</v>
      </c>
      <c r="J191" s="69" t="s">
        <v>5812</v>
      </c>
      <c r="K191" s="69" t="s">
        <v>294</v>
      </c>
      <c r="L191" s="43">
        <v>12</v>
      </c>
      <c r="M191" s="43">
        <v>0</v>
      </c>
      <c r="N191" s="43">
        <v>0</v>
      </c>
      <c r="O191" s="43">
        <f t="shared" si="17"/>
        <v>0</v>
      </c>
      <c r="P191" s="43">
        <f t="shared" si="21"/>
        <v>12</v>
      </c>
    </row>
    <row r="192" s="63" customFormat="1" spans="1:16">
      <c r="A192" s="157" t="s">
        <v>606</v>
      </c>
      <c r="B192" s="63" t="str">
        <f t="shared" si="14"/>
        <v>450200018975-07柳航188</v>
      </c>
      <c r="C192" s="4" t="str">
        <f t="shared" si="15"/>
        <v>董辉-07柳航188</v>
      </c>
      <c r="D192" s="4" t="str">
        <f t="shared" si="16"/>
        <v>桂BTS651-07柳航188</v>
      </c>
      <c r="E192" s="63" t="s">
        <v>5475</v>
      </c>
      <c r="F192" s="68">
        <v>161</v>
      </c>
      <c r="G192" s="69" t="s">
        <v>5813</v>
      </c>
      <c r="H192" s="72" t="s">
        <v>1064</v>
      </c>
      <c r="I192" s="165">
        <v>450200018975</v>
      </c>
      <c r="J192" s="69" t="s">
        <v>1094</v>
      </c>
      <c r="K192" s="69" t="s">
        <v>294</v>
      </c>
      <c r="L192" s="43">
        <v>12</v>
      </c>
      <c r="M192" s="43">
        <v>0</v>
      </c>
      <c r="N192" s="43">
        <v>0</v>
      </c>
      <c r="O192" s="43">
        <f t="shared" si="17"/>
        <v>0</v>
      </c>
      <c r="P192" s="43">
        <f t="shared" si="21"/>
        <v>12</v>
      </c>
    </row>
    <row r="193" s="63" customFormat="1" spans="1:16">
      <c r="A193" s="157" t="s">
        <v>609</v>
      </c>
      <c r="B193" s="63" t="str">
        <f t="shared" si="14"/>
        <v>450200018976-07柳航189</v>
      </c>
      <c r="C193" s="4" t="str">
        <f t="shared" si="15"/>
        <v>李志杰-07柳航189</v>
      </c>
      <c r="D193" s="4" t="str">
        <f t="shared" si="16"/>
        <v>桂BTW025-07柳航189</v>
      </c>
      <c r="E193" s="63" t="s">
        <v>5475</v>
      </c>
      <c r="F193" s="68">
        <v>162</v>
      </c>
      <c r="G193" s="69" t="s">
        <v>5814</v>
      </c>
      <c r="H193" s="71" t="s">
        <v>5815</v>
      </c>
      <c r="I193" s="165">
        <v>450200018976</v>
      </c>
      <c r="J193" s="69" t="s">
        <v>1265</v>
      </c>
      <c r="K193" s="69" t="s">
        <v>294</v>
      </c>
      <c r="L193" s="43">
        <v>12</v>
      </c>
      <c r="M193" s="43">
        <v>0</v>
      </c>
      <c r="N193" s="43">
        <v>0</v>
      </c>
      <c r="O193" s="43">
        <f t="shared" si="17"/>
        <v>0</v>
      </c>
      <c r="P193" s="43">
        <f t="shared" si="21"/>
        <v>12</v>
      </c>
    </row>
    <row r="194" s="63" customFormat="1" spans="1:16">
      <c r="A194" s="157" t="s">
        <v>612</v>
      </c>
      <c r="B194" s="63" t="str">
        <f t="shared" si="14"/>
        <v>450201251631-07柳航190</v>
      </c>
      <c r="C194" s="4" t="str">
        <f t="shared" si="15"/>
        <v>李斌-07柳航190</v>
      </c>
      <c r="D194" s="4" t="str">
        <f t="shared" si="16"/>
        <v>桂BVS971-07柳航190</v>
      </c>
      <c r="E194" s="63" t="s">
        <v>5475</v>
      </c>
      <c r="F194" s="68">
        <v>163</v>
      </c>
      <c r="G194" s="69" t="s">
        <v>5816</v>
      </c>
      <c r="H194" s="71" t="s">
        <v>5817</v>
      </c>
      <c r="I194" s="165">
        <v>450201251631</v>
      </c>
      <c r="J194" s="69" t="s">
        <v>1265</v>
      </c>
      <c r="K194" s="69" t="s">
        <v>294</v>
      </c>
      <c r="L194" s="43">
        <v>12</v>
      </c>
      <c r="M194" s="43">
        <v>0</v>
      </c>
      <c r="N194" s="43">
        <v>0</v>
      </c>
      <c r="O194" s="43">
        <f t="shared" si="17"/>
        <v>0</v>
      </c>
      <c r="P194" s="43">
        <f t="shared" si="21"/>
        <v>12</v>
      </c>
    </row>
    <row r="195" s="63" customFormat="1" spans="1:16">
      <c r="A195" s="157" t="s">
        <v>615</v>
      </c>
      <c r="B195" s="63" t="str">
        <f t="shared" si="14"/>
        <v>450200023650-07柳航191</v>
      </c>
      <c r="C195" s="4" t="str">
        <f t="shared" si="15"/>
        <v>韦桂芬-07柳航191</v>
      </c>
      <c r="D195" s="4" t="str">
        <f t="shared" si="16"/>
        <v>桂B803C1-07柳航191</v>
      </c>
      <c r="E195" s="63" t="s">
        <v>5475</v>
      </c>
      <c r="F195" s="68">
        <v>164</v>
      </c>
      <c r="G195" s="69" t="s">
        <v>5818</v>
      </c>
      <c r="H195" s="71" t="s">
        <v>5819</v>
      </c>
      <c r="I195" s="165">
        <v>450200023650</v>
      </c>
      <c r="J195" s="69" t="s">
        <v>957</v>
      </c>
      <c r="K195" s="69" t="s">
        <v>294</v>
      </c>
      <c r="L195" s="43">
        <v>12</v>
      </c>
      <c r="M195" s="43">
        <v>0</v>
      </c>
      <c r="N195" s="43">
        <v>0</v>
      </c>
      <c r="O195" s="43">
        <f t="shared" si="17"/>
        <v>0</v>
      </c>
      <c r="P195" s="43">
        <f t="shared" si="21"/>
        <v>12</v>
      </c>
    </row>
    <row r="196" spans="1:16">
      <c r="A196" s="157" t="s">
        <v>618</v>
      </c>
      <c r="B196" s="63" t="str">
        <f t="shared" si="14"/>
        <v>450200025115-07柳航192</v>
      </c>
      <c r="C196" s="4" t="str">
        <f t="shared" si="15"/>
        <v>唐院明-07柳航192</v>
      </c>
      <c r="D196" s="4" t="str">
        <f t="shared" si="16"/>
        <v>桂BD50318-07柳航192</v>
      </c>
      <c r="E196" s="63" t="s">
        <v>5475</v>
      </c>
      <c r="F196" s="68">
        <v>165</v>
      </c>
      <c r="G196" s="69" t="s">
        <v>5820</v>
      </c>
      <c r="H196" s="19" t="s">
        <v>5821</v>
      </c>
      <c r="I196" s="164">
        <v>450200025115</v>
      </c>
      <c r="J196" s="69" t="s">
        <v>5822</v>
      </c>
      <c r="K196" s="69" t="s">
        <v>294</v>
      </c>
      <c r="L196" s="39">
        <v>12</v>
      </c>
      <c r="M196" s="43">
        <v>0</v>
      </c>
      <c r="N196" s="43">
        <v>0</v>
      </c>
      <c r="O196" s="43">
        <f t="shared" si="17"/>
        <v>0</v>
      </c>
      <c r="P196" s="88">
        <f t="shared" si="21"/>
        <v>12</v>
      </c>
    </row>
    <row r="197" spans="1:16">
      <c r="A197" s="157" t="s">
        <v>621</v>
      </c>
      <c r="B197" s="63" t="str">
        <f t="shared" si="14"/>
        <v>450200025103-07柳航193</v>
      </c>
      <c r="C197" s="4" t="str">
        <f t="shared" si="15"/>
        <v>雷海波-07柳航193</v>
      </c>
      <c r="D197" s="4" t="str">
        <f t="shared" si="16"/>
        <v>桂BD50955-07柳航193</v>
      </c>
      <c r="E197" s="63" t="s">
        <v>5475</v>
      </c>
      <c r="F197" s="68">
        <v>166</v>
      </c>
      <c r="G197" s="69" t="s">
        <v>5823</v>
      </c>
      <c r="H197" s="19" t="s">
        <v>5824</v>
      </c>
      <c r="I197" s="164">
        <v>450200025103</v>
      </c>
      <c r="J197" s="69" t="s">
        <v>5822</v>
      </c>
      <c r="K197" s="69" t="s">
        <v>294</v>
      </c>
      <c r="L197" s="39">
        <v>12</v>
      </c>
      <c r="M197" s="43">
        <v>0</v>
      </c>
      <c r="N197" s="43">
        <v>0</v>
      </c>
      <c r="O197" s="43">
        <f t="shared" si="17"/>
        <v>0</v>
      </c>
      <c r="P197" s="43">
        <f t="shared" si="21"/>
        <v>12</v>
      </c>
    </row>
    <row r="198" spans="1:16">
      <c r="A198" s="157" t="s">
        <v>624</v>
      </c>
      <c r="B198" s="63" t="str">
        <f t="shared" ref="B198:B261" si="22">I198&amp;"-"&amp;E198&amp;A198</f>
        <v>450200026021-07柳航194</v>
      </c>
      <c r="C198" s="4" t="str">
        <f t="shared" ref="C198:C261" si="23">H198&amp;"-"&amp;E198&amp;A198</f>
        <v>罗泽彦-07柳航194</v>
      </c>
      <c r="D198" s="4" t="str">
        <f t="shared" ref="D198:D261" si="24">G198&amp;"-"&amp;E198&amp;A198</f>
        <v>桂BD50978-07柳航194</v>
      </c>
      <c r="E198" s="63" t="s">
        <v>5475</v>
      </c>
      <c r="F198" s="68">
        <v>167</v>
      </c>
      <c r="G198" s="69" t="s">
        <v>5825</v>
      </c>
      <c r="H198" s="19" t="s">
        <v>5826</v>
      </c>
      <c r="I198" s="164">
        <v>450200026021</v>
      </c>
      <c r="J198" s="69" t="s">
        <v>5822</v>
      </c>
      <c r="K198" s="69" t="s">
        <v>294</v>
      </c>
      <c r="L198" s="39">
        <v>12</v>
      </c>
      <c r="M198" s="43">
        <v>0</v>
      </c>
      <c r="N198" s="43">
        <v>0</v>
      </c>
      <c r="O198" s="43">
        <f t="shared" ref="O198:O261" si="25">P198-L198</f>
        <v>0</v>
      </c>
      <c r="P198" s="43">
        <f t="shared" si="21"/>
        <v>12</v>
      </c>
    </row>
    <row r="199" spans="1:16">
      <c r="A199" s="157" t="s">
        <v>627</v>
      </c>
      <c r="B199" s="63" t="str">
        <f t="shared" si="22"/>
        <v>450200025108-07柳航195</v>
      </c>
      <c r="C199" s="4" t="str">
        <f t="shared" si="23"/>
        <v>陆桂海-07柳航195</v>
      </c>
      <c r="D199" s="4" t="str">
        <f t="shared" si="24"/>
        <v>桂BD51656-07柳航195</v>
      </c>
      <c r="E199" s="63" t="s">
        <v>5475</v>
      </c>
      <c r="F199" s="68">
        <v>168</v>
      </c>
      <c r="G199" s="69" t="s">
        <v>5827</v>
      </c>
      <c r="H199" s="19" t="s">
        <v>5828</v>
      </c>
      <c r="I199" s="164">
        <v>450200025108</v>
      </c>
      <c r="J199" s="69" t="s">
        <v>5822</v>
      </c>
      <c r="K199" s="69" t="s">
        <v>294</v>
      </c>
      <c r="L199" s="39">
        <v>12</v>
      </c>
      <c r="M199" s="43">
        <v>0</v>
      </c>
      <c r="N199" s="43">
        <v>0</v>
      </c>
      <c r="O199" s="43">
        <f t="shared" si="25"/>
        <v>0</v>
      </c>
      <c r="P199" s="43">
        <f t="shared" si="21"/>
        <v>12</v>
      </c>
    </row>
    <row r="200" spans="1:16">
      <c r="A200" s="157" t="s">
        <v>630</v>
      </c>
      <c r="B200" s="63" t="str">
        <f t="shared" si="22"/>
        <v>450200025101-07柳航196</v>
      </c>
      <c r="C200" s="4" t="str">
        <f t="shared" si="23"/>
        <v>陈崇宾-07柳航196</v>
      </c>
      <c r="D200" s="4" t="str">
        <f t="shared" si="24"/>
        <v>桂BD52028-07柳航196</v>
      </c>
      <c r="E200" s="63" t="s">
        <v>5475</v>
      </c>
      <c r="F200" s="68">
        <v>169</v>
      </c>
      <c r="G200" s="69" t="s">
        <v>5829</v>
      </c>
      <c r="H200" s="19" t="s">
        <v>5830</v>
      </c>
      <c r="I200" s="164">
        <v>450200025101</v>
      </c>
      <c r="J200" s="69" t="s">
        <v>5822</v>
      </c>
      <c r="K200" s="69" t="s">
        <v>294</v>
      </c>
      <c r="L200" s="39">
        <v>7.5</v>
      </c>
      <c r="M200" s="43">
        <v>0</v>
      </c>
      <c r="N200" s="43">
        <v>0</v>
      </c>
      <c r="O200" s="43">
        <f t="shared" si="25"/>
        <v>0</v>
      </c>
      <c r="P200" s="43">
        <f t="shared" si="21"/>
        <v>7.5</v>
      </c>
    </row>
    <row r="201" spans="1:16">
      <c r="A201" s="157" t="s">
        <v>633</v>
      </c>
      <c r="B201" s="63" t="str">
        <f t="shared" si="22"/>
        <v>450200024598-07柳航197</v>
      </c>
      <c r="C201" s="4" t="str">
        <f t="shared" si="23"/>
        <v>邓礼-07柳航197</v>
      </c>
      <c r="D201" s="4" t="str">
        <f t="shared" si="24"/>
        <v>桂BD52168-07柳航197</v>
      </c>
      <c r="E201" s="63" t="s">
        <v>5475</v>
      </c>
      <c r="F201" s="68">
        <v>170</v>
      </c>
      <c r="G201" s="69" t="s">
        <v>5831</v>
      </c>
      <c r="H201" s="19" t="s">
        <v>5832</v>
      </c>
      <c r="I201" s="164">
        <v>450200024598</v>
      </c>
      <c r="J201" s="69" t="s">
        <v>5822</v>
      </c>
      <c r="K201" s="69" t="s">
        <v>294</v>
      </c>
      <c r="L201" s="39">
        <v>12</v>
      </c>
      <c r="M201" s="43">
        <v>0</v>
      </c>
      <c r="N201" s="43">
        <v>0</v>
      </c>
      <c r="O201" s="78">
        <f t="shared" si="25"/>
        <v>0</v>
      </c>
      <c r="P201" s="78">
        <f t="shared" si="21"/>
        <v>12</v>
      </c>
    </row>
    <row r="202" spans="1:16">
      <c r="A202" s="157" t="s">
        <v>636</v>
      </c>
      <c r="B202" s="63" t="str">
        <f t="shared" si="22"/>
        <v>450200026262-07柳航198</v>
      </c>
      <c r="C202" s="4" t="str">
        <f t="shared" si="23"/>
        <v>蓝东波-07柳航198</v>
      </c>
      <c r="D202" s="4" t="str">
        <f t="shared" si="24"/>
        <v>桂BD52306-07柳航198</v>
      </c>
      <c r="E202" s="63" t="s">
        <v>5475</v>
      </c>
      <c r="F202" s="68">
        <v>171</v>
      </c>
      <c r="G202" s="69" t="s">
        <v>5833</v>
      </c>
      <c r="H202" s="19" t="s">
        <v>5834</v>
      </c>
      <c r="I202" s="164">
        <v>450200026262</v>
      </c>
      <c r="J202" s="69" t="s">
        <v>5822</v>
      </c>
      <c r="K202" s="69" t="s">
        <v>294</v>
      </c>
      <c r="L202" s="39">
        <v>12</v>
      </c>
      <c r="M202" s="43">
        <v>0</v>
      </c>
      <c r="N202" s="43">
        <v>0</v>
      </c>
      <c r="O202" s="78">
        <f t="shared" si="25"/>
        <v>0</v>
      </c>
      <c r="P202" s="78">
        <f t="shared" si="21"/>
        <v>12</v>
      </c>
    </row>
    <row r="203" spans="1:16">
      <c r="A203" s="157" t="s">
        <v>639</v>
      </c>
      <c r="B203" s="63" t="str">
        <f t="shared" si="22"/>
        <v>450200024601-07柳航199</v>
      </c>
      <c r="C203" s="4" t="str">
        <f t="shared" si="23"/>
        <v>苏永强-07柳航199</v>
      </c>
      <c r="D203" s="4" t="str">
        <f t="shared" si="24"/>
        <v>桂BD53169-07柳航199</v>
      </c>
      <c r="E203" s="63" t="s">
        <v>5475</v>
      </c>
      <c r="F203" s="68">
        <v>172</v>
      </c>
      <c r="G203" s="69" t="s">
        <v>5835</v>
      </c>
      <c r="H203" s="19" t="s">
        <v>5836</v>
      </c>
      <c r="I203" s="164">
        <v>450200024601</v>
      </c>
      <c r="J203" s="69" t="s">
        <v>5822</v>
      </c>
      <c r="K203" s="69" t="s">
        <v>294</v>
      </c>
      <c r="L203" s="39">
        <v>11</v>
      </c>
      <c r="M203" s="43">
        <v>0</v>
      </c>
      <c r="N203" s="43">
        <v>0</v>
      </c>
      <c r="O203" s="78">
        <f t="shared" si="25"/>
        <v>0</v>
      </c>
      <c r="P203" s="78">
        <f t="shared" si="21"/>
        <v>11</v>
      </c>
    </row>
    <row r="204" spans="1:16">
      <c r="A204" s="157" t="s">
        <v>642</v>
      </c>
      <c r="B204" s="63" t="str">
        <f t="shared" si="22"/>
        <v>450200024601-07柳航200</v>
      </c>
      <c r="C204" s="4" t="str">
        <f t="shared" si="23"/>
        <v>韦志品-07柳航200</v>
      </c>
      <c r="D204" s="4" t="str">
        <f t="shared" si="24"/>
        <v>桂BD53169-07柳航200</v>
      </c>
      <c r="E204" s="63" t="s">
        <v>5475</v>
      </c>
      <c r="F204" s="68"/>
      <c r="G204" s="69" t="s">
        <v>5835</v>
      </c>
      <c r="H204" s="19" t="s">
        <v>5197</v>
      </c>
      <c r="I204" s="164">
        <v>450200024601</v>
      </c>
      <c r="J204" s="69"/>
      <c r="K204" s="69" t="s">
        <v>294</v>
      </c>
      <c r="L204" s="39">
        <v>1</v>
      </c>
      <c r="M204" s="43">
        <v>0</v>
      </c>
      <c r="N204" s="43">
        <v>0</v>
      </c>
      <c r="O204" s="78">
        <f t="shared" si="25"/>
        <v>0</v>
      </c>
      <c r="P204" s="78">
        <f t="shared" si="21"/>
        <v>1</v>
      </c>
    </row>
    <row r="205" spans="1:16">
      <c r="A205" s="157" t="s">
        <v>645</v>
      </c>
      <c r="B205" s="63" t="str">
        <f t="shared" si="22"/>
        <v>450200025100-07柳航201</v>
      </c>
      <c r="C205" s="4" t="str">
        <f t="shared" si="23"/>
        <v>韦元龙-07柳航201</v>
      </c>
      <c r="D205" s="4" t="str">
        <f t="shared" si="24"/>
        <v>桂BD53286-07柳航201</v>
      </c>
      <c r="E205" s="63" t="s">
        <v>5475</v>
      </c>
      <c r="F205" s="68">
        <v>173</v>
      </c>
      <c r="G205" s="69" t="s">
        <v>5837</v>
      </c>
      <c r="H205" s="19" t="s">
        <v>5838</v>
      </c>
      <c r="I205" s="164">
        <v>450200025100</v>
      </c>
      <c r="J205" s="69" t="s">
        <v>5822</v>
      </c>
      <c r="K205" s="69" t="s">
        <v>294</v>
      </c>
      <c r="L205" s="39">
        <v>12</v>
      </c>
      <c r="M205" s="43">
        <v>0</v>
      </c>
      <c r="N205" s="43">
        <v>-2</v>
      </c>
      <c r="O205" s="43">
        <f t="shared" si="25"/>
        <v>-2</v>
      </c>
      <c r="P205" s="43">
        <f t="shared" si="21"/>
        <v>10</v>
      </c>
    </row>
    <row r="206" spans="1:16">
      <c r="A206" s="157" t="s">
        <v>648</v>
      </c>
      <c r="B206" s="63" t="str">
        <f t="shared" si="22"/>
        <v>450200026263-07柳航202</v>
      </c>
      <c r="C206" s="4" t="str">
        <f t="shared" si="23"/>
        <v>邹建国-07柳航202</v>
      </c>
      <c r="D206" s="4" t="str">
        <f t="shared" si="24"/>
        <v>桂BD53728-07柳航202</v>
      </c>
      <c r="E206" s="63" t="s">
        <v>5475</v>
      </c>
      <c r="F206" s="68">
        <v>174</v>
      </c>
      <c r="G206" s="69" t="s">
        <v>5839</v>
      </c>
      <c r="H206" s="19" t="s">
        <v>5840</v>
      </c>
      <c r="I206" s="164">
        <v>450200026263</v>
      </c>
      <c r="J206" s="69" t="s">
        <v>5822</v>
      </c>
      <c r="K206" s="69" t="s">
        <v>294</v>
      </c>
      <c r="L206" s="39">
        <v>8.5</v>
      </c>
      <c r="M206" s="43">
        <v>0</v>
      </c>
      <c r="N206" s="43">
        <v>0</v>
      </c>
      <c r="O206" s="78">
        <f t="shared" si="25"/>
        <v>0</v>
      </c>
      <c r="P206" s="78">
        <f t="shared" si="21"/>
        <v>8.5</v>
      </c>
    </row>
    <row r="207" spans="1:16">
      <c r="A207" s="157" t="s">
        <v>651</v>
      </c>
      <c r="B207" s="63" t="str">
        <f t="shared" si="22"/>
        <v>450200024771-07柳航203</v>
      </c>
      <c r="C207" s="4" t="str">
        <f t="shared" si="23"/>
        <v>徐友松-07柳航203</v>
      </c>
      <c r="D207" s="4" t="str">
        <f t="shared" si="24"/>
        <v>桂BD56368-07柳航203</v>
      </c>
      <c r="E207" s="63" t="s">
        <v>5475</v>
      </c>
      <c r="F207" s="68">
        <v>175</v>
      </c>
      <c r="G207" s="69" t="s">
        <v>5841</v>
      </c>
      <c r="H207" s="19" t="s">
        <v>5842</v>
      </c>
      <c r="I207" s="164">
        <v>450200024771</v>
      </c>
      <c r="J207" s="69" t="s">
        <v>5822</v>
      </c>
      <c r="K207" s="69" t="s">
        <v>294</v>
      </c>
      <c r="L207" s="39">
        <v>12</v>
      </c>
      <c r="M207" s="43">
        <v>0</v>
      </c>
      <c r="N207" s="43">
        <v>0</v>
      </c>
      <c r="O207" s="78">
        <f t="shared" si="25"/>
        <v>0</v>
      </c>
      <c r="P207" s="78">
        <f t="shared" si="21"/>
        <v>12</v>
      </c>
    </row>
    <row r="208" spans="1:16">
      <c r="A208" s="157" t="s">
        <v>654</v>
      </c>
      <c r="B208" s="63" t="str">
        <f t="shared" si="22"/>
        <v>450200025130-07柳航204</v>
      </c>
      <c r="C208" s="4" t="str">
        <f t="shared" si="23"/>
        <v>蔡昆-07柳航204</v>
      </c>
      <c r="D208" s="4" t="str">
        <f t="shared" si="24"/>
        <v>桂BD56398-07柳航204</v>
      </c>
      <c r="E208" s="63" t="s">
        <v>5475</v>
      </c>
      <c r="F208" s="68">
        <v>176</v>
      </c>
      <c r="G208" s="69" t="s">
        <v>5843</v>
      </c>
      <c r="H208" s="19" t="s">
        <v>5844</v>
      </c>
      <c r="I208" s="164">
        <v>450200025130</v>
      </c>
      <c r="J208" s="69" t="s">
        <v>5822</v>
      </c>
      <c r="K208" s="69" t="s">
        <v>294</v>
      </c>
      <c r="L208" s="39">
        <v>12</v>
      </c>
      <c r="M208" s="43">
        <v>0</v>
      </c>
      <c r="N208" s="43">
        <v>0</v>
      </c>
      <c r="O208" s="78">
        <f t="shared" si="25"/>
        <v>0</v>
      </c>
      <c r="P208" s="78">
        <f t="shared" si="21"/>
        <v>12</v>
      </c>
    </row>
    <row r="209" spans="1:16">
      <c r="A209" s="157" t="s">
        <v>657</v>
      </c>
      <c r="B209" s="63" t="str">
        <f t="shared" si="22"/>
        <v>450200024597-07柳航205</v>
      </c>
      <c r="C209" s="4" t="str">
        <f t="shared" si="23"/>
        <v>翁贵荣-07柳航205</v>
      </c>
      <c r="D209" s="4" t="str">
        <f t="shared" si="24"/>
        <v>桂BD56518-07柳航205</v>
      </c>
      <c r="E209" s="63" t="s">
        <v>5475</v>
      </c>
      <c r="F209" s="68">
        <v>177</v>
      </c>
      <c r="G209" s="69" t="s">
        <v>5845</v>
      </c>
      <c r="H209" s="19" t="s">
        <v>5846</v>
      </c>
      <c r="I209" s="164">
        <v>450200024597</v>
      </c>
      <c r="J209" s="69" t="s">
        <v>5822</v>
      </c>
      <c r="K209" s="69" t="s">
        <v>294</v>
      </c>
      <c r="L209" s="39">
        <v>12</v>
      </c>
      <c r="M209" s="43">
        <v>0</v>
      </c>
      <c r="N209" s="43">
        <v>0</v>
      </c>
      <c r="O209" s="43">
        <f t="shared" si="25"/>
        <v>0</v>
      </c>
      <c r="P209" s="43">
        <f t="shared" si="21"/>
        <v>12</v>
      </c>
    </row>
    <row r="210" spans="1:16">
      <c r="A210" s="157" t="s">
        <v>660</v>
      </c>
      <c r="B210" s="63" t="str">
        <f t="shared" si="22"/>
        <v>450200025105-07柳航206</v>
      </c>
      <c r="C210" s="4" t="str">
        <f t="shared" si="23"/>
        <v>蓝勇-07柳航206</v>
      </c>
      <c r="D210" s="4" t="str">
        <f t="shared" si="24"/>
        <v>桂BD56551-07柳航206</v>
      </c>
      <c r="E210" s="63" t="s">
        <v>5475</v>
      </c>
      <c r="F210" s="68">
        <v>178</v>
      </c>
      <c r="G210" s="69" t="s">
        <v>5847</v>
      </c>
      <c r="H210" s="19" t="s">
        <v>5848</v>
      </c>
      <c r="I210" s="164">
        <v>450200025105</v>
      </c>
      <c r="J210" s="69" t="s">
        <v>5822</v>
      </c>
      <c r="K210" s="69" t="s">
        <v>294</v>
      </c>
      <c r="L210" s="39">
        <v>9.5</v>
      </c>
      <c r="M210" s="43">
        <v>0</v>
      </c>
      <c r="N210" s="43">
        <v>0</v>
      </c>
      <c r="O210" s="78">
        <f t="shared" si="25"/>
        <v>0</v>
      </c>
      <c r="P210" s="78">
        <f t="shared" si="21"/>
        <v>9.5</v>
      </c>
    </row>
    <row r="211" spans="1:16">
      <c r="A211" s="157" t="s">
        <v>663</v>
      </c>
      <c r="B211" s="63" t="str">
        <f t="shared" si="22"/>
        <v>450200026019-07柳航207</v>
      </c>
      <c r="C211" s="4" t="str">
        <f t="shared" si="23"/>
        <v>麻荣河-07柳航207</v>
      </c>
      <c r="D211" s="4" t="str">
        <f t="shared" si="24"/>
        <v>桂BD56916-07柳航207</v>
      </c>
      <c r="E211" s="63" t="s">
        <v>5475</v>
      </c>
      <c r="F211" s="68">
        <v>179</v>
      </c>
      <c r="G211" s="69" t="s">
        <v>5849</v>
      </c>
      <c r="H211" s="19" t="s">
        <v>5850</v>
      </c>
      <c r="I211" s="164">
        <v>450200026019</v>
      </c>
      <c r="J211" s="69" t="s">
        <v>5822</v>
      </c>
      <c r="K211" s="69" t="s">
        <v>294</v>
      </c>
      <c r="L211" s="39">
        <v>8.5</v>
      </c>
      <c r="M211" s="43">
        <v>0</v>
      </c>
      <c r="N211" s="43">
        <v>0</v>
      </c>
      <c r="O211" s="78">
        <f t="shared" si="25"/>
        <v>0</v>
      </c>
      <c r="P211" s="78">
        <f t="shared" si="21"/>
        <v>8.5</v>
      </c>
    </row>
    <row r="212" spans="1:16">
      <c r="A212" s="157" t="s">
        <v>666</v>
      </c>
      <c r="B212" s="63" t="str">
        <f t="shared" si="22"/>
        <v>450200025110-07柳航208</v>
      </c>
      <c r="C212" s="4" t="str">
        <f t="shared" si="23"/>
        <v>罗剑波-07柳航208</v>
      </c>
      <c r="D212" s="4" t="str">
        <f t="shared" si="24"/>
        <v>桂BD56969-07柳航208</v>
      </c>
      <c r="E212" s="63" t="s">
        <v>5475</v>
      </c>
      <c r="F212" s="68">
        <v>180</v>
      </c>
      <c r="G212" s="69" t="s">
        <v>5851</v>
      </c>
      <c r="H212" s="19" t="s">
        <v>5852</v>
      </c>
      <c r="I212" s="164">
        <v>450200025110</v>
      </c>
      <c r="J212" s="69" t="s">
        <v>5822</v>
      </c>
      <c r="K212" s="69" t="s">
        <v>294</v>
      </c>
      <c r="L212" s="39">
        <v>12</v>
      </c>
      <c r="M212" s="43">
        <v>0</v>
      </c>
      <c r="N212" s="43">
        <v>0</v>
      </c>
      <c r="O212" s="78">
        <f t="shared" si="25"/>
        <v>0</v>
      </c>
      <c r="P212" s="78">
        <f t="shared" si="21"/>
        <v>12</v>
      </c>
    </row>
    <row r="213" spans="1:16">
      <c r="A213" s="157" t="s">
        <v>669</v>
      </c>
      <c r="B213" s="63" t="str">
        <f t="shared" si="22"/>
        <v>450200025107-07柳航209</v>
      </c>
      <c r="C213" s="4" t="str">
        <f t="shared" si="23"/>
        <v>麦韬-07柳航209</v>
      </c>
      <c r="D213" s="4" t="str">
        <f t="shared" si="24"/>
        <v>桂BD57596-07柳航209</v>
      </c>
      <c r="E213" s="63" t="s">
        <v>5475</v>
      </c>
      <c r="F213" s="68">
        <v>181</v>
      </c>
      <c r="G213" s="18" t="s">
        <v>5853</v>
      </c>
      <c r="H213" s="19" t="s">
        <v>5854</v>
      </c>
      <c r="I213" s="168">
        <v>450200025107</v>
      </c>
      <c r="J213" s="18" t="s">
        <v>5822</v>
      </c>
      <c r="K213" s="69" t="s">
        <v>294</v>
      </c>
      <c r="L213" s="39">
        <v>7.5</v>
      </c>
      <c r="M213" s="43">
        <v>0</v>
      </c>
      <c r="N213" s="43">
        <v>0</v>
      </c>
      <c r="O213" s="78">
        <f t="shared" si="25"/>
        <v>0</v>
      </c>
      <c r="P213" s="78">
        <f t="shared" si="21"/>
        <v>7.5</v>
      </c>
    </row>
    <row r="214" spans="1:16">
      <c r="A214" s="157" t="s">
        <v>672</v>
      </c>
      <c r="B214" s="63" t="str">
        <f t="shared" si="22"/>
        <v>450200024600-07柳航210</v>
      </c>
      <c r="C214" s="4" t="str">
        <f t="shared" si="23"/>
        <v>骆国祥-07柳航210</v>
      </c>
      <c r="D214" s="4" t="str">
        <f t="shared" si="24"/>
        <v>桂BD57618-07柳航210</v>
      </c>
      <c r="E214" s="63" t="s">
        <v>5475</v>
      </c>
      <c r="F214" s="68">
        <v>182</v>
      </c>
      <c r="G214" s="69" t="s">
        <v>5855</v>
      </c>
      <c r="H214" s="19" t="s">
        <v>5856</v>
      </c>
      <c r="I214" s="164">
        <v>450200024600</v>
      </c>
      <c r="J214" s="69" t="s">
        <v>5822</v>
      </c>
      <c r="K214" s="69" t="s">
        <v>294</v>
      </c>
      <c r="L214" s="39">
        <v>5.5</v>
      </c>
      <c r="M214" s="43">
        <v>0</v>
      </c>
      <c r="N214" s="43">
        <v>0</v>
      </c>
      <c r="O214" s="43">
        <f t="shared" si="25"/>
        <v>0</v>
      </c>
      <c r="P214" s="43">
        <f t="shared" si="21"/>
        <v>5.5</v>
      </c>
    </row>
    <row r="215" spans="1:16">
      <c r="A215" s="157" t="s">
        <v>675</v>
      </c>
      <c r="B215" s="63" t="str">
        <f t="shared" si="22"/>
        <v>450200026023-07柳航211</v>
      </c>
      <c r="C215" s="4" t="str">
        <f t="shared" si="23"/>
        <v>韦俊光-07柳航211</v>
      </c>
      <c r="D215" s="4" t="str">
        <f t="shared" si="24"/>
        <v>桂BD60602-07柳航211</v>
      </c>
      <c r="E215" s="63" t="s">
        <v>5475</v>
      </c>
      <c r="F215" s="68">
        <v>183</v>
      </c>
      <c r="G215" s="69" t="s">
        <v>5857</v>
      </c>
      <c r="H215" s="19" t="s">
        <v>5858</v>
      </c>
      <c r="I215" s="164">
        <v>450200026023</v>
      </c>
      <c r="J215" s="69" t="s">
        <v>5822</v>
      </c>
      <c r="K215" s="69" t="s">
        <v>294</v>
      </c>
      <c r="L215" s="39">
        <v>12</v>
      </c>
      <c r="M215" s="43">
        <v>0</v>
      </c>
      <c r="N215" s="43">
        <v>0</v>
      </c>
      <c r="O215" s="43">
        <f t="shared" si="25"/>
        <v>0</v>
      </c>
      <c r="P215" s="43">
        <f t="shared" si="21"/>
        <v>12</v>
      </c>
    </row>
    <row r="216" spans="1:16">
      <c r="A216" s="157" t="s">
        <v>678</v>
      </c>
      <c r="B216" s="63" t="str">
        <f t="shared" si="22"/>
        <v>450200026024-07柳航212</v>
      </c>
      <c r="C216" s="4" t="str">
        <f t="shared" si="23"/>
        <v>覃雯-07柳航212</v>
      </c>
      <c r="D216" s="4" t="str">
        <f t="shared" si="24"/>
        <v>桂BD61636-07柳航212</v>
      </c>
      <c r="E216" s="63" t="s">
        <v>5475</v>
      </c>
      <c r="F216" s="68">
        <v>184</v>
      </c>
      <c r="G216" s="69" t="s">
        <v>5859</v>
      </c>
      <c r="H216" s="19" t="s">
        <v>5860</v>
      </c>
      <c r="I216" s="164">
        <v>450200026024</v>
      </c>
      <c r="J216" s="69" t="s">
        <v>5822</v>
      </c>
      <c r="K216" s="69" t="s">
        <v>294</v>
      </c>
      <c r="L216" s="39">
        <v>12</v>
      </c>
      <c r="M216" s="43">
        <v>0</v>
      </c>
      <c r="N216" s="43">
        <v>0</v>
      </c>
      <c r="O216" s="43">
        <f t="shared" si="25"/>
        <v>0</v>
      </c>
      <c r="P216" s="43">
        <f t="shared" si="21"/>
        <v>12</v>
      </c>
    </row>
    <row r="217" spans="1:16">
      <c r="A217" s="157" t="s">
        <v>681</v>
      </c>
      <c r="B217" s="63" t="str">
        <f t="shared" si="22"/>
        <v>450200024608-07柳航213</v>
      </c>
      <c r="C217" s="4" t="str">
        <f t="shared" si="23"/>
        <v>张华娇-07柳航213</v>
      </c>
      <c r="D217" s="4" t="str">
        <f t="shared" si="24"/>
        <v>桂BD61686-07柳航213</v>
      </c>
      <c r="E217" s="63" t="s">
        <v>5475</v>
      </c>
      <c r="F217" s="68">
        <v>185</v>
      </c>
      <c r="G217" s="69" t="s">
        <v>5861</v>
      </c>
      <c r="H217" s="19" t="s">
        <v>5862</v>
      </c>
      <c r="I217" s="164">
        <v>450200024608</v>
      </c>
      <c r="J217" s="69" t="s">
        <v>5822</v>
      </c>
      <c r="K217" s="69" t="s">
        <v>294</v>
      </c>
      <c r="L217" s="39">
        <v>12</v>
      </c>
      <c r="M217" s="43">
        <v>0</v>
      </c>
      <c r="N217" s="43">
        <v>0</v>
      </c>
      <c r="O217" s="78">
        <f t="shared" si="25"/>
        <v>0</v>
      </c>
      <c r="P217" s="78">
        <f t="shared" si="21"/>
        <v>12</v>
      </c>
    </row>
    <row r="218" spans="1:16">
      <c r="A218" s="157" t="s">
        <v>684</v>
      </c>
      <c r="B218" s="63" t="str">
        <f t="shared" si="22"/>
        <v>450200025106-07柳航214</v>
      </c>
      <c r="C218" s="4" t="str">
        <f t="shared" si="23"/>
        <v>林勇军-07柳航214</v>
      </c>
      <c r="D218" s="4" t="str">
        <f t="shared" si="24"/>
        <v>桂BD61926-07柳航214</v>
      </c>
      <c r="E218" s="63" t="s">
        <v>5475</v>
      </c>
      <c r="F218" s="68">
        <v>186</v>
      </c>
      <c r="G218" s="69" t="s">
        <v>5863</v>
      </c>
      <c r="H218" s="19" t="s">
        <v>5864</v>
      </c>
      <c r="I218" s="164">
        <v>450200025106</v>
      </c>
      <c r="J218" s="69" t="s">
        <v>5822</v>
      </c>
      <c r="K218" s="69" t="s">
        <v>294</v>
      </c>
      <c r="L218" s="39">
        <v>12</v>
      </c>
      <c r="M218" s="43">
        <v>0</v>
      </c>
      <c r="N218" s="43">
        <v>-1</v>
      </c>
      <c r="O218" s="43">
        <f t="shared" si="25"/>
        <v>-1</v>
      </c>
      <c r="P218" s="43">
        <f t="shared" si="21"/>
        <v>11</v>
      </c>
    </row>
    <row r="219" spans="1:16">
      <c r="A219" s="157" t="s">
        <v>687</v>
      </c>
      <c r="B219" s="63" t="str">
        <f t="shared" si="22"/>
        <v>450200026264-07柳航215</v>
      </c>
      <c r="C219" s="4" t="str">
        <f t="shared" si="23"/>
        <v>黄以文-07柳航215</v>
      </c>
      <c r="D219" s="4" t="str">
        <f t="shared" si="24"/>
        <v>桂BD62836-07柳航215</v>
      </c>
      <c r="E219" s="63" t="s">
        <v>5475</v>
      </c>
      <c r="F219" s="68">
        <v>187</v>
      </c>
      <c r="G219" s="69" t="s">
        <v>5865</v>
      </c>
      <c r="H219" s="19" t="s">
        <v>5866</v>
      </c>
      <c r="I219" s="164">
        <v>450200026264</v>
      </c>
      <c r="J219" s="69" t="s">
        <v>5822</v>
      </c>
      <c r="K219" s="69" t="s">
        <v>294</v>
      </c>
      <c r="L219" s="39">
        <v>9</v>
      </c>
      <c r="M219" s="43">
        <v>0</v>
      </c>
      <c r="N219" s="43">
        <v>0</v>
      </c>
      <c r="O219" s="78">
        <f t="shared" si="25"/>
        <v>0</v>
      </c>
      <c r="P219" s="78">
        <f t="shared" si="21"/>
        <v>9</v>
      </c>
    </row>
    <row r="220" spans="1:16">
      <c r="A220" s="157" t="s">
        <v>690</v>
      </c>
      <c r="B220" s="63" t="str">
        <f t="shared" si="22"/>
        <v>450200026025-07柳航216</v>
      </c>
      <c r="C220" s="4" t="str">
        <f t="shared" si="23"/>
        <v>张柳良-07柳航216</v>
      </c>
      <c r="D220" s="4" t="str">
        <f t="shared" si="24"/>
        <v>桂BD63108-07柳航216</v>
      </c>
      <c r="E220" s="63" t="s">
        <v>5475</v>
      </c>
      <c r="F220" s="68">
        <v>188</v>
      </c>
      <c r="G220" s="69" t="s">
        <v>5867</v>
      </c>
      <c r="H220" s="19" t="s">
        <v>5868</v>
      </c>
      <c r="I220" s="164">
        <v>450200026025</v>
      </c>
      <c r="J220" s="69" t="s">
        <v>5822</v>
      </c>
      <c r="K220" s="69" t="s">
        <v>294</v>
      </c>
      <c r="L220" s="39">
        <v>9.5</v>
      </c>
      <c r="M220" s="43">
        <v>0</v>
      </c>
      <c r="N220" s="43">
        <v>0</v>
      </c>
      <c r="O220" s="78">
        <f t="shared" si="25"/>
        <v>0</v>
      </c>
      <c r="P220" s="78">
        <f t="shared" si="21"/>
        <v>9.5</v>
      </c>
    </row>
    <row r="221" spans="1:16">
      <c r="A221" s="157" t="s">
        <v>693</v>
      </c>
      <c r="B221" s="63" t="str">
        <f t="shared" si="22"/>
        <v>450200026026-07柳航217</v>
      </c>
      <c r="C221" s="4" t="str">
        <f t="shared" si="23"/>
        <v>梁少军-07柳航217</v>
      </c>
      <c r="D221" s="4" t="str">
        <f t="shared" si="24"/>
        <v>桂BD63566-07柳航217</v>
      </c>
      <c r="E221" s="63" t="s">
        <v>5475</v>
      </c>
      <c r="F221" s="68">
        <v>189</v>
      </c>
      <c r="G221" s="69" t="s">
        <v>5869</v>
      </c>
      <c r="H221" s="19" t="s">
        <v>5870</v>
      </c>
      <c r="I221" s="164">
        <v>450200026026</v>
      </c>
      <c r="J221" s="69" t="s">
        <v>5822</v>
      </c>
      <c r="K221" s="69" t="s">
        <v>294</v>
      </c>
      <c r="L221" s="39">
        <v>12</v>
      </c>
      <c r="M221" s="43">
        <v>0</v>
      </c>
      <c r="N221" s="43">
        <v>0</v>
      </c>
      <c r="O221" s="78">
        <f t="shared" si="25"/>
        <v>0</v>
      </c>
      <c r="P221" s="78">
        <f t="shared" si="21"/>
        <v>12</v>
      </c>
    </row>
    <row r="222" spans="1:16">
      <c r="A222" s="157" t="s">
        <v>696</v>
      </c>
      <c r="B222" s="63" t="str">
        <f t="shared" si="22"/>
        <v>450200024599-07柳航218</v>
      </c>
      <c r="C222" s="4" t="str">
        <f t="shared" si="23"/>
        <v>韦相文-07柳航218</v>
      </c>
      <c r="D222" s="4" t="str">
        <f t="shared" si="24"/>
        <v>桂BD63588-07柳航218</v>
      </c>
      <c r="E222" s="63" t="s">
        <v>5475</v>
      </c>
      <c r="F222" s="68">
        <v>190</v>
      </c>
      <c r="G222" s="69" t="s">
        <v>5871</v>
      </c>
      <c r="H222" s="19" t="s">
        <v>5872</v>
      </c>
      <c r="I222" s="164">
        <v>450200024599</v>
      </c>
      <c r="J222" s="69" t="s">
        <v>5822</v>
      </c>
      <c r="K222" s="69" t="s">
        <v>294</v>
      </c>
      <c r="L222" s="39">
        <v>12</v>
      </c>
      <c r="M222" s="43">
        <v>0</v>
      </c>
      <c r="N222" s="43">
        <v>-1</v>
      </c>
      <c r="O222" s="43">
        <f t="shared" si="25"/>
        <v>-1</v>
      </c>
      <c r="P222" s="43">
        <f t="shared" si="21"/>
        <v>11</v>
      </c>
    </row>
    <row r="223" spans="1:16">
      <c r="A223" s="157" t="s">
        <v>699</v>
      </c>
      <c r="B223" s="63" t="str">
        <f t="shared" si="22"/>
        <v>450200026022-07柳航219</v>
      </c>
      <c r="C223" s="4" t="str">
        <f t="shared" si="23"/>
        <v>唐敏-07柳航219</v>
      </c>
      <c r="D223" s="4" t="str">
        <f t="shared" si="24"/>
        <v>桂BD63878-07柳航219</v>
      </c>
      <c r="E223" s="63" t="s">
        <v>5475</v>
      </c>
      <c r="F223" s="68">
        <v>191</v>
      </c>
      <c r="G223" s="69" t="s">
        <v>5873</v>
      </c>
      <c r="H223" s="19" t="s">
        <v>5874</v>
      </c>
      <c r="I223" s="164">
        <v>450200026022</v>
      </c>
      <c r="J223" s="69" t="s">
        <v>5822</v>
      </c>
      <c r="K223" s="69" t="s">
        <v>294</v>
      </c>
      <c r="L223" s="39">
        <v>12</v>
      </c>
      <c r="M223" s="43">
        <v>0</v>
      </c>
      <c r="N223" s="43">
        <v>0</v>
      </c>
      <c r="O223" s="78">
        <f t="shared" si="25"/>
        <v>0</v>
      </c>
      <c r="P223" s="78">
        <f t="shared" si="21"/>
        <v>12</v>
      </c>
    </row>
    <row r="224" spans="1:16">
      <c r="A224" s="157" t="s">
        <v>702</v>
      </c>
      <c r="B224" s="63" t="str">
        <f t="shared" si="22"/>
        <v>450200025114-07柳航220</v>
      </c>
      <c r="C224" s="4" t="str">
        <f t="shared" si="23"/>
        <v>韦晓霖-07柳航220</v>
      </c>
      <c r="D224" s="4" t="str">
        <f t="shared" si="24"/>
        <v>桂BD65500-07柳航220</v>
      </c>
      <c r="E224" s="63" t="s">
        <v>5475</v>
      </c>
      <c r="F224" s="68">
        <v>192</v>
      </c>
      <c r="G224" s="69" t="s">
        <v>5875</v>
      </c>
      <c r="H224" s="19" t="s">
        <v>5876</v>
      </c>
      <c r="I224" s="164">
        <v>450200025114</v>
      </c>
      <c r="J224" s="69" t="s">
        <v>5822</v>
      </c>
      <c r="K224" s="69" t="s">
        <v>294</v>
      </c>
      <c r="L224" s="39">
        <v>7.5</v>
      </c>
      <c r="M224" s="43">
        <v>0</v>
      </c>
      <c r="N224" s="43">
        <v>-1.5</v>
      </c>
      <c r="O224" s="78">
        <f t="shared" si="25"/>
        <v>-1.5</v>
      </c>
      <c r="P224" s="78">
        <f t="shared" si="21"/>
        <v>6</v>
      </c>
    </row>
    <row r="225" spans="1:16">
      <c r="A225" s="157" t="s">
        <v>705</v>
      </c>
      <c r="B225" s="63" t="str">
        <f t="shared" si="22"/>
        <v>450200024773-07柳航221</v>
      </c>
      <c r="C225" s="4" t="str">
        <f t="shared" si="23"/>
        <v>彭耀涛-07柳航221</v>
      </c>
      <c r="D225" s="4" t="str">
        <f t="shared" si="24"/>
        <v>桂BD65626-07柳航221</v>
      </c>
      <c r="E225" s="63" t="s">
        <v>5475</v>
      </c>
      <c r="F225" s="68">
        <v>193</v>
      </c>
      <c r="G225" s="69" t="s">
        <v>5877</v>
      </c>
      <c r="H225" s="19" t="s">
        <v>5878</v>
      </c>
      <c r="I225" s="164">
        <v>450200024773</v>
      </c>
      <c r="J225" s="69" t="s">
        <v>5822</v>
      </c>
      <c r="K225" s="69" t="s">
        <v>294</v>
      </c>
      <c r="L225" s="39">
        <v>12</v>
      </c>
      <c r="M225" s="43">
        <v>0</v>
      </c>
      <c r="N225" s="43">
        <v>-1</v>
      </c>
      <c r="O225" s="43">
        <f t="shared" si="25"/>
        <v>-1</v>
      </c>
      <c r="P225" s="43">
        <f t="shared" si="21"/>
        <v>11</v>
      </c>
    </row>
    <row r="226" spans="1:16">
      <c r="A226" s="157" t="s">
        <v>708</v>
      </c>
      <c r="B226" s="63" t="str">
        <f t="shared" si="22"/>
        <v>450200024606-07柳航222</v>
      </c>
      <c r="C226" s="4" t="str">
        <f t="shared" si="23"/>
        <v>谭喜共-07柳航222</v>
      </c>
      <c r="D226" s="4" t="str">
        <f t="shared" si="24"/>
        <v>桂BD65878-07柳航222</v>
      </c>
      <c r="E226" s="63" t="s">
        <v>5475</v>
      </c>
      <c r="F226" s="68">
        <v>194</v>
      </c>
      <c r="G226" s="69" t="s">
        <v>5879</v>
      </c>
      <c r="H226" s="19" t="s">
        <v>5880</v>
      </c>
      <c r="I226" s="164">
        <v>450200024606</v>
      </c>
      <c r="J226" s="69" t="s">
        <v>5822</v>
      </c>
      <c r="K226" s="69" t="s">
        <v>294</v>
      </c>
      <c r="L226" s="39">
        <v>9.5</v>
      </c>
      <c r="M226" s="43">
        <v>0</v>
      </c>
      <c r="N226" s="43">
        <v>0</v>
      </c>
      <c r="O226" s="78">
        <f t="shared" si="25"/>
        <v>0</v>
      </c>
      <c r="P226" s="78">
        <f t="shared" si="21"/>
        <v>9.5</v>
      </c>
    </row>
    <row r="227" spans="1:16">
      <c r="A227" s="157" t="s">
        <v>711</v>
      </c>
      <c r="B227" s="63" t="str">
        <f t="shared" si="22"/>
        <v>450200025099-07柳航223</v>
      </c>
      <c r="C227" s="4" t="str">
        <f t="shared" si="23"/>
        <v>黄克菲-07柳航223</v>
      </c>
      <c r="D227" s="4" t="str">
        <f t="shared" si="24"/>
        <v>桂BD65987-07柳航223</v>
      </c>
      <c r="E227" s="63" t="s">
        <v>5475</v>
      </c>
      <c r="F227" s="68">
        <v>195</v>
      </c>
      <c r="G227" s="69" t="s">
        <v>5881</v>
      </c>
      <c r="H227" s="19" t="s">
        <v>5882</v>
      </c>
      <c r="I227" s="164">
        <v>450200025099</v>
      </c>
      <c r="J227" s="69" t="s">
        <v>5822</v>
      </c>
      <c r="K227" s="69" t="s">
        <v>294</v>
      </c>
      <c r="L227" s="39">
        <v>5.5</v>
      </c>
      <c r="M227" s="43">
        <v>0</v>
      </c>
      <c r="N227" s="43">
        <v>0</v>
      </c>
      <c r="O227" s="78">
        <f t="shared" si="25"/>
        <v>0</v>
      </c>
      <c r="P227" s="78">
        <f t="shared" si="21"/>
        <v>5.5</v>
      </c>
    </row>
    <row r="228" spans="1:16">
      <c r="A228" s="157" t="s">
        <v>714</v>
      </c>
      <c r="B228" s="63" t="str">
        <f t="shared" si="22"/>
        <v>450200024772-07柳航224</v>
      </c>
      <c r="C228" s="4" t="str">
        <f t="shared" si="23"/>
        <v>陆晓峰-07柳航224</v>
      </c>
      <c r="D228" s="4" t="str">
        <f t="shared" si="24"/>
        <v>桂BD66016-07柳航224</v>
      </c>
      <c r="E228" s="63" t="s">
        <v>5475</v>
      </c>
      <c r="F228" s="68">
        <v>196</v>
      </c>
      <c r="G228" s="69" t="s">
        <v>5883</v>
      </c>
      <c r="H228" s="19" t="s">
        <v>5884</v>
      </c>
      <c r="I228" s="164">
        <v>450200024772</v>
      </c>
      <c r="J228" s="69" t="s">
        <v>5822</v>
      </c>
      <c r="K228" s="69" t="s">
        <v>294</v>
      </c>
      <c r="L228" s="39">
        <v>11.5</v>
      </c>
      <c r="M228" s="43">
        <v>0</v>
      </c>
      <c r="N228" s="43">
        <v>0</v>
      </c>
      <c r="O228" s="78">
        <f t="shared" si="25"/>
        <v>0</v>
      </c>
      <c r="P228" s="78">
        <f t="shared" si="21"/>
        <v>11.5</v>
      </c>
    </row>
    <row r="229" spans="1:16">
      <c r="A229" s="157" t="s">
        <v>717</v>
      </c>
      <c r="B229" s="63" t="str">
        <f t="shared" si="22"/>
        <v>450200026018-07柳航225</v>
      </c>
      <c r="C229" s="4" t="str">
        <f t="shared" si="23"/>
        <v>韦瑞娟-07柳航225</v>
      </c>
      <c r="D229" s="4" t="str">
        <f t="shared" si="24"/>
        <v>桂BD66079-07柳航225</v>
      </c>
      <c r="E229" s="63" t="s">
        <v>5475</v>
      </c>
      <c r="F229" s="68">
        <v>197</v>
      </c>
      <c r="G229" s="69" t="s">
        <v>5885</v>
      </c>
      <c r="H229" s="19" t="s">
        <v>5886</v>
      </c>
      <c r="I229" s="164">
        <v>450200026018</v>
      </c>
      <c r="J229" s="69" t="s">
        <v>5822</v>
      </c>
      <c r="K229" s="69" t="s">
        <v>294</v>
      </c>
      <c r="L229" s="39">
        <v>12</v>
      </c>
      <c r="M229" s="43">
        <v>0</v>
      </c>
      <c r="N229" s="43">
        <v>0</v>
      </c>
      <c r="O229" s="78">
        <f t="shared" si="25"/>
        <v>0</v>
      </c>
      <c r="P229" s="78">
        <f t="shared" si="21"/>
        <v>12</v>
      </c>
    </row>
    <row r="230" spans="1:16">
      <c r="A230" s="157" t="s">
        <v>720</v>
      </c>
      <c r="B230" s="63" t="str">
        <f t="shared" si="22"/>
        <v>450200024607-07柳航226</v>
      </c>
      <c r="C230" s="4" t="str">
        <f t="shared" si="23"/>
        <v>梁召宗-07柳航226</v>
      </c>
      <c r="D230" s="4" t="str">
        <f t="shared" si="24"/>
        <v>桂BD66589-07柳航226</v>
      </c>
      <c r="E230" s="63" t="s">
        <v>5475</v>
      </c>
      <c r="F230" s="68">
        <v>198</v>
      </c>
      <c r="G230" s="69" t="s">
        <v>5887</v>
      </c>
      <c r="H230" s="19" t="s">
        <v>5888</v>
      </c>
      <c r="I230" s="164">
        <v>450200024607</v>
      </c>
      <c r="J230" s="69" t="s">
        <v>5822</v>
      </c>
      <c r="K230" s="69" t="s">
        <v>294</v>
      </c>
      <c r="L230" s="39">
        <v>6</v>
      </c>
      <c r="M230" s="43">
        <v>0</v>
      </c>
      <c r="N230" s="43">
        <v>0</v>
      </c>
      <c r="O230" s="43">
        <f t="shared" si="25"/>
        <v>0</v>
      </c>
      <c r="P230" s="105">
        <f t="shared" si="21"/>
        <v>6</v>
      </c>
    </row>
    <row r="231" spans="1:16">
      <c r="A231" s="157" t="s">
        <v>723</v>
      </c>
      <c r="B231" s="63" t="str">
        <f t="shared" si="22"/>
        <v>450200024607-07柳航227</v>
      </c>
      <c r="C231" s="4" t="str">
        <f t="shared" si="23"/>
        <v>郭定鼎-07柳航227</v>
      </c>
      <c r="D231" s="4" t="str">
        <f t="shared" si="24"/>
        <v>桂BD66589-07柳航227</v>
      </c>
      <c r="E231" s="63" t="s">
        <v>5475</v>
      </c>
      <c r="F231" s="68"/>
      <c r="G231" s="69" t="s">
        <v>5887</v>
      </c>
      <c r="H231" s="19" t="s">
        <v>5889</v>
      </c>
      <c r="I231" s="164">
        <v>450200024607</v>
      </c>
      <c r="J231" s="69"/>
      <c r="K231" s="69" t="s">
        <v>294</v>
      </c>
      <c r="L231" s="39">
        <v>6</v>
      </c>
      <c r="M231" s="43">
        <v>0</v>
      </c>
      <c r="N231" s="43">
        <v>0</v>
      </c>
      <c r="O231" s="43">
        <f t="shared" si="25"/>
        <v>0</v>
      </c>
      <c r="P231" s="105">
        <f t="shared" si="21"/>
        <v>6</v>
      </c>
    </row>
    <row r="232" spans="1:16">
      <c r="A232" s="157" t="s">
        <v>726</v>
      </c>
      <c r="B232" s="63" t="str">
        <f t="shared" si="22"/>
        <v>450200026020-07柳航228</v>
      </c>
      <c r="C232" s="4" t="str">
        <f t="shared" si="23"/>
        <v>张进军-07柳航228</v>
      </c>
      <c r="D232" s="4" t="str">
        <f t="shared" si="24"/>
        <v>桂BD67336-07柳航228</v>
      </c>
      <c r="E232" s="63" t="s">
        <v>5475</v>
      </c>
      <c r="F232" s="68">
        <v>199</v>
      </c>
      <c r="G232" s="69" t="s">
        <v>5890</v>
      </c>
      <c r="H232" s="19" t="s">
        <v>5891</v>
      </c>
      <c r="I232" s="164">
        <v>450200026020</v>
      </c>
      <c r="J232" s="69" t="s">
        <v>5822</v>
      </c>
      <c r="K232" s="69" t="s">
        <v>294</v>
      </c>
      <c r="L232" s="39">
        <v>12</v>
      </c>
      <c r="M232" s="43">
        <v>0</v>
      </c>
      <c r="N232" s="43">
        <v>0</v>
      </c>
      <c r="O232" s="78">
        <f t="shared" si="25"/>
        <v>0</v>
      </c>
      <c r="P232" s="78">
        <f t="shared" si="21"/>
        <v>12</v>
      </c>
    </row>
    <row r="233" spans="1:16">
      <c r="A233" s="157" t="s">
        <v>729</v>
      </c>
      <c r="B233" s="63" t="str">
        <f t="shared" si="22"/>
        <v>450200024602-07柳航229</v>
      </c>
      <c r="C233" s="4" t="str">
        <f t="shared" si="23"/>
        <v>潘建春-07柳航229</v>
      </c>
      <c r="D233" s="4" t="str">
        <f t="shared" si="24"/>
        <v>桂BD68669-07柳航229</v>
      </c>
      <c r="E233" s="63" t="s">
        <v>5475</v>
      </c>
      <c r="F233" s="68">
        <v>200</v>
      </c>
      <c r="G233" s="69" t="s">
        <v>5892</v>
      </c>
      <c r="H233" s="19" t="s">
        <v>5893</v>
      </c>
      <c r="I233" s="164">
        <v>450200024602</v>
      </c>
      <c r="J233" s="69" t="s">
        <v>5822</v>
      </c>
      <c r="K233" s="69" t="s">
        <v>294</v>
      </c>
      <c r="L233" s="39">
        <v>12</v>
      </c>
      <c r="M233" s="43">
        <v>0</v>
      </c>
      <c r="N233" s="43">
        <v>0</v>
      </c>
      <c r="O233" s="43">
        <f t="shared" si="25"/>
        <v>0</v>
      </c>
      <c r="P233" s="43">
        <f t="shared" si="21"/>
        <v>12</v>
      </c>
    </row>
    <row r="234" spans="1:16">
      <c r="A234" s="157" t="s">
        <v>732</v>
      </c>
      <c r="B234" s="63" t="str">
        <f t="shared" si="22"/>
        <v>450200025102-07柳航230</v>
      </c>
      <c r="C234" s="4" t="str">
        <f t="shared" si="23"/>
        <v>廖子君-07柳航230</v>
      </c>
      <c r="D234" s="4" t="str">
        <f t="shared" si="24"/>
        <v>桂BD69360-07柳航230</v>
      </c>
      <c r="E234" s="63" t="s">
        <v>5475</v>
      </c>
      <c r="F234" s="68">
        <v>201</v>
      </c>
      <c r="G234" s="69" t="s">
        <v>5894</v>
      </c>
      <c r="H234" s="19" t="s">
        <v>5895</v>
      </c>
      <c r="I234" s="164">
        <v>450200025102</v>
      </c>
      <c r="J234" s="69" t="s">
        <v>5822</v>
      </c>
      <c r="K234" s="69" t="s">
        <v>294</v>
      </c>
      <c r="L234" s="39">
        <v>12</v>
      </c>
      <c r="M234" s="43">
        <v>0</v>
      </c>
      <c r="N234" s="43">
        <v>0</v>
      </c>
      <c r="O234" s="43">
        <f t="shared" si="25"/>
        <v>0</v>
      </c>
      <c r="P234" s="43">
        <f t="shared" si="21"/>
        <v>12</v>
      </c>
    </row>
    <row r="235" spans="1:16">
      <c r="A235" s="157" t="s">
        <v>735</v>
      </c>
      <c r="B235" s="63" t="str">
        <f t="shared" si="22"/>
        <v>450200025109-07柳航231</v>
      </c>
      <c r="C235" s="4" t="str">
        <f t="shared" si="23"/>
        <v>龙金东-07柳航231</v>
      </c>
      <c r="D235" s="4" t="str">
        <f t="shared" si="24"/>
        <v>桂BD69561-07柳航231</v>
      </c>
      <c r="E235" s="63" t="s">
        <v>5475</v>
      </c>
      <c r="F235" s="68">
        <v>202</v>
      </c>
      <c r="G235" s="69" t="s">
        <v>5896</v>
      </c>
      <c r="H235" s="19" t="s">
        <v>5897</v>
      </c>
      <c r="I235" s="164">
        <v>450200025109</v>
      </c>
      <c r="J235" s="69" t="s">
        <v>5822</v>
      </c>
      <c r="K235" s="69" t="s">
        <v>294</v>
      </c>
      <c r="L235" s="39">
        <v>12</v>
      </c>
      <c r="M235" s="43">
        <v>0</v>
      </c>
      <c r="N235" s="43">
        <v>-1</v>
      </c>
      <c r="O235" s="43">
        <f t="shared" si="25"/>
        <v>-1</v>
      </c>
      <c r="P235" s="43">
        <f t="shared" si="21"/>
        <v>11</v>
      </c>
    </row>
    <row r="236" spans="1:16">
      <c r="A236" s="157" t="s">
        <v>738</v>
      </c>
      <c r="B236" s="63" t="str">
        <f t="shared" si="22"/>
        <v>450200025104-07柳航232</v>
      </c>
      <c r="C236" s="4" t="str">
        <f t="shared" si="23"/>
        <v>黎建文-07柳航232</v>
      </c>
      <c r="D236" s="4" t="str">
        <f t="shared" si="24"/>
        <v>桂BD69906-07柳航232</v>
      </c>
      <c r="E236" s="63" t="s">
        <v>5475</v>
      </c>
      <c r="F236" s="68">
        <v>203</v>
      </c>
      <c r="G236" s="69" t="s">
        <v>5898</v>
      </c>
      <c r="H236" s="19" t="s">
        <v>5899</v>
      </c>
      <c r="I236" s="164">
        <v>450200025104</v>
      </c>
      <c r="J236" s="69" t="s">
        <v>5822</v>
      </c>
      <c r="K236" s="69" t="s">
        <v>294</v>
      </c>
      <c r="L236" s="39">
        <v>12</v>
      </c>
      <c r="M236" s="43">
        <v>0</v>
      </c>
      <c r="N236" s="43">
        <v>0</v>
      </c>
      <c r="O236" s="43">
        <f t="shared" si="25"/>
        <v>0</v>
      </c>
      <c r="P236" s="43">
        <f t="shared" si="21"/>
        <v>12</v>
      </c>
    </row>
    <row r="237" spans="1:16">
      <c r="A237" s="157" t="s">
        <v>741</v>
      </c>
      <c r="B237" s="63" t="str">
        <f t="shared" si="22"/>
        <v>450200024603-07柳航233</v>
      </c>
      <c r="C237" s="4" t="str">
        <f t="shared" si="23"/>
        <v>谭鹏-07柳航233</v>
      </c>
      <c r="D237" s="4" t="str">
        <f t="shared" si="24"/>
        <v>桂BD69988-07柳航233</v>
      </c>
      <c r="E237" s="63" t="s">
        <v>5475</v>
      </c>
      <c r="F237" s="68">
        <v>204</v>
      </c>
      <c r="G237" s="69" t="s">
        <v>5900</v>
      </c>
      <c r="H237" s="19" t="s">
        <v>5901</v>
      </c>
      <c r="I237" s="164">
        <v>450200024603</v>
      </c>
      <c r="J237" s="69" t="s">
        <v>5822</v>
      </c>
      <c r="K237" s="69" t="s">
        <v>294</v>
      </c>
      <c r="L237" s="39">
        <v>12</v>
      </c>
      <c r="M237" s="43">
        <v>0</v>
      </c>
      <c r="N237" s="43">
        <v>0</v>
      </c>
      <c r="O237" s="43">
        <f t="shared" si="25"/>
        <v>0</v>
      </c>
      <c r="P237" s="43">
        <f t="shared" si="21"/>
        <v>12</v>
      </c>
    </row>
    <row r="238" spans="1:16">
      <c r="A238" s="157" t="s">
        <v>744</v>
      </c>
      <c r="B238" s="63" t="str">
        <f t="shared" si="22"/>
        <v>450200027453-07柳航234</v>
      </c>
      <c r="C238" s="4" t="str">
        <f t="shared" si="23"/>
        <v>熊炳胆-07柳航234</v>
      </c>
      <c r="D238" s="4" t="str">
        <f t="shared" si="24"/>
        <v>桂BD40083-07柳航234</v>
      </c>
      <c r="E238" s="63" t="s">
        <v>5475</v>
      </c>
      <c r="F238" s="68">
        <v>205</v>
      </c>
      <c r="G238" s="69" t="s">
        <v>5902</v>
      </c>
      <c r="H238" s="19" t="s">
        <v>5903</v>
      </c>
      <c r="I238" s="164">
        <v>450200027453</v>
      </c>
      <c r="J238" s="69" t="s">
        <v>5822</v>
      </c>
      <c r="K238" s="69" t="s">
        <v>294</v>
      </c>
      <c r="L238" s="39">
        <v>12</v>
      </c>
      <c r="M238" s="43">
        <v>0</v>
      </c>
      <c r="N238" s="43">
        <v>0</v>
      </c>
      <c r="O238" s="78">
        <f t="shared" si="25"/>
        <v>0</v>
      </c>
      <c r="P238" s="78">
        <f t="shared" si="21"/>
        <v>12</v>
      </c>
    </row>
    <row r="239" spans="1:16">
      <c r="A239" s="157" t="s">
        <v>748</v>
      </c>
      <c r="B239" s="63" t="str">
        <f t="shared" si="22"/>
        <v>450200027288-07柳航235</v>
      </c>
      <c r="C239" s="4" t="str">
        <f t="shared" si="23"/>
        <v>韦洪景-07柳航235</v>
      </c>
      <c r="D239" s="4" t="str">
        <f t="shared" si="24"/>
        <v>桂BD42348-07柳航235</v>
      </c>
      <c r="E239" s="63" t="s">
        <v>5475</v>
      </c>
      <c r="F239" s="68">
        <v>206</v>
      </c>
      <c r="G239" s="69" t="s">
        <v>5904</v>
      </c>
      <c r="H239" s="19" t="s">
        <v>5905</v>
      </c>
      <c r="I239" s="164">
        <v>450200027288</v>
      </c>
      <c r="J239" s="69" t="s">
        <v>5822</v>
      </c>
      <c r="K239" s="69" t="s">
        <v>294</v>
      </c>
      <c r="L239" s="39">
        <v>6</v>
      </c>
      <c r="M239" s="43">
        <v>0</v>
      </c>
      <c r="N239" s="43">
        <v>0</v>
      </c>
      <c r="O239" s="43">
        <f t="shared" si="25"/>
        <v>0</v>
      </c>
      <c r="P239" s="105">
        <f t="shared" si="21"/>
        <v>6</v>
      </c>
    </row>
    <row r="240" spans="1:16">
      <c r="A240" s="157" t="s">
        <v>751</v>
      </c>
      <c r="B240" s="63" t="str">
        <f t="shared" si="22"/>
        <v>450200027288-07柳航236</v>
      </c>
      <c r="C240" s="4" t="str">
        <f t="shared" si="23"/>
        <v>韦炳能-07柳航236</v>
      </c>
      <c r="D240" s="4" t="str">
        <f t="shared" si="24"/>
        <v>桂BD42348-07柳航236</v>
      </c>
      <c r="E240" s="63" t="s">
        <v>5475</v>
      </c>
      <c r="F240" s="68"/>
      <c r="G240" s="69" t="s">
        <v>5904</v>
      </c>
      <c r="H240" s="19" t="s">
        <v>5906</v>
      </c>
      <c r="I240" s="164">
        <v>450200027288</v>
      </c>
      <c r="J240" s="69"/>
      <c r="K240" s="69" t="s">
        <v>294</v>
      </c>
      <c r="L240" s="39">
        <v>6</v>
      </c>
      <c r="M240" s="43">
        <v>0</v>
      </c>
      <c r="N240" s="43">
        <v>0</v>
      </c>
      <c r="O240" s="43">
        <f t="shared" si="25"/>
        <v>0</v>
      </c>
      <c r="P240" s="105">
        <f t="shared" si="21"/>
        <v>6</v>
      </c>
    </row>
    <row r="241" spans="1:16">
      <c r="A241" s="157" t="s">
        <v>754</v>
      </c>
      <c r="B241" s="63" t="str">
        <f t="shared" si="22"/>
        <v>450200027430-07柳航237</v>
      </c>
      <c r="C241" s="4" t="str">
        <f t="shared" si="23"/>
        <v>邓俊飞-07柳航237</v>
      </c>
      <c r="D241" s="4" t="str">
        <f t="shared" si="24"/>
        <v>桂BD49489-07柳航237</v>
      </c>
      <c r="E241" s="63" t="s">
        <v>5475</v>
      </c>
      <c r="F241" s="68">
        <v>207</v>
      </c>
      <c r="G241" s="69" t="s">
        <v>5907</v>
      </c>
      <c r="H241" s="19" t="s">
        <v>5908</v>
      </c>
      <c r="I241" s="164">
        <v>450200027430</v>
      </c>
      <c r="J241" s="69" t="s">
        <v>5822</v>
      </c>
      <c r="K241" s="69" t="s">
        <v>294</v>
      </c>
      <c r="L241" s="39">
        <v>12</v>
      </c>
      <c r="M241" s="43">
        <v>0</v>
      </c>
      <c r="N241" s="43">
        <v>0</v>
      </c>
      <c r="O241" s="43">
        <f t="shared" si="25"/>
        <v>0</v>
      </c>
      <c r="P241" s="88">
        <f t="shared" si="21"/>
        <v>12</v>
      </c>
    </row>
    <row r="242" spans="1:16">
      <c r="A242" s="157" t="s">
        <v>757</v>
      </c>
      <c r="B242" s="63" t="str">
        <f t="shared" si="22"/>
        <v>450200027285-07柳航238</v>
      </c>
      <c r="C242" s="4" t="str">
        <f t="shared" si="23"/>
        <v>韦振锋-07柳航238</v>
      </c>
      <c r="D242" s="4" t="str">
        <f t="shared" si="24"/>
        <v>桂BD54286-07柳航238</v>
      </c>
      <c r="E242" s="63" t="s">
        <v>5475</v>
      </c>
      <c r="F242" s="68">
        <v>208</v>
      </c>
      <c r="G242" s="69" t="s">
        <v>5909</v>
      </c>
      <c r="H242" s="19" t="s">
        <v>5910</v>
      </c>
      <c r="I242" s="164">
        <v>450200027285</v>
      </c>
      <c r="J242" s="69" t="s">
        <v>5822</v>
      </c>
      <c r="K242" s="69" t="s">
        <v>294</v>
      </c>
      <c r="L242" s="39">
        <v>4.5</v>
      </c>
      <c r="M242" s="43">
        <v>0</v>
      </c>
      <c r="N242" s="43">
        <v>0</v>
      </c>
      <c r="O242" s="43">
        <f t="shared" si="25"/>
        <v>0</v>
      </c>
      <c r="P242" s="43">
        <f t="shared" ref="P242:P263" si="26">L242+M242+N242</f>
        <v>4.5</v>
      </c>
    </row>
    <row r="243" spans="1:16">
      <c r="A243" s="157" t="s">
        <v>760</v>
      </c>
      <c r="B243" s="63" t="str">
        <f t="shared" si="22"/>
        <v>450200027867-07柳航239</v>
      </c>
      <c r="C243" s="4" t="str">
        <f t="shared" si="23"/>
        <v>林望有-07柳航239</v>
      </c>
      <c r="D243" s="4" t="str">
        <f t="shared" si="24"/>
        <v>桂BD55483-07柳航239</v>
      </c>
      <c r="E243" s="63" t="s">
        <v>5475</v>
      </c>
      <c r="F243" s="68">
        <v>209</v>
      </c>
      <c r="G243" s="69" t="s">
        <v>5911</v>
      </c>
      <c r="H243" s="19" t="s">
        <v>5912</v>
      </c>
      <c r="I243" s="164">
        <v>450200027867</v>
      </c>
      <c r="J243" s="69" t="s">
        <v>5822</v>
      </c>
      <c r="K243" s="69" t="s">
        <v>294</v>
      </c>
      <c r="L243" s="39">
        <v>12</v>
      </c>
      <c r="M243" s="43">
        <v>0</v>
      </c>
      <c r="N243" s="43">
        <v>0</v>
      </c>
      <c r="O243" s="43">
        <f t="shared" si="25"/>
        <v>0</v>
      </c>
      <c r="P243" s="43">
        <f t="shared" si="26"/>
        <v>12</v>
      </c>
    </row>
    <row r="244" spans="1:16">
      <c r="A244" s="157" t="s">
        <v>763</v>
      </c>
      <c r="B244" s="63" t="str">
        <f t="shared" si="22"/>
        <v>450200027287-07柳航240</v>
      </c>
      <c r="C244" s="4" t="str">
        <f t="shared" si="23"/>
        <v>徐广修-07柳航240</v>
      </c>
      <c r="D244" s="4" t="str">
        <f t="shared" si="24"/>
        <v>桂BD61884-07柳航240</v>
      </c>
      <c r="E244" s="63" t="s">
        <v>5475</v>
      </c>
      <c r="F244" s="68">
        <v>210</v>
      </c>
      <c r="G244" s="69" t="s">
        <v>5913</v>
      </c>
      <c r="H244" s="19" t="s">
        <v>5914</v>
      </c>
      <c r="I244" s="164">
        <v>450200027287</v>
      </c>
      <c r="J244" s="69" t="s">
        <v>5822</v>
      </c>
      <c r="K244" s="69" t="s">
        <v>294</v>
      </c>
      <c r="L244" s="39">
        <v>12</v>
      </c>
      <c r="M244" s="43">
        <v>0</v>
      </c>
      <c r="N244" s="43">
        <v>0</v>
      </c>
      <c r="O244" s="43">
        <f t="shared" si="25"/>
        <v>0</v>
      </c>
      <c r="P244" s="43">
        <f t="shared" si="26"/>
        <v>12</v>
      </c>
    </row>
    <row r="245" spans="1:16">
      <c r="A245" s="157" t="s">
        <v>766</v>
      </c>
      <c r="B245" s="63" t="str">
        <f t="shared" si="22"/>
        <v>450200027429-07柳航241</v>
      </c>
      <c r="C245" s="4" t="str">
        <f t="shared" si="23"/>
        <v>王承福-07柳航241</v>
      </c>
      <c r="D245" s="4" t="str">
        <f t="shared" si="24"/>
        <v>桂BD64965-07柳航241</v>
      </c>
      <c r="E245" s="63" t="s">
        <v>5475</v>
      </c>
      <c r="F245" s="68">
        <v>211</v>
      </c>
      <c r="G245" s="69" t="s">
        <v>5915</v>
      </c>
      <c r="H245" s="19" t="s">
        <v>5916</v>
      </c>
      <c r="I245" s="164">
        <v>450200027429</v>
      </c>
      <c r="J245" s="69" t="s">
        <v>5822</v>
      </c>
      <c r="K245" s="69" t="s">
        <v>294</v>
      </c>
      <c r="L245" s="39">
        <v>12</v>
      </c>
      <c r="M245" s="43">
        <v>0</v>
      </c>
      <c r="N245" s="43">
        <v>0</v>
      </c>
      <c r="O245" s="43">
        <f t="shared" si="25"/>
        <v>0</v>
      </c>
      <c r="P245" s="43">
        <f t="shared" si="26"/>
        <v>12</v>
      </c>
    </row>
    <row r="246" spans="1:16">
      <c r="A246" s="157" t="s">
        <v>769</v>
      </c>
      <c r="B246" s="63" t="str">
        <f t="shared" si="22"/>
        <v>450200027866-07柳航242</v>
      </c>
      <c r="C246" s="4" t="str">
        <f t="shared" si="23"/>
        <v>黎俭武-07柳航242</v>
      </c>
      <c r="D246" s="4" t="str">
        <f t="shared" si="24"/>
        <v>桂BD65348-07柳航242</v>
      </c>
      <c r="E246" s="63" t="s">
        <v>5475</v>
      </c>
      <c r="F246" s="68">
        <v>212</v>
      </c>
      <c r="G246" s="69" t="s">
        <v>5917</v>
      </c>
      <c r="H246" s="19" t="s">
        <v>5918</v>
      </c>
      <c r="I246" s="164">
        <v>450200027866</v>
      </c>
      <c r="J246" s="69" t="s">
        <v>5822</v>
      </c>
      <c r="K246" s="69" t="s">
        <v>294</v>
      </c>
      <c r="L246" s="39">
        <v>12</v>
      </c>
      <c r="M246" s="43">
        <v>0</v>
      </c>
      <c r="N246" s="43">
        <v>0</v>
      </c>
      <c r="O246" s="43">
        <f t="shared" si="25"/>
        <v>0</v>
      </c>
      <c r="P246" s="43">
        <f t="shared" si="26"/>
        <v>12</v>
      </c>
    </row>
    <row r="247" spans="1:16">
      <c r="A247" s="157" t="s">
        <v>773</v>
      </c>
      <c r="B247" s="63" t="str">
        <f t="shared" si="22"/>
        <v>450200027428-07柳航243</v>
      </c>
      <c r="C247" s="4" t="str">
        <f t="shared" si="23"/>
        <v>梁文仕-07柳航243</v>
      </c>
      <c r="D247" s="4" t="str">
        <f t="shared" si="24"/>
        <v>桂BD70069-07柳航243</v>
      </c>
      <c r="E247" s="63" t="s">
        <v>5475</v>
      </c>
      <c r="F247" s="68">
        <v>213</v>
      </c>
      <c r="G247" s="69" t="s">
        <v>5919</v>
      </c>
      <c r="H247" s="19" t="s">
        <v>5920</v>
      </c>
      <c r="I247" s="164">
        <v>450200027428</v>
      </c>
      <c r="J247" s="69" t="s">
        <v>5822</v>
      </c>
      <c r="K247" s="69" t="s">
        <v>294</v>
      </c>
      <c r="L247" s="39">
        <v>12</v>
      </c>
      <c r="M247" s="43">
        <v>0</v>
      </c>
      <c r="N247" s="43">
        <v>0</v>
      </c>
      <c r="O247" s="43">
        <f t="shared" si="25"/>
        <v>0</v>
      </c>
      <c r="P247" s="43">
        <f t="shared" si="26"/>
        <v>12</v>
      </c>
    </row>
    <row r="248" spans="1:16">
      <c r="A248" s="157" t="s">
        <v>776</v>
      </c>
      <c r="B248" s="63" t="str">
        <f t="shared" si="22"/>
        <v>450200027427-07柳航244</v>
      </c>
      <c r="C248" s="4" t="str">
        <f t="shared" si="23"/>
        <v>蒙俊西-07柳航244</v>
      </c>
      <c r="D248" s="4" t="str">
        <f t="shared" si="24"/>
        <v>桂BD70168-07柳航244</v>
      </c>
      <c r="E248" s="63" t="s">
        <v>5475</v>
      </c>
      <c r="F248" s="68">
        <v>214</v>
      </c>
      <c r="G248" s="69" t="s">
        <v>5921</v>
      </c>
      <c r="H248" s="19" t="s">
        <v>5922</v>
      </c>
      <c r="I248" s="164">
        <v>450200027427</v>
      </c>
      <c r="J248" s="69" t="s">
        <v>5822</v>
      </c>
      <c r="K248" s="69" t="s">
        <v>294</v>
      </c>
      <c r="L248" s="39">
        <v>12</v>
      </c>
      <c r="M248" s="43">
        <v>0</v>
      </c>
      <c r="N248" s="43">
        <v>0</v>
      </c>
      <c r="O248" s="43">
        <f t="shared" si="25"/>
        <v>0</v>
      </c>
      <c r="P248" s="43">
        <f t="shared" si="26"/>
        <v>12</v>
      </c>
    </row>
    <row r="249" spans="1:16">
      <c r="A249" s="157" t="s">
        <v>779</v>
      </c>
      <c r="B249" s="63" t="str">
        <f t="shared" si="22"/>
        <v>450200027426-07柳航245</v>
      </c>
      <c r="C249" s="4" t="str">
        <f t="shared" si="23"/>
        <v>刘阳钢-07柳航245</v>
      </c>
      <c r="D249" s="4" t="str">
        <f t="shared" si="24"/>
        <v>桂BD70836-07柳航245</v>
      </c>
      <c r="E249" s="63" t="s">
        <v>5475</v>
      </c>
      <c r="F249" s="68">
        <v>215</v>
      </c>
      <c r="G249" s="69" t="s">
        <v>5923</v>
      </c>
      <c r="H249" s="19" t="s">
        <v>5924</v>
      </c>
      <c r="I249" s="164">
        <v>450200027426</v>
      </c>
      <c r="J249" s="69" t="s">
        <v>5822</v>
      </c>
      <c r="K249" s="69" t="s">
        <v>294</v>
      </c>
      <c r="L249" s="39">
        <v>5.5</v>
      </c>
      <c r="M249" s="43">
        <v>0</v>
      </c>
      <c r="N249" s="43">
        <v>0</v>
      </c>
      <c r="O249" s="78">
        <f t="shared" si="25"/>
        <v>0</v>
      </c>
      <c r="P249" s="78">
        <f t="shared" si="26"/>
        <v>5.5</v>
      </c>
    </row>
    <row r="250" spans="1:16">
      <c r="A250" s="157" t="s">
        <v>782</v>
      </c>
      <c r="B250" s="63" t="str">
        <f t="shared" si="22"/>
        <v>450200027426-07柳航246</v>
      </c>
      <c r="C250" s="4" t="str">
        <f t="shared" si="23"/>
        <v>杨佳逸-07柳航246</v>
      </c>
      <c r="D250" s="4" t="str">
        <f t="shared" si="24"/>
        <v>桂BD70836-07柳航246</v>
      </c>
      <c r="E250" s="63" t="s">
        <v>5475</v>
      </c>
      <c r="F250" s="68"/>
      <c r="G250" s="69" t="s">
        <v>5923</v>
      </c>
      <c r="H250" s="19" t="s">
        <v>5925</v>
      </c>
      <c r="I250" s="164">
        <v>450200027426</v>
      </c>
      <c r="J250" s="69"/>
      <c r="K250" s="69" t="s">
        <v>294</v>
      </c>
      <c r="L250" s="39">
        <v>6.5</v>
      </c>
      <c r="M250" s="43">
        <v>0</v>
      </c>
      <c r="N250" s="43">
        <v>0</v>
      </c>
      <c r="O250" s="78">
        <f t="shared" si="25"/>
        <v>0</v>
      </c>
      <c r="P250" s="78">
        <f t="shared" si="26"/>
        <v>6.5</v>
      </c>
    </row>
    <row r="251" spans="1:16">
      <c r="A251" s="157" t="s">
        <v>785</v>
      </c>
      <c r="B251" s="63" t="str">
        <f t="shared" si="22"/>
        <v>450200027286-07柳航247</v>
      </c>
      <c r="C251" s="4" t="str">
        <f t="shared" si="23"/>
        <v>吴全义-07柳航247</v>
      </c>
      <c r="D251" s="4" t="str">
        <f t="shared" si="24"/>
        <v>桂BD71182-07柳航247</v>
      </c>
      <c r="E251" s="63" t="s">
        <v>5475</v>
      </c>
      <c r="F251" s="68">
        <v>216</v>
      </c>
      <c r="G251" s="69" t="s">
        <v>5926</v>
      </c>
      <c r="H251" s="19" t="s">
        <v>5927</v>
      </c>
      <c r="I251" s="164">
        <v>450200027286</v>
      </c>
      <c r="J251" s="69" t="s">
        <v>5822</v>
      </c>
      <c r="K251" s="69" t="s">
        <v>294</v>
      </c>
      <c r="L251" s="39">
        <v>12</v>
      </c>
      <c r="M251" s="43">
        <v>0</v>
      </c>
      <c r="N251" s="43">
        <v>0</v>
      </c>
      <c r="O251" s="43">
        <f t="shared" si="25"/>
        <v>0</v>
      </c>
      <c r="P251" s="43">
        <f t="shared" si="26"/>
        <v>12</v>
      </c>
    </row>
    <row r="252" spans="1:16">
      <c r="A252" s="157" t="s">
        <v>788</v>
      </c>
      <c r="B252" s="63" t="str">
        <f t="shared" si="22"/>
        <v>450200027456-07柳航248</v>
      </c>
      <c r="C252" s="4" t="str">
        <f t="shared" si="23"/>
        <v>陈刚-07柳航248</v>
      </c>
      <c r="D252" s="4" t="str">
        <f t="shared" si="24"/>
        <v>桂BD71783-07柳航248</v>
      </c>
      <c r="E252" s="63" t="s">
        <v>5475</v>
      </c>
      <c r="F252" s="68">
        <v>217</v>
      </c>
      <c r="G252" s="69" t="s">
        <v>5928</v>
      </c>
      <c r="H252" s="19" t="s">
        <v>5929</v>
      </c>
      <c r="I252" s="164">
        <v>450200027456</v>
      </c>
      <c r="J252" s="69" t="s">
        <v>5822</v>
      </c>
      <c r="K252" s="69" t="s">
        <v>294</v>
      </c>
      <c r="L252" s="39">
        <v>12</v>
      </c>
      <c r="M252" s="43">
        <v>0</v>
      </c>
      <c r="N252" s="43">
        <v>0</v>
      </c>
      <c r="O252" s="43">
        <f t="shared" si="25"/>
        <v>0</v>
      </c>
      <c r="P252" s="88">
        <f t="shared" si="26"/>
        <v>12</v>
      </c>
    </row>
    <row r="253" spans="1:16">
      <c r="A253" s="157" t="s">
        <v>791</v>
      </c>
      <c r="B253" s="63" t="str">
        <f t="shared" si="22"/>
        <v>450200027284-07柳航249</v>
      </c>
      <c r="C253" s="4" t="str">
        <f t="shared" si="23"/>
        <v>徐雪锋-07柳航249</v>
      </c>
      <c r="D253" s="4" t="str">
        <f t="shared" si="24"/>
        <v>桂BD72183-07柳航249</v>
      </c>
      <c r="E253" s="63" t="s">
        <v>5475</v>
      </c>
      <c r="F253" s="68">
        <v>218</v>
      </c>
      <c r="G253" s="69" t="s">
        <v>5930</v>
      </c>
      <c r="H253" s="19" t="s">
        <v>5931</v>
      </c>
      <c r="I253" s="164">
        <v>450200027284</v>
      </c>
      <c r="J253" s="69" t="s">
        <v>5822</v>
      </c>
      <c r="K253" s="69" t="s">
        <v>294</v>
      </c>
      <c r="L253" s="39">
        <v>12</v>
      </c>
      <c r="M253" s="43">
        <v>0</v>
      </c>
      <c r="N253" s="43">
        <v>0</v>
      </c>
      <c r="O253" s="43">
        <f t="shared" si="25"/>
        <v>0</v>
      </c>
      <c r="P253" s="43">
        <f t="shared" si="26"/>
        <v>12</v>
      </c>
    </row>
    <row r="254" spans="1:16">
      <c r="A254" s="157" t="s">
        <v>794</v>
      </c>
      <c r="B254" s="63" t="str">
        <f t="shared" si="22"/>
        <v>450200027424-07柳航250</v>
      </c>
      <c r="C254" s="4" t="str">
        <f t="shared" si="23"/>
        <v>张涛-07柳航250</v>
      </c>
      <c r="D254" s="4" t="str">
        <f t="shared" si="24"/>
        <v>桂BD72299-07柳航250</v>
      </c>
      <c r="E254" s="63" t="s">
        <v>5475</v>
      </c>
      <c r="F254" s="68">
        <v>219</v>
      </c>
      <c r="G254" s="69" t="s">
        <v>5932</v>
      </c>
      <c r="H254" s="19" t="s">
        <v>5933</v>
      </c>
      <c r="I254" s="164">
        <v>450200027424</v>
      </c>
      <c r="J254" s="69" t="s">
        <v>5822</v>
      </c>
      <c r="K254" s="69" t="s">
        <v>294</v>
      </c>
      <c r="L254" s="39">
        <v>12</v>
      </c>
      <c r="M254" s="43">
        <v>0</v>
      </c>
      <c r="N254" s="43">
        <v>0</v>
      </c>
      <c r="O254" s="43">
        <f t="shared" si="25"/>
        <v>0</v>
      </c>
      <c r="P254" s="43">
        <f t="shared" si="26"/>
        <v>12</v>
      </c>
    </row>
    <row r="255" spans="1:16">
      <c r="A255" s="157" t="s">
        <v>797</v>
      </c>
      <c r="B255" s="63" t="str">
        <f t="shared" si="22"/>
        <v>450200027869-07柳航251</v>
      </c>
      <c r="C255" s="4" t="str">
        <f t="shared" si="23"/>
        <v>冯玉荣-07柳航251</v>
      </c>
      <c r="D255" s="4" t="str">
        <f t="shared" si="24"/>
        <v>桂BD72589-07柳航251</v>
      </c>
      <c r="E255" s="63" t="s">
        <v>5475</v>
      </c>
      <c r="F255" s="68">
        <v>220</v>
      </c>
      <c r="G255" s="69" t="s">
        <v>5934</v>
      </c>
      <c r="H255" s="19" t="s">
        <v>5935</v>
      </c>
      <c r="I255" s="164">
        <v>450200027869</v>
      </c>
      <c r="J255" s="69" t="s">
        <v>5822</v>
      </c>
      <c r="K255" s="69" t="s">
        <v>294</v>
      </c>
      <c r="L255" s="39">
        <v>12</v>
      </c>
      <c r="M255" s="43">
        <v>0</v>
      </c>
      <c r="N255" s="43">
        <v>0</v>
      </c>
      <c r="O255" s="43">
        <f t="shared" si="25"/>
        <v>0</v>
      </c>
      <c r="P255" s="43">
        <f t="shared" si="26"/>
        <v>12</v>
      </c>
    </row>
    <row r="256" spans="1:16">
      <c r="A256" s="157" t="s">
        <v>800</v>
      </c>
      <c r="B256" s="63" t="str">
        <f t="shared" si="22"/>
        <v>450200027425-07柳航252</v>
      </c>
      <c r="C256" s="4" t="str">
        <f t="shared" si="23"/>
        <v>罗美珍-07柳航252</v>
      </c>
      <c r="D256" s="4" t="str">
        <f t="shared" si="24"/>
        <v>桂BD72786-07柳航252</v>
      </c>
      <c r="E256" s="63" t="s">
        <v>5475</v>
      </c>
      <c r="F256" s="68">
        <v>221</v>
      </c>
      <c r="G256" s="69" t="s">
        <v>5936</v>
      </c>
      <c r="H256" s="19" t="s">
        <v>5513</v>
      </c>
      <c r="I256" s="164">
        <v>450200027425</v>
      </c>
      <c r="J256" s="69" t="s">
        <v>5822</v>
      </c>
      <c r="K256" s="69" t="s">
        <v>294</v>
      </c>
      <c r="L256" s="39">
        <v>8.5</v>
      </c>
      <c r="M256" s="43">
        <v>0</v>
      </c>
      <c r="N256" s="43">
        <v>0</v>
      </c>
      <c r="O256" s="43">
        <f t="shared" si="25"/>
        <v>0</v>
      </c>
      <c r="P256" s="43">
        <f t="shared" si="26"/>
        <v>8.5</v>
      </c>
    </row>
    <row r="257" spans="1:16">
      <c r="A257" s="157" t="s">
        <v>803</v>
      </c>
      <c r="B257" s="63" t="str">
        <f t="shared" si="22"/>
        <v>450200027870-07柳航253</v>
      </c>
      <c r="C257" s="4" t="str">
        <f t="shared" si="23"/>
        <v>韦彦业-07柳航253</v>
      </c>
      <c r="D257" s="4" t="str">
        <f t="shared" si="24"/>
        <v>桂BD73208-07柳航253</v>
      </c>
      <c r="E257" s="63" t="s">
        <v>5475</v>
      </c>
      <c r="F257" s="68">
        <v>222</v>
      </c>
      <c r="G257" s="69" t="s">
        <v>5937</v>
      </c>
      <c r="H257" s="19" t="s">
        <v>5938</v>
      </c>
      <c r="I257" s="164">
        <v>450200027870</v>
      </c>
      <c r="J257" s="69" t="s">
        <v>5822</v>
      </c>
      <c r="K257" s="69" t="s">
        <v>294</v>
      </c>
      <c r="L257" s="39">
        <v>12</v>
      </c>
      <c r="M257" s="43">
        <v>0</v>
      </c>
      <c r="N257" s="43">
        <v>0</v>
      </c>
      <c r="O257" s="43">
        <f t="shared" si="25"/>
        <v>0</v>
      </c>
      <c r="P257" s="43">
        <f t="shared" si="26"/>
        <v>12</v>
      </c>
    </row>
    <row r="258" spans="1:16">
      <c r="A258" s="157" t="s">
        <v>806</v>
      </c>
      <c r="B258" s="63" t="str">
        <f t="shared" si="22"/>
        <v>450200027455-07柳航254</v>
      </c>
      <c r="C258" s="4" t="str">
        <f t="shared" si="23"/>
        <v>何奕良-07柳航254</v>
      </c>
      <c r="D258" s="4" t="str">
        <f t="shared" si="24"/>
        <v>桂BD73587-07柳航254</v>
      </c>
      <c r="E258" s="63" t="s">
        <v>5475</v>
      </c>
      <c r="F258" s="68">
        <v>223</v>
      </c>
      <c r="G258" s="69" t="s">
        <v>5939</v>
      </c>
      <c r="H258" s="19" t="s">
        <v>5940</v>
      </c>
      <c r="I258" s="164">
        <v>450200027455</v>
      </c>
      <c r="J258" s="69" t="s">
        <v>5822</v>
      </c>
      <c r="K258" s="69" t="s">
        <v>294</v>
      </c>
      <c r="L258" s="39">
        <v>10</v>
      </c>
      <c r="M258" s="43">
        <v>0</v>
      </c>
      <c r="N258" s="43">
        <v>0</v>
      </c>
      <c r="O258" s="78">
        <f t="shared" si="25"/>
        <v>0</v>
      </c>
      <c r="P258" s="78">
        <f t="shared" si="26"/>
        <v>10</v>
      </c>
    </row>
    <row r="259" spans="1:16">
      <c r="A259" s="157" t="s">
        <v>809</v>
      </c>
      <c r="B259" s="63" t="str">
        <f t="shared" si="22"/>
        <v>450200027455-07柳航255</v>
      </c>
      <c r="C259" s="4" t="str">
        <f t="shared" si="23"/>
        <v>韦志坚-07柳航255</v>
      </c>
      <c r="D259" s="4" t="str">
        <f t="shared" si="24"/>
        <v>桂BD73587-07柳航255</v>
      </c>
      <c r="E259" s="63" t="s">
        <v>5475</v>
      </c>
      <c r="F259" s="68"/>
      <c r="G259" s="69" t="s">
        <v>5939</v>
      </c>
      <c r="H259" s="19" t="s">
        <v>5941</v>
      </c>
      <c r="I259" s="164">
        <v>450200027455</v>
      </c>
      <c r="J259" s="69"/>
      <c r="K259" s="69" t="s">
        <v>294</v>
      </c>
      <c r="L259" s="39">
        <v>2</v>
      </c>
      <c r="M259" s="43">
        <v>0</v>
      </c>
      <c r="N259" s="43">
        <v>0</v>
      </c>
      <c r="O259" s="78">
        <f t="shared" si="25"/>
        <v>0</v>
      </c>
      <c r="P259" s="78">
        <f t="shared" si="26"/>
        <v>2</v>
      </c>
    </row>
    <row r="260" spans="1:16">
      <c r="A260" s="157" t="s">
        <v>812</v>
      </c>
      <c r="B260" s="63" t="str">
        <f t="shared" si="22"/>
        <v>450200027872-07柳航256</v>
      </c>
      <c r="C260" s="4" t="str">
        <f t="shared" si="23"/>
        <v>刘道山-07柳航256</v>
      </c>
      <c r="D260" s="4" t="str">
        <f t="shared" si="24"/>
        <v>桂BD73981-07柳航256</v>
      </c>
      <c r="E260" s="63" t="s">
        <v>5475</v>
      </c>
      <c r="F260" s="68">
        <v>224</v>
      </c>
      <c r="G260" s="69" t="s">
        <v>5942</v>
      </c>
      <c r="H260" s="19" t="s">
        <v>5943</v>
      </c>
      <c r="I260" s="164">
        <v>450200027872</v>
      </c>
      <c r="J260" s="69" t="s">
        <v>5822</v>
      </c>
      <c r="K260" s="69" t="s">
        <v>294</v>
      </c>
      <c r="L260" s="39">
        <v>12</v>
      </c>
      <c r="M260" s="43">
        <v>0</v>
      </c>
      <c r="N260" s="43">
        <v>0</v>
      </c>
      <c r="O260" s="43">
        <f t="shared" si="25"/>
        <v>0</v>
      </c>
      <c r="P260" s="43">
        <f t="shared" si="26"/>
        <v>12</v>
      </c>
    </row>
    <row r="261" spans="1:16">
      <c r="A261" s="157" t="s">
        <v>815</v>
      </c>
      <c r="B261" s="63" t="str">
        <f t="shared" si="22"/>
        <v>450200027421-07柳航257</v>
      </c>
      <c r="C261" s="4" t="str">
        <f t="shared" si="23"/>
        <v>谭跃亮-07柳航257</v>
      </c>
      <c r="D261" s="4" t="str">
        <f t="shared" si="24"/>
        <v>桂BD75278-07柳航257</v>
      </c>
      <c r="E261" s="63" t="s">
        <v>5475</v>
      </c>
      <c r="F261" s="68">
        <v>225</v>
      </c>
      <c r="G261" s="69" t="s">
        <v>5944</v>
      </c>
      <c r="H261" s="19" t="s">
        <v>5945</v>
      </c>
      <c r="I261" s="164">
        <v>450200027421</v>
      </c>
      <c r="J261" s="69" t="s">
        <v>5822</v>
      </c>
      <c r="K261" s="69" t="s">
        <v>294</v>
      </c>
      <c r="L261" s="39">
        <v>12</v>
      </c>
      <c r="M261" s="43">
        <v>0</v>
      </c>
      <c r="N261" s="43">
        <v>0</v>
      </c>
      <c r="O261" s="43">
        <f t="shared" si="25"/>
        <v>0</v>
      </c>
      <c r="P261" s="43">
        <f t="shared" si="26"/>
        <v>12</v>
      </c>
    </row>
    <row r="262" spans="1:16">
      <c r="A262" s="157" t="s">
        <v>818</v>
      </c>
      <c r="B262" s="63" t="str">
        <f t="shared" ref="B262:B325" si="27">I262&amp;"-"&amp;E262&amp;A262</f>
        <v>450200027283-07柳航258</v>
      </c>
      <c r="C262" s="4" t="str">
        <f t="shared" ref="C262:C325" si="28">H262&amp;"-"&amp;E262&amp;A262</f>
        <v>黄通宝-07柳航258</v>
      </c>
      <c r="D262" s="4" t="str">
        <f t="shared" ref="D262:D325" si="29">G262&amp;"-"&amp;E262&amp;A262</f>
        <v>桂BD75958-07柳航258</v>
      </c>
      <c r="E262" s="63" t="s">
        <v>5475</v>
      </c>
      <c r="F262" s="68">
        <v>226</v>
      </c>
      <c r="G262" s="69" t="s">
        <v>5946</v>
      </c>
      <c r="H262" s="19" t="s">
        <v>5947</v>
      </c>
      <c r="I262" s="164">
        <v>450200027283</v>
      </c>
      <c r="J262" s="69" t="s">
        <v>5822</v>
      </c>
      <c r="K262" s="69" t="s">
        <v>294</v>
      </c>
      <c r="L262" s="39">
        <v>12</v>
      </c>
      <c r="M262" s="43">
        <v>0</v>
      </c>
      <c r="N262" s="43">
        <v>0</v>
      </c>
      <c r="O262" s="43">
        <f t="shared" ref="O262:O325" si="30">P262-L262</f>
        <v>0</v>
      </c>
      <c r="P262" s="43">
        <f t="shared" si="26"/>
        <v>12</v>
      </c>
    </row>
    <row r="263" spans="1:16">
      <c r="A263" s="157" t="s">
        <v>821</v>
      </c>
      <c r="B263" s="63" t="str">
        <f t="shared" si="27"/>
        <v>450200027282-07柳航259</v>
      </c>
      <c r="C263" s="4" t="str">
        <f t="shared" si="28"/>
        <v>刘贵林-07柳航259</v>
      </c>
      <c r="D263" s="4" t="str">
        <f t="shared" si="29"/>
        <v>桂BD76580-07柳航259</v>
      </c>
      <c r="E263" s="63" t="s">
        <v>5475</v>
      </c>
      <c r="F263" s="68">
        <v>227</v>
      </c>
      <c r="G263" s="69" t="s">
        <v>5948</v>
      </c>
      <c r="H263" s="19" t="s">
        <v>5949</v>
      </c>
      <c r="I263" s="164">
        <v>450200027282</v>
      </c>
      <c r="J263" s="69" t="s">
        <v>5822</v>
      </c>
      <c r="K263" s="69" t="s">
        <v>294</v>
      </c>
      <c r="L263" s="39">
        <v>8</v>
      </c>
      <c r="M263" s="43">
        <v>0</v>
      </c>
      <c r="N263" s="43">
        <v>0</v>
      </c>
      <c r="O263" s="43">
        <f t="shared" si="30"/>
        <v>0</v>
      </c>
      <c r="P263" s="88">
        <f t="shared" si="26"/>
        <v>8</v>
      </c>
    </row>
    <row r="264" spans="1:16">
      <c r="A264" s="157" t="s">
        <v>824</v>
      </c>
      <c r="B264" s="63" t="str">
        <f t="shared" si="27"/>
        <v>450200027422-07柳航260</v>
      </c>
      <c r="C264" s="4" t="str">
        <f t="shared" si="28"/>
        <v>覃启武-07柳航260</v>
      </c>
      <c r="D264" s="4" t="str">
        <f t="shared" si="29"/>
        <v>桂BD77599-07柳航260</v>
      </c>
      <c r="E264" s="63" t="s">
        <v>5475</v>
      </c>
      <c r="F264" s="68">
        <v>228</v>
      </c>
      <c r="G264" s="69" t="s">
        <v>5950</v>
      </c>
      <c r="H264" s="19" t="s">
        <v>5951</v>
      </c>
      <c r="I264" s="164">
        <v>450200027422</v>
      </c>
      <c r="J264" s="69" t="s">
        <v>5822</v>
      </c>
      <c r="K264" s="69" t="s">
        <v>294</v>
      </c>
      <c r="L264" s="39">
        <v>7.5</v>
      </c>
      <c r="M264" s="43">
        <v>0</v>
      </c>
      <c r="N264" s="43">
        <v>0</v>
      </c>
      <c r="O264" s="43">
        <f t="shared" si="30"/>
        <v>0</v>
      </c>
      <c r="P264" s="43">
        <f t="shared" ref="P264:P274" si="31">L264+M264+N264</f>
        <v>7.5</v>
      </c>
    </row>
    <row r="265" spans="1:16">
      <c r="A265" s="157" t="s">
        <v>827</v>
      </c>
      <c r="B265" s="63" t="str">
        <f t="shared" si="27"/>
        <v>450200027873-07柳航261</v>
      </c>
      <c r="C265" s="4" t="str">
        <f t="shared" si="28"/>
        <v>覃海潮-07柳航261</v>
      </c>
      <c r="D265" s="4" t="str">
        <f t="shared" si="29"/>
        <v>桂BD78880-07柳航261</v>
      </c>
      <c r="E265" s="63" t="s">
        <v>5475</v>
      </c>
      <c r="F265" s="68">
        <v>229</v>
      </c>
      <c r="G265" s="69" t="s">
        <v>5952</v>
      </c>
      <c r="H265" s="19" t="s">
        <v>5953</v>
      </c>
      <c r="I265" s="164">
        <v>450200027873</v>
      </c>
      <c r="J265" s="69" t="s">
        <v>5822</v>
      </c>
      <c r="K265" s="69" t="s">
        <v>294</v>
      </c>
      <c r="L265" s="39">
        <v>12</v>
      </c>
      <c r="M265" s="43">
        <v>0</v>
      </c>
      <c r="N265" s="43">
        <v>0</v>
      </c>
      <c r="O265" s="43">
        <f t="shared" si="30"/>
        <v>0</v>
      </c>
      <c r="P265" s="43">
        <f t="shared" si="31"/>
        <v>12</v>
      </c>
    </row>
    <row r="266" spans="1:16">
      <c r="A266" s="157" t="s">
        <v>830</v>
      </c>
      <c r="B266" s="63" t="str">
        <f t="shared" si="27"/>
        <v>450200027874-07柳航262</v>
      </c>
      <c r="C266" s="4" t="str">
        <f t="shared" si="28"/>
        <v>黄东华-07柳航262</v>
      </c>
      <c r="D266" s="4" t="str">
        <f t="shared" si="29"/>
        <v>桂BD78926-07柳航262</v>
      </c>
      <c r="E266" s="63" t="s">
        <v>5475</v>
      </c>
      <c r="F266" s="68">
        <v>230</v>
      </c>
      <c r="G266" s="69" t="s">
        <v>5954</v>
      </c>
      <c r="H266" s="97" t="s">
        <v>3052</v>
      </c>
      <c r="I266" s="164">
        <v>450200027874</v>
      </c>
      <c r="J266" s="69" t="s">
        <v>5822</v>
      </c>
      <c r="K266" s="69" t="s">
        <v>294</v>
      </c>
      <c r="L266" s="39">
        <v>6.5</v>
      </c>
      <c r="M266" s="43">
        <v>0</v>
      </c>
      <c r="N266" s="43">
        <v>0</v>
      </c>
      <c r="O266" s="43">
        <f t="shared" si="30"/>
        <v>0</v>
      </c>
      <c r="P266" s="43">
        <f t="shared" si="31"/>
        <v>6.5</v>
      </c>
    </row>
    <row r="267" spans="1:16">
      <c r="A267" s="157" t="s">
        <v>833</v>
      </c>
      <c r="B267" s="63" t="str">
        <f t="shared" si="27"/>
        <v>450200027875-07柳航263</v>
      </c>
      <c r="C267" s="4" t="str">
        <f t="shared" si="28"/>
        <v>黄形彬-07柳航263</v>
      </c>
      <c r="D267" s="4" t="str">
        <f t="shared" si="29"/>
        <v>桂BD78939-07柳航263</v>
      </c>
      <c r="E267" s="63" t="s">
        <v>5475</v>
      </c>
      <c r="F267" s="68">
        <v>231</v>
      </c>
      <c r="G267" s="69" t="s">
        <v>5955</v>
      </c>
      <c r="H267" s="19" t="s">
        <v>5956</v>
      </c>
      <c r="I267" s="164">
        <v>450200027875</v>
      </c>
      <c r="J267" s="69" t="s">
        <v>5822</v>
      </c>
      <c r="K267" s="69" t="s">
        <v>294</v>
      </c>
      <c r="L267" s="39">
        <v>12</v>
      </c>
      <c r="M267" s="43">
        <v>0</v>
      </c>
      <c r="N267" s="43">
        <v>0</v>
      </c>
      <c r="O267" s="43">
        <f t="shared" si="30"/>
        <v>0</v>
      </c>
      <c r="P267" s="43">
        <f t="shared" si="31"/>
        <v>12</v>
      </c>
    </row>
    <row r="268" spans="1:16">
      <c r="A268" s="157" t="s">
        <v>836</v>
      </c>
      <c r="B268" s="63" t="str">
        <f t="shared" si="27"/>
        <v>450200027876-07柳航264</v>
      </c>
      <c r="C268" s="4" t="str">
        <f t="shared" si="28"/>
        <v>王平生-07柳航264</v>
      </c>
      <c r="D268" s="4" t="str">
        <f t="shared" si="29"/>
        <v>桂BD78981-07柳航264</v>
      </c>
      <c r="E268" s="63" t="s">
        <v>5475</v>
      </c>
      <c r="F268" s="68">
        <v>232</v>
      </c>
      <c r="G268" s="69" t="s">
        <v>5957</v>
      </c>
      <c r="H268" s="19" t="s">
        <v>5958</v>
      </c>
      <c r="I268" s="164">
        <v>450200027876</v>
      </c>
      <c r="J268" s="69" t="s">
        <v>5822</v>
      </c>
      <c r="K268" s="69" t="s">
        <v>294</v>
      </c>
      <c r="L268" s="39">
        <v>12</v>
      </c>
      <c r="M268" s="43">
        <v>0</v>
      </c>
      <c r="N268" s="43">
        <v>0</v>
      </c>
      <c r="O268" s="43">
        <f t="shared" si="30"/>
        <v>0</v>
      </c>
      <c r="P268" s="43">
        <f t="shared" si="31"/>
        <v>12</v>
      </c>
    </row>
    <row r="269" spans="1:16">
      <c r="A269" s="157" t="s">
        <v>839</v>
      </c>
      <c r="B269" s="63" t="str">
        <f t="shared" si="27"/>
        <v>450200027877-07柳航265</v>
      </c>
      <c r="C269" s="4" t="str">
        <f t="shared" si="28"/>
        <v>韦江明-07柳航265</v>
      </c>
      <c r="D269" s="4" t="str">
        <f t="shared" si="29"/>
        <v>桂BD79183-07柳航265</v>
      </c>
      <c r="E269" s="63" t="s">
        <v>5475</v>
      </c>
      <c r="F269" s="68">
        <v>233</v>
      </c>
      <c r="G269" s="69" t="s">
        <v>5959</v>
      </c>
      <c r="H269" s="19" t="s">
        <v>5960</v>
      </c>
      <c r="I269" s="164">
        <v>450200027877</v>
      </c>
      <c r="J269" s="69" t="s">
        <v>5822</v>
      </c>
      <c r="K269" s="69" t="s">
        <v>294</v>
      </c>
      <c r="L269" s="39">
        <v>12</v>
      </c>
      <c r="M269" s="43">
        <v>0</v>
      </c>
      <c r="N269" s="43">
        <v>0</v>
      </c>
      <c r="O269" s="43">
        <f t="shared" si="30"/>
        <v>0</v>
      </c>
      <c r="P269" s="43">
        <f t="shared" si="31"/>
        <v>12</v>
      </c>
    </row>
    <row r="270" spans="1:16">
      <c r="A270" s="157" t="s">
        <v>842</v>
      </c>
      <c r="B270" s="63" t="str">
        <f t="shared" si="27"/>
        <v>450200027878-07柳航266</v>
      </c>
      <c r="C270" s="4" t="str">
        <f t="shared" si="28"/>
        <v>蔡世川-07柳航266</v>
      </c>
      <c r="D270" s="4" t="str">
        <f t="shared" si="29"/>
        <v>桂BD79285-07柳航266</v>
      </c>
      <c r="E270" s="63" t="s">
        <v>5475</v>
      </c>
      <c r="F270" s="68">
        <v>234</v>
      </c>
      <c r="G270" s="69" t="s">
        <v>5961</v>
      </c>
      <c r="H270" s="19" t="s">
        <v>5962</v>
      </c>
      <c r="I270" s="164">
        <v>450200027878</v>
      </c>
      <c r="J270" s="69" t="s">
        <v>5822</v>
      </c>
      <c r="K270" s="69" t="s">
        <v>294</v>
      </c>
      <c r="L270" s="39">
        <v>12</v>
      </c>
      <c r="M270" s="43">
        <v>0</v>
      </c>
      <c r="N270" s="43">
        <v>0</v>
      </c>
      <c r="O270" s="43">
        <f t="shared" si="30"/>
        <v>0</v>
      </c>
      <c r="P270" s="43">
        <f t="shared" si="31"/>
        <v>12</v>
      </c>
    </row>
    <row r="271" spans="1:16">
      <c r="A271" s="157" t="s">
        <v>845</v>
      </c>
      <c r="B271" s="63" t="str">
        <f t="shared" si="27"/>
        <v>450200027423-07柳航267</v>
      </c>
      <c r="C271" s="4" t="str">
        <f t="shared" si="28"/>
        <v>韦正玉-07柳航267</v>
      </c>
      <c r="D271" s="4" t="str">
        <f t="shared" si="29"/>
        <v>桂BD79338-07柳航267</v>
      </c>
      <c r="E271" s="63" t="s">
        <v>5475</v>
      </c>
      <c r="F271" s="68">
        <v>235</v>
      </c>
      <c r="G271" s="69" t="s">
        <v>5963</v>
      </c>
      <c r="H271" s="19" t="s">
        <v>5964</v>
      </c>
      <c r="I271" s="164">
        <v>450200027423</v>
      </c>
      <c r="J271" s="69" t="s">
        <v>5822</v>
      </c>
      <c r="K271" s="69" t="s">
        <v>294</v>
      </c>
      <c r="L271" s="39">
        <v>12</v>
      </c>
      <c r="M271" s="43">
        <v>0</v>
      </c>
      <c r="N271" s="43">
        <v>0</v>
      </c>
      <c r="O271" s="43">
        <f t="shared" si="30"/>
        <v>0</v>
      </c>
      <c r="P271" s="43">
        <f t="shared" si="31"/>
        <v>12</v>
      </c>
    </row>
    <row r="272" spans="1:16">
      <c r="A272" s="157" t="s">
        <v>848</v>
      </c>
      <c r="B272" s="63" t="str">
        <f t="shared" si="27"/>
        <v>450200027890-07柳航268</v>
      </c>
      <c r="C272" s="4" t="str">
        <f t="shared" si="28"/>
        <v>曾悦其-07柳航268</v>
      </c>
      <c r="D272" s="4" t="str">
        <f t="shared" si="29"/>
        <v>桂BD79599-07柳航268</v>
      </c>
      <c r="E272" s="63" t="s">
        <v>5475</v>
      </c>
      <c r="F272" s="68">
        <v>236</v>
      </c>
      <c r="G272" s="69" t="s">
        <v>5965</v>
      </c>
      <c r="H272" s="19" t="s">
        <v>5966</v>
      </c>
      <c r="I272" s="164">
        <v>450200027890</v>
      </c>
      <c r="J272" s="69" t="s">
        <v>5822</v>
      </c>
      <c r="K272" s="69" t="s">
        <v>294</v>
      </c>
      <c r="L272" s="39">
        <v>12</v>
      </c>
      <c r="M272" s="43">
        <v>0</v>
      </c>
      <c r="N272" s="43">
        <v>0</v>
      </c>
      <c r="O272" s="43">
        <f t="shared" si="30"/>
        <v>0</v>
      </c>
      <c r="P272" s="43">
        <f t="shared" si="31"/>
        <v>12</v>
      </c>
    </row>
    <row r="273" spans="1:16">
      <c r="A273" s="157" t="s">
        <v>851</v>
      </c>
      <c r="B273" s="63" t="str">
        <f t="shared" si="27"/>
        <v>450200027879-07柳航269</v>
      </c>
      <c r="C273" s="4" t="str">
        <f t="shared" si="28"/>
        <v>覃美庄-07柳航269</v>
      </c>
      <c r="D273" s="4" t="str">
        <f t="shared" si="29"/>
        <v>桂BD79658-07柳航269</v>
      </c>
      <c r="E273" s="63" t="s">
        <v>5475</v>
      </c>
      <c r="F273" s="68">
        <v>237</v>
      </c>
      <c r="G273" s="69" t="s">
        <v>5967</v>
      </c>
      <c r="H273" s="19" t="s">
        <v>5968</v>
      </c>
      <c r="I273" s="164">
        <v>450200027879</v>
      </c>
      <c r="J273" s="69" t="s">
        <v>5822</v>
      </c>
      <c r="K273" s="69" t="s">
        <v>294</v>
      </c>
      <c r="L273" s="39">
        <v>6</v>
      </c>
      <c r="M273" s="43">
        <v>0</v>
      </c>
      <c r="N273" s="43">
        <v>0</v>
      </c>
      <c r="O273" s="43">
        <f t="shared" si="30"/>
        <v>0</v>
      </c>
      <c r="P273" s="105">
        <f t="shared" si="31"/>
        <v>6</v>
      </c>
    </row>
    <row r="274" spans="1:16">
      <c r="A274" s="157" t="s">
        <v>854</v>
      </c>
      <c r="B274" s="63" t="str">
        <f t="shared" si="27"/>
        <v>450200027879-07柳航270</v>
      </c>
      <c r="C274" s="4" t="str">
        <f t="shared" si="28"/>
        <v>姚保荣-07柳航270</v>
      </c>
      <c r="D274" s="4" t="str">
        <f t="shared" si="29"/>
        <v>桂BD79658-07柳航270</v>
      </c>
      <c r="E274" s="63" t="s">
        <v>5475</v>
      </c>
      <c r="F274" s="68"/>
      <c r="G274" s="69" t="s">
        <v>5967</v>
      </c>
      <c r="H274" s="19" t="s">
        <v>5969</v>
      </c>
      <c r="I274" s="164">
        <v>450200027879</v>
      </c>
      <c r="J274" s="69"/>
      <c r="K274" s="69" t="s">
        <v>294</v>
      </c>
      <c r="L274" s="39">
        <v>6</v>
      </c>
      <c r="M274" s="43">
        <v>0</v>
      </c>
      <c r="N274" s="43">
        <v>0</v>
      </c>
      <c r="O274" s="43">
        <f t="shared" si="30"/>
        <v>0</v>
      </c>
      <c r="P274" s="105">
        <f t="shared" si="31"/>
        <v>6</v>
      </c>
    </row>
    <row r="275" spans="1:16">
      <c r="A275" s="157" t="s">
        <v>857</v>
      </c>
      <c r="B275" s="63" t="str">
        <f t="shared" si="27"/>
        <v>450200027891-07柳航271</v>
      </c>
      <c r="C275" s="4" t="str">
        <f t="shared" si="28"/>
        <v>黄剑-07柳航271</v>
      </c>
      <c r="D275" s="4" t="str">
        <f t="shared" si="29"/>
        <v>桂BD79756-07柳航271</v>
      </c>
      <c r="E275" s="63" t="s">
        <v>5475</v>
      </c>
      <c r="F275" s="68">
        <v>238</v>
      </c>
      <c r="G275" s="69" t="s">
        <v>5970</v>
      </c>
      <c r="H275" s="19" t="s">
        <v>5971</v>
      </c>
      <c r="I275" s="164">
        <v>450200027891</v>
      </c>
      <c r="J275" s="69" t="s">
        <v>5822</v>
      </c>
      <c r="K275" s="69" t="s">
        <v>294</v>
      </c>
      <c r="L275" s="39">
        <v>12</v>
      </c>
      <c r="M275" s="43">
        <v>0</v>
      </c>
      <c r="N275" s="43">
        <v>0</v>
      </c>
      <c r="O275" s="43">
        <f t="shared" si="30"/>
        <v>0</v>
      </c>
      <c r="P275" s="43">
        <f t="shared" ref="P275:P284" si="32">L275+M275+N275</f>
        <v>12</v>
      </c>
    </row>
    <row r="276" spans="1:16">
      <c r="A276" s="157" t="s">
        <v>860</v>
      </c>
      <c r="B276" s="63" t="str">
        <f t="shared" si="27"/>
        <v>450200027892-07柳航272</v>
      </c>
      <c r="C276" s="4" t="str">
        <f t="shared" si="28"/>
        <v>钟卫国-07柳航272</v>
      </c>
      <c r="D276" s="4" t="str">
        <f t="shared" si="29"/>
        <v>桂BD79988-07柳航272</v>
      </c>
      <c r="E276" s="63" t="s">
        <v>5475</v>
      </c>
      <c r="F276" s="68">
        <v>239</v>
      </c>
      <c r="G276" s="69" t="s">
        <v>5972</v>
      </c>
      <c r="H276" s="19" t="s">
        <v>5973</v>
      </c>
      <c r="I276" s="164">
        <v>450200027892</v>
      </c>
      <c r="J276" s="69" t="s">
        <v>5822</v>
      </c>
      <c r="K276" s="69" t="s">
        <v>294</v>
      </c>
      <c r="L276" s="39">
        <v>12</v>
      </c>
      <c r="M276" s="43">
        <v>0</v>
      </c>
      <c r="N276" s="43">
        <v>0</v>
      </c>
      <c r="O276" s="43">
        <f t="shared" si="30"/>
        <v>0</v>
      </c>
      <c r="P276" s="43">
        <f t="shared" si="32"/>
        <v>12</v>
      </c>
    </row>
    <row r="277" spans="1:16">
      <c r="A277" s="157" t="s">
        <v>863</v>
      </c>
      <c r="B277" s="63" t="str">
        <f t="shared" si="27"/>
        <v>450200027457-07柳航273</v>
      </c>
      <c r="C277" s="4" t="str">
        <f t="shared" si="28"/>
        <v>蒙庆刘-07柳航273</v>
      </c>
      <c r="D277" s="4" t="str">
        <f t="shared" si="29"/>
        <v>桂BD81158-07柳航273</v>
      </c>
      <c r="E277" s="63" t="s">
        <v>5475</v>
      </c>
      <c r="F277" s="68">
        <v>240</v>
      </c>
      <c r="G277" s="69" t="s">
        <v>5974</v>
      </c>
      <c r="H277" s="19" t="s">
        <v>5975</v>
      </c>
      <c r="I277" s="164">
        <v>450200027457</v>
      </c>
      <c r="J277" s="69" t="s">
        <v>5822</v>
      </c>
      <c r="K277" s="69" t="s">
        <v>294</v>
      </c>
      <c r="L277" s="39">
        <v>12</v>
      </c>
      <c r="M277" s="43">
        <v>0</v>
      </c>
      <c r="N277" s="43">
        <v>0</v>
      </c>
      <c r="O277" s="43">
        <f t="shared" si="30"/>
        <v>0</v>
      </c>
      <c r="P277" s="43">
        <f t="shared" si="32"/>
        <v>12</v>
      </c>
    </row>
    <row r="278" spans="1:16">
      <c r="A278" s="157" t="s">
        <v>866</v>
      </c>
      <c r="B278" s="63" t="str">
        <f t="shared" si="27"/>
        <v>450200027281-07柳航274</v>
      </c>
      <c r="C278" s="4" t="str">
        <f t="shared" si="28"/>
        <v>曾祥智-07柳航274</v>
      </c>
      <c r="D278" s="4" t="str">
        <f t="shared" si="29"/>
        <v>桂BD81199-07柳航274</v>
      </c>
      <c r="E278" s="63" t="s">
        <v>5475</v>
      </c>
      <c r="F278" s="68">
        <v>241</v>
      </c>
      <c r="G278" s="69" t="s">
        <v>5976</v>
      </c>
      <c r="H278" s="19" t="s">
        <v>5977</v>
      </c>
      <c r="I278" s="164">
        <v>450200027281</v>
      </c>
      <c r="J278" s="69" t="s">
        <v>5822</v>
      </c>
      <c r="K278" s="69" t="s">
        <v>294</v>
      </c>
      <c r="L278" s="39">
        <v>4</v>
      </c>
      <c r="M278" s="43">
        <v>0</v>
      </c>
      <c r="N278" s="43">
        <v>0</v>
      </c>
      <c r="O278" s="43">
        <f t="shared" si="30"/>
        <v>0</v>
      </c>
      <c r="P278" s="43">
        <f t="shared" si="32"/>
        <v>4</v>
      </c>
    </row>
    <row r="279" spans="1:16">
      <c r="A279" s="157" t="s">
        <v>869</v>
      </c>
      <c r="B279" s="63" t="str">
        <f t="shared" si="27"/>
        <v>450200027289-07柳航275</v>
      </c>
      <c r="C279" s="4" t="str">
        <f t="shared" si="28"/>
        <v>杨凤春-07柳航275</v>
      </c>
      <c r="D279" s="4" t="str">
        <f t="shared" si="29"/>
        <v>桂BD81286-07柳航275</v>
      </c>
      <c r="E279" s="63" t="s">
        <v>5475</v>
      </c>
      <c r="F279" s="68">
        <v>242</v>
      </c>
      <c r="G279" s="69" t="s">
        <v>5978</v>
      </c>
      <c r="H279" s="19" t="s">
        <v>5979</v>
      </c>
      <c r="I279" s="164">
        <v>450200027289</v>
      </c>
      <c r="J279" s="69" t="s">
        <v>5822</v>
      </c>
      <c r="K279" s="69" t="s">
        <v>294</v>
      </c>
      <c r="L279" s="39">
        <v>11</v>
      </c>
      <c r="M279" s="43">
        <v>0</v>
      </c>
      <c r="N279" s="43">
        <v>0</v>
      </c>
      <c r="O279" s="43">
        <f t="shared" si="30"/>
        <v>0</v>
      </c>
      <c r="P279" s="43">
        <f t="shared" si="32"/>
        <v>11</v>
      </c>
    </row>
    <row r="280" spans="1:16">
      <c r="A280" s="157" t="s">
        <v>872</v>
      </c>
      <c r="B280" s="63" t="str">
        <f t="shared" si="27"/>
        <v>450200027893-07柳航276</v>
      </c>
      <c r="C280" s="4" t="str">
        <f t="shared" si="28"/>
        <v>蒋庆德-07柳航276</v>
      </c>
      <c r="D280" s="4" t="str">
        <f t="shared" si="29"/>
        <v>桂BD81383-07柳航276</v>
      </c>
      <c r="E280" s="63" t="s">
        <v>5475</v>
      </c>
      <c r="F280" s="68">
        <v>243</v>
      </c>
      <c r="G280" s="69" t="s">
        <v>5980</v>
      </c>
      <c r="H280" s="19" t="s">
        <v>5981</v>
      </c>
      <c r="I280" s="164">
        <v>450200027893</v>
      </c>
      <c r="J280" s="69" t="s">
        <v>5822</v>
      </c>
      <c r="K280" s="69" t="s">
        <v>294</v>
      </c>
      <c r="L280" s="39">
        <v>12</v>
      </c>
      <c r="M280" s="43">
        <v>0</v>
      </c>
      <c r="N280" s="43">
        <v>0</v>
      </c>
      <c r="O280" s="43">
        <f t="shared" si="30"/>
        <v>0</v>
      </c>
      <c r="P280" s="43">
        <f t="shared" si="32"/>
        <v>12</v>
      </c>
    </row>
    <row r="281" spans="1:16">
      <c r="A281" s="157" t="s">
        <v>875</v>
      </c>
      <c r="B281" s="63" t="str">
        <f t="shared" si="27"/>
        <v>450200027458-07柳航277</v>
      </c>
      <c r="C281" s="4" t="str">
        <f t="shared" si="28"/>
        <v>吴义克-07柳航277</v>
      </c>
      <c r="D281" s="4" t="str">
        <f t="shared" si="29"/>
        <v>桂BD81585-07柳航277</v>
      </c>
      <c r="E281" s="63" t="s">
        <v>5475</v>
      </c>
      <c r="F281" s="68">
        <v>244</v>
      </c>
      <c r="G281" s="69" t="s">
        <v>5982</v>
      </c>
      <c r="H281" s="19" t="s">
        <v>5983</v>
      </c>
      <c r="I281" s="164">
        <v>450200027458</v>
      </c>
      <c r="J281" s="69" t="s">
        <v>5822</v>
      </c>
      <c r="K281" s="69" t="s">
        <v>294</v>
      </c>
      <c r="L281" s="39">
        <v>12</v>
      </c>
      <c r="M281" s="43">
        <v>0</v>
      </c>
      <c r="N281" s="43">
        <v>0</v>
      </c>
      <c r="O281" s="43">
        <f t="shared" si="30"/>
        <v>0</v>
      </c>
      <c r="P281" s="43">
        <f t="shared" si="32"/>
        <v>12</v>
      </c>
    </row>
    <row r="282" spans="1:16">
      <c r="A282" s="157" t="s">
        <v>878</v>
      </c>
      <c r="B282" s="63" t="str">
        <f t="shared" si="27"/>
        <v>450200027290-07柳航278</v>
      </c>
      <c r="C282" s="4" t="str">
        <f t="shared" si="28"/>
        <v>卢克克-07柳航278</v>
      </c>
      <c r="D282" s="4" t="str">
        <f t="shared" si="29"/>
        <v>桂BD81852-07柳航278</v>
      </c>
      <c r="E282" s="63" t="s">
        <v>5475</v>
      </c>
      <c r="F282" s="68">
        <v>245</v>
      </c>
      <c r="G282" s="69" t="s">
        <v>5984</v>
      </c>
      <c r="H282" s="19" t="s">
        <v>5985</v>
      </c>
      <c r="I282" s="164">
        <v>450200027290</v>
      </c>
      <c r="J282" s="69" t="s">
        <v>5822</v>
      </c>
      <c r="K282" s="69" t="s">
        <v>294</v>
      </c>
      <c r="L282" s="39">
        <v>3.25</v>
      </c>
      <c r="M282" s="43">
        <v>0</v>
      </c>
      <c r="N282" s="43">
        <v>0</v>
      </c>
      <c r="O282" s="78">
        <f t="shared" si="30"/>
        <v>0</v>
      </c>
      <c r="P282" s="78">
        <f t="shared" si="32"/>
        <v>3.25</v>
      </c>
    </row>
    <row r="283" spans="1:16">
      <c r="A283" s="157" t="s">
        <v>881</v>
      </c>
      <c r="B283" s="63" t="str">
        <f t="shared" si="27"/>
        <v>450200027290-07柳航279</v>
      </c>
      <c r="C283" s="4" t="str">
        <f t="shared" si="28"/>
        <v>贝永升-07柳航279</v>
      </c>
      <c r="D283" s="4" t="str">
        <f t="shared" si="29"/>
        <v>桂BD81852-07柳航279</v>
      </c>
      <c r="E283" s="63" t="s">
        <v>5475</v>
      </c>
      <c r="F283" s="68"/>
      <c r="G283" s="69" t="s">
        <v>5984</v>
      </c>
      <c r="H283" s="19" t="s">
        <v>5986</v>
      </c>
      <c r="I283" s="164">
        <v>450200027290</v>
      </c>
      <c r="J283" s="69"/>
      <c r="K283" s="69" t="s">
        <v>294</v>
      </c>
      <c r="L283" s="39">
        <v>3.25</v>
      </c>
      <c r="M283" s="43">
        <v>0</v>
      </c>
      <c r="N283" s="43">
        <v>0</v>
      </c>
      <c r="O283" s="78">
        <f t="shared" si="30"/>
        <v>0</v>
      </c>
      <c r="P283" s="78">
        <f t="shared" si="32"/>
        <v>3.25</v>
      </c>
    </row>
    <row r="284" spans="1:16">
      <c r="A284" s="157" t="s">
        <v>884</v>
      </c>
      <c r="B284" s="63" t="str">
        <f t="shared" si="27"/>
        <v>450200027290-07柳航280</v>
      </c>
      <c r="C284" s="4" t="str">
        <f t="shared" si="28"/>
        <v>周敏华-07柳航280</v>
      </c>
      <c r="D284" s="4" t="str">
        <f t="shared" si="29"/>
        <v>桂BD81852-07柳航280</v>
      </c>
      <c r="E284" s="63" t="s">
        <v>5475</v>
      </c>
      <c r="F284" s="68"/>
      <c r="G284" s="69" t="s">
        <v>5984</v>
      </c>
      <c r="H284" s="19" t="s">
        <v>5987</v>
      </c>
      <c r="I284" s="164">
        <v>450200027290</v>
      </c>
      <c r="J284" s="69"/>
      <c r="K284" s="69" t="s">
        <v>294</v>
      </c>
      <c r="L284" s="39">
        <v>5.5</v>
      </c>
      <c r="M284" s="43">
        <v>0</v>
      </c>
      <c r="N284" s="43">
        <v>0</v>
      </c>
      <c r="O284" s="78">
        <f t="shared" si="30"/>
        <v>0</v>
      </c>
      <c r="P284" s="78">
        <f t="shared" si="32"/>
        <v>5.5</v>
      </c>
    </row>
    <row r="285" spans="1:16">
      <c r="A285" s="157" t="s">
        <v>887</v>
      </c>
      <c r="B285" s="63" t="str">
        <f t="shared" si="27"/>
        <v>450200027454-07柳航281</v>
      </c>
      <c r="C285" s="4" t="str">
        <f t="shared" si="28"/>
        <v>曾宪叶-07柳航281</v>
      </c>
      <c r="D285" s="4" t="str">
        <f t="shared" si="29"/>
        <v>桂BD81985-07柳航281</v>
      </c>
      <c r="E285" s="63" t="s">
        <v>5475</v>
      </c>
      <c r="F285" s="68">
        <v>246</v>
      </c>
      <c r="G285" s="69" t="s">
        <v>5988</v>
      </c>
      <c r="H285" s="19" t="s">
        <v>5989</v>
      </c>
      <c r="I285" s="164">
        <v>450200027454</v>
      </c>
      <c r="J285" s="69" t="s">
        <v>5822</v>
      </c>
      <c r="K285" s="69" t="s">
        <v>294</v>
      </c>
      <c r="L285" s="39">
        <v>8.5</v>
      </c>
      <c r="M285" s="43">
        <v>0</v>
      </c>
      <c r="N285" s="43">
        <v>0</v>
      </c>
      <c r="O285" s="43">
        <f t="shared" si="30"/>
        <v>0</v>
      </c>
      <c r="P285" s="43">
        <f t="shared" ref="P285:P293" si="33">L285+M285+N285</f>
        <v>8.5</v>
      </c>
    </row>
    <row r="286" spans="1:16">
      <c r="A286" s="157" t="s">
        <v>891</v>
      </c>
      <c r="B286" s="63" t="str">
        <f t="shared" si="27"/>
        <v>450200027280-07柳航282</v>
      </c>
      <c r="C286" s="4" t="str">
        <f t="shared" si="28"/>
        <v>韦海邦-07柳航282</v>
      </c>
      <c r="D286" s="4" t="str">
        <f t="shared" si="29"/>
        <v>桂BD81996-07柳航282</v>
      </c>
      <c r="E286" s="63" t="s">
        <v>5475</v>
      </c>
      <c r="F286" s="68">
        <v>247</v>
      </c>
      <c r="G286" s="69" t="s">
        <v>5990</v>
      </c>
      <c r="H286" s="19" t="s">
        <v>5485</v>
      </c>
      <c r="I286" s="164">
        <v>450200027280</v>
      </c>
      <c r="J286" s="69" t="s">
        <v>5822</v>
      </c>
      <c r="K286" s="69" t="s">
        <v>294</v>
      </c>
      <c r="L286" s="39">
        <v>9</v>
      </c>
      <c r="M286" s="43">
        <v>0</v>
      </c>
      <c r="N286" s="43">
        <v>0</v>
      </c>
      <c r="O286" s="43">
        <f t="shared" si="30"/>
        <v>0</v>
      </c>
      <c r="P286" s="43">
        <f t="shared" si="33"/>
        <v>9</v>
      </c>
    </row>
    <row r="287" spans="1:16">
      <c r="A287" s="157" t="s">
        <v>894</v>
      </c>
      <c r="B287" s="63" t="str">
        <f t="shared" si="27"/>
        <v>450200027279-07柳航283</v>
      </c>
      <c r="C287" s="4" t="str">
        <f t="shared" si="28"/>
        <v>兰海强-07柳航283</v>
      </c>
      <c r="D287" s="4" t="str">
        <f t="shared" si="29"/>
        <v>桂BD82059-07柳航283</v>
      </c>
      <c r="E287" s="63" t="s">
        <v>5475</v>
      </c>
      <c r="F287" s="68">
        <v>248</v>
      </c>
      <c r="G287" s="69" t="s">
        <v>5991</v>
      </c>
      <c r="H287" s="19" t="s">
        <v>5992</v>
      </c>
      <c r="I287" s="164">
        <v>450200027279</v>
      </c>
      <c r="J287" s="69" t="s">
        <v>5822</v>
      </c>
      <c r="K287" s="69" t="s">
        <v>294</v>
      </c>
      <c r="L287" s="39">
        <v>11</v>
      </c>
      <c r="M287" s="43">
        <v>0</v>
      </c>
      <c r="N287" s="43">
        <v>0</v>
      </c>
      <c r="O287" s="43">
        <f t="shared" si="30"/>
        <v>0</v>
      </c>
      <c r="P287" s="43">
        <f t="shared" si="33"/>
        <v>11</v>
      </c>
    </row>
    <row r="288" spans="1:16">
      <c r="A288" s="157" t="s">
        <v>897</v>
      </c>
      <c r="B288" s="63" t="str">
        <f t="shared" si="27"/>
        <v>450200027459-07柳航284</v>
      </c>
      <c r="C288" s="4" t="str">
        <f t="shared" si="28"/>
        <v>张传军-07柳航284</v>
      </c>
      <c r="D288" s="4" t="str">
        <f t="shared" si="29"/>
        <v>桂BD82850-07柳航284</v>
      </c>
      <c r="E288" s="63" t="s">
        <v>5475</v>
      </c>
      <c r="F288" s="68">
        <v>249</v>
      </c>
      <c r="G288" s="169" t="s">
        <v>5993</v>
      </c>
      <c r="H288" s="19" t="s">
        <v>5994</v>
      </c>
      <c r="I288" s="164">
        <v>450200027459</v>
      </c>
      <c r="J288" s="69" t="s">
        <v>5822</v>
      </c>
      <c r="K288" s="69" t="s">
        <v>294</v>
      </c>
      <c r="L288" s="39">
        <v>12</v>
      </c>
      <c r="M288" s="43">
        <v>0</v>
      </c>
      <c r="N288" s="43">
        <v>0</v>
      </c>
      <c r="O288" s="43">
        <f t="shared" si="30"/>
        <v>0</v>
      </c>
      <c r="P288" s="43">
        <f t="shared" si="33"/>
        <v>12</v>
      </c>
    </row>
    <row r="289" spans="1:16">
      <c r="A289" s="157" t="s">
        <v>900</v>
      </c>
      <c r="B289" s="63" t="str">
        <f t="shared" si="27"/>
        <v>450200027460-07柳航285</v>
      </c>
      <c r="C289" s="4" t="str">
        <f t="shared" si="28"/>
        <v>李俊杰-07柳航285</v>
      </c>
      <c r="D289" s="4" t="str">
        <f t="shared" si="29"/>
        <v>桂BD82983-07柳航285</v>
      </c>
      <c r="E289" s="63" t="s">
        <v>5475</v>
      </c>
      <c r="F289" s="68">
        <v>250</v>
      </c>
      <c r="G289" s="69" t="s">
        <v>5995</v>
      </c>
      <c r="H289" s="19" t="s">
        <v>5996</v>
      </c>
      <c r="I289" s="164">
        <v>450200027460</v>
      </c>
      <c r="J289" s="69" t="s">
        <v>5822</v>
      </c>
      <c r="K289" s="69" t="s">
        <v>294</v>
      </c>
      <c r="L289" s="39">
        <v>8</v>
      </c>
      <c r="M289" s="43">
        <v>0</v>
      </c>
      <c r="N289" s="43">
        <v>0</v>
      </c>
      <c r="O289" s="43">
        <f t="shared" si="30"/>
        <v>0</v>
      </c>
      <c r="P289" s="43">
        <f t="shared" si="33"/>
        <v>8</v>
      </c>
    </row>
    <row r="290" spans="1:16">
      <c r="A290" s="157" t="s">
        <v>903</v>
      </c>
      <c r="B290" s="63" t="str">
        <f t="shared" si="27"/>
        <v>450200027433-07柳航286</v>
      </c>
      <c r="C290" s="4" t="str">
        <f t="shared" si="28"/>
        <v>陈如元-07柳航286</v>
      </c>
      <c r="D290" s="4" t="str">
        <f t="shared" si="29"/>
        <v>桂BD85038-07柳航286</v>
      </c>
      <c r="E290" s="63" t="s">
        <v>5475</v>
      </c>
      <c r="F290" s="68">
        <v>251</v>
      </c>
      <c r="G290" s="69" t="s">
        <v>5997</v>
      </c>
      <c r="H290" s="19" t="s">
        <v>5998</v>
      </c>
      <c r="I290" s="164">
        <v>450200027433</v>
      </c>
      <c r="J290" s="69" t="s">
        <v>5822</v>
      </c>
      <c r="K290" s="69" t="s">
        <v>294</v>
      </c>
      <c r="L290" s="39">
        <v>9.5</v>
      </c>
      <c r="M290" s="43">
        <v>0</v>
      </c>
      <c r="N290" s="43">
        <v>0</v>
      </c>
      <c r="O290" s="43">
        <f t="shared" si="30"/>
        <v>0</v>
      </c>
      <c r="P290" s="43">
        <f t="shared" si="33"/>
        <v>9.5</v>
      </c>
    </row>
    <row r="291" spans="1:16">
      <c r="A291" s="157" t="s">
        <v>906</v>
      </c>
      <c r="B291" s="63" t="str">
        <f t="shared" si="27"/>
        <v>450200027894-07柳航287</v>
      </c>
      <c r="C291" s="4" t="str">
        <f t="shared" si="28"/>
        <v>罗蒙政-07柳航287</v>
      </c>
      <c r="D291" s="4" t="str">
        <f t="shared" si="29"/>
        <v>桂BD85123-07柳航287</v>
      </c>
      <c r="E291" s="63" t="s">
        <v>5475</v>
      </c>
      <c r="F291" s="68">
        <v>252</v>
      </c>
      <c r="G291" s="69" t="s">
        <v>5999</v>
      </c>
      <c r="H291" s="19" t="s">
        <v>6000</v>
      </c>
      <c r="I291" s="164">
        <v>450200027894</v>
      </c>
      <c r="J291" s="69" t="s">
        <v>5822</v>
      </c>
      <c r="K291" s="69" t="s">
        <v>294</v>
      </c>
      <c r="L291" s="39">
        <v>2.5</v>
      </c>
      <c r="M291" s="43">
        <v>0</v>
      </c>
      <c r="N291" s="43">
        <v>0</v>
      </c>
      <c r="O291" s="43">
        <f t="shared" si="30"/>
        <v>0</v>
      </c>
      <c r="P291" s="43">
        <f t="shared" si="33"/>
        <v>2.5</v>
      </c>
    </row>
    <row r="292" spans="1:16">
      <c r="A292" s="157" t="s">
        <v>909</v>
      </c>
      <c r="B292" s="63" t="str">
        <f t="shared" si="27"/>
        <v>450200027432-07柳航288</v>
      </c>
      <c r="C292" s="4" t="str">
        <f t="shared" si="28"/>
        <v>覃明宪-07柳航288</v>
      </c>
      <c r="D292" s="4" t="str">
        <f t="shared" si="29"/>
        <v>桂BD85308-07柳航288</v>
      </c>
      <c r="E292" s="63" t="s">
        <v>5475</v>
      </c>
      <c r="F292" s="68">
        <v>253</v>
      </c>
      <c r="G292" s="69" t="s">
        <v>6001</v>
      </c>
      <c r="H292" s="19" t="s">
        <v>6002</v>
      </c>
      <c r="I292" s="164">
        <v>450200027432</v>
      </c>
      <c r="J292" s="69" t="s">
        <v>5822</v>
      </c>
      <c r="K292" s="69" t="s">
        <v>294</v>
      </c>
      <c r="L292" s="39">
        <v>4.75</v>
      </c>
      <c r="M292" s="43">
        <v>0</v>
      </c>
      <c r="N292" s="43">
        <v>0</v>
      </c>
      <c r="O292" s="78">
        <f t="shared" si="30"/>
        <v>0</v>
      </c>
      <c r="P292" s="78">
        <f t="shared" si="33"/>
        <v>4.75</v>
      </c>
    </row>
    <row r="293" spans="1:16">
      <c r="A293" s="157" t="s">
        <v>912</v>
      </c>
      <c r="B293" s="63" t="str">
        <f t="shared" si="27"/>
        <v>450200027432-07柳航289</v>
      </c>
      <c r="C293" s="4" t="str">
        <f t="shared" si="28"/>
        <v>朱幼明-07柳航289</v>
      </c>
      <c r="D293" s="4" t="str">
        <f t="shared" si="29"/>
        <v>桂BD85308-07柳航289</v>
      </c>
      <c r="E293" s="63" t="s">
        <v>5475</v>
      </c>
      <c r="F293" s="68"/>
      <c r="G293" s="69" t="s">
        <v>6001</v>
      </c>
      <c r="H293" s="19" t="s">
        <v>6003</v>
      </c>
      <c r="I293" s="164">
        <v>450200027432</v>
      </c>
      <c r="J293" s="69"/>
      <c r="K293" s="69" t="s">
        <v>294</v>
      </c>
      <c r="L293" s="39">
        <v>4.75</v>
      </c>
      <c r="M293" s="43">
        <v>0</v>
      </c>
      <c r="N293" s="43">
        <v>0</v>
      </c>
      <c r="O293" s="78">
        <f t="shared" si="30"/>
        <v>0</v>
      </c>
      <c r="P293" s="78">
        <f t="shared" si="33"/>
        <v>4.75</v>
      </c>
    </row>
    <row r="294" spans="1:16">
      <c r="A294" s="157" t="s">
        <v>915</v>
      </c>
      <c r="B294" s="63" t="str">
        <f t="shared" si="27"/>
        <v>450200027431-07柳航290</v>
      </c>
      <c r="C294" s="4" t="str">
        <f t="shared" si="28"/>
        <v>罗家来-07柳航290</v>
      </c>
      <c r="D294" s="4" t="str">
        <f t="shared" si="29"/>
        <v>桂BD85679-07柳航290</v>
      </c>
      <c r="E294" s="63" t="s">
        <v>5475</v>
      </c>
      <c r="F294" s="68">
        <v>254</v>
      </c>
      <c r="G294" s="69" t="s">
        <v>6004</v>
      </c>
      <c r="H294" s="19" t="s">
        <v>6005</v>
      </c>
      <c r="I294" s="164">
        <v>450200027431</v>
      </c>
      <c r="J294" s="69" t="s">
        <v>5822</v>
      </c>
      <c r="K294" s="69" t="s">
        <v>294</v>
      </c>
      <c r="L294" s="39">
        <v>9</v>
      </c>
      <c r="M294" s="43">
        <v>0</v>
      </c>
      <c r="N294" s="43">
        <v>0</v>
      </c>
      <c r="O294" s="43">
        <f t="shared" si="30"/>
        <v>0</v>
      </c>
      <c r="P294" s="43">
        <f t="shared" ref="P294:P319" si="34">L294+M294+N294</f>
        <v>9</v>
      </c>
    </row>
    <row r="295" spans="1:16">
      <c r="A295" s="157" t="s">
        <v>918</v>
      </c>
      <c r="B295" s="63" t="str">
        <f t="shared" si="27"/>
        <v>450200027895-07柳航291</v>
      </c>
      <c r="C295" s="4" t="str">
        <f t="shared" si="28"/>
        <v>张桂铭-07柳航291</v>
      </c>
      <c r="D295" s="4" t="str">
        <f t="shared" si="29"/>
        <v>桂BD85859-07柳航291</v>
      </c>
      <c r="E295" s="63" t="s">
        <v>5475</v>
      </c>
      <c r="F295" s="68">
        <v>255</v>
      </c>
      <c r="G295" s="69" t="s">
        <v>6006</v>
      </c>
      <c r="H295" s="19" t="s">
        <v>6007</v>
      </c>
      <c r="I295" s="164">
        <v>450200027895</v>
      </c>
      <c r="J295" s="69" t="s">
        <v>5822</v>
      </c>
      <c r="K295" s="69" t="s">
        <v>294</v>
      </c>
      <c r="L295" s="39">
        <v>12</v>
      </c>
      <c r="M295" s="43">
        <v>0</v>
      </c>
      <c r="N295" s="43">
        <v>0</v>
      </c>
      <c r="O295" s="43">
        <f t="shared" si="30"/>
        <v>0</v>
      </c>
      <c r="P295" s="43">
        <f t="shared" si="34"/>
        <v>12</v>
      </c>
    </row>
    <row r="296" spans="1:16">
      <c r="A296" s="157" t="s">
        <v>921</v>
      </c>
      <c r="B296" s="63" t="str">
        <f t="shared" si="27"/>
        <v>450200027462-07柳航292</v>
      </c>
      <c r="C296" s="4" t="str">
        <f t="shared" si="28"/>
        <v>孟瓦特-07柳航292</v>
      </c>
      <c r="D296" s="4" t="str">
        <f t="shared" si="29"/>
        <v>桂BD85939-07柳航292</v>
      </c>
      <c r="E296" s="63" t="s">
        <v>5475</v>
      </c>
      <c r="F296" s="68">
        <v>256</v>
      </c>
      <c r="G296" s="69" t="s">
        <v>6008</v>
      </c>
      <c r="H296" s="19" t="s">
        <v>6009</v>
      </c>
      <c r="I296" s="164">
        <v>450200027462</v>
      </c>
      <c r="J296" s="69" t="s">
        <v>5822</v>
      </c>
      <c r="K296" s="69" t="s">
        <v>294</v>
      </c>
      <c r="L296" s="39">
        <v>12</v>
      </c>
      <c r="M296" s="43">
        <v>0</v>
      </c>
      <c r="N296" s="43">
        <v>0</v>
      </c>
      <c r="O296" s="43">
        <f t="shared" si="30"/>
        <v>0</v>
      </c>
      <c r="P296" s="43">
        <f t="shared" si="34"/>
        <v>12</v>
      </c>
    </row>
    <row r="297" spans="1:16">
      <c r="A297" s="157" t="s">
        <v>924</v>
      </c>
      <c r="B297" s="63" t="str">
        <f t="shared" si="27"/>
        <v>450200027899-07柳航293</v>
      </c>
      <c r="C297" s="4" t="str">
        <f t="shared" si="28"/>
        <v>杨宁忠-07柳航293</v>
      </c>
      <c r="D297" s="4" t="str">
        <f t="shared" si="29"/>
        <v>桂BD86089-07柳航293</v>
      </c>
      <c r="E297" s="63" t="s">
        <v>5475</v>
      </c>
      <c r="F297" s="68">
        <v>257</v>
      </c>
      <c r="G297" s="69" t="s">
        <v>6010</v>
      </c>
      <c r="H297" s="19" t="s">
        <v>6011</v>
      </c>
      <c r="I297" s="164">
        <v>450200027899</v>
      </c>
      <c r="J297" s="69" t="s">
        <v>5822</v>
      </c>
      <c r="K297" s="69" t="s">
        <v>294</v>
      </c>
      <c r="L297" s="39">
        <v>12</v>
      </c>
      <c r="M297" s="43">
        <v>0</v>
      </c>
      <c r="N297" s="43">
        <v>0</v>
      </c>
      <c r="O297" s="43">
        <f t="shared" si="30"/>
        <v>0</v>
      </c>
      <c r="P297" s="43">
        <f t="shared" si="34"/>
        <v>12</v>
      </c>
    </row>
    <row r="298" spans="1:16">
      <c r="A298" s="157" t="s">
        <v>927</v>
      </c>
      <c r="B298" s="63" t="str">
        <f t="shared" si="27"/>
        <v>450200027883-07柳航294</v>
      </c>
      <c r="C298" s="4" t="str">
        <f t="shared" si="28"/>
        <v>潘进-07柳航294</v>
      </c>
      <c r="D298" s="4" t="str">
        <f t="shared" si="29"/>
        <v>桂BD86262-07柳航294</v>
      </c>
      <c r="E298" s="63" t="s">
        <v>5475</v>
      </c>
      <c r="F298" s="68">
        <v>258</v>
      </c>
      <c r="G298" s="69" t="s">
        <v>6012</v>
      </c>
      <c r="H298" s="19" t="s">
        <v>6013</v>
      </c>
      <c r="I298" s="164">
        <v>450200027883</v>
      </c>
      <c r="J298" s="69" t="s">
        <v>5822</v>
      </c>
      <c r="K298" s="69" t="s">
        <v>294</v>
      </c>
      <c r="L298" s="39">
        <v>12</v>
      </c>
      <c r="M298" s="43">
        <v>0</v>
      </c>
      <c r="N298" s="43">
        <v>0</v>
      </c>
      <c r="O298" s="43">
        <f t="shared" si="30"/>
        <v>0</v>
      </c>
      <c r="P298" s="43">
        <f t="shared" si="34"/>
        <v>12</v>
      </c>
    </row>
    <row r="299" spans="1:16">
      <c r="A299" s="157" t="s">
        <v>930</v>
      </c>
      <c r="B299" s="63" t="str">
        <f t="shared" si="27"/>
        <v>450200027881-07柳航295</v>
      </c>
      <c r="C299" s="4" t="str">
        <f t="shared" si="28"/>
        <v>兰继海-07柳航295</v>
      </c>
      <c r="D299" s="4" t="str">
        <f t="shared" si="29"/>
        <v>桂BD86576-07柳航295</v>
      </c>
      <c r="E299" s="63" t="s">
        <v>5475</v>
      </c>
      <c r="F299" s="68">
        <v>259</v>
      </c>
      <c r="G299" s="69" t="s">
        <v>6014</v>
      </c>
      <c r="H299" s="19" t="s">
        <v>6015</v>
      </c>
      <c r="I299" s="164">
        <v>450200027881</v>
      </c>
      <c r="J299" s="69" t="s">
        <v>5822</v>
      </c>
      <c r="K299" s="69" t="s">
        <v>294</v>
      </c>
      <c r="L299" s="39">
        <v>12</v>
      </c>
      <c r="M299" s="43">
        <v>0</v>
      </c>
      <c r="N299" s="43">
        <v>0</v>
      </c>
      <c r="O299" s="43">
        <f t="shared" si="30"/>
        <v>0</v>
      </c>
      <c r="P299" s="43">
        <f t="shared" si="34"/>
        <v>12</v>
      </c>
    </row>
    <row r="300" spans="1:16">
      <c r="A300" s="157" t="s">
        <v>933</v>
      </c>
      <c r="B300" s="63" t="str">
        <f t="shared" si="27"/>
        <v>450200027461-07柳航296</v>
      </c>
      <c r="C300" s="4" t="str">
        <f t="shared" si="28"/>
        <v>韦武仅-07柳航296</v>
      </c>
      <c r="D300" s="4" t="str">
        <f t="shared" si="29"/>
        <v>桂BD86687-07柳航296</v>
      </c>
      <c r="E300" s="63" t="s">
        <v>5475</v>
      </c>
      <c r="F300" s="68">
        <v>260</v>
      </c>
      <c r="G300" s="69" t="s">
        <v>6016</v>
      </c>
      <c r="H300" s="19" t="s">
        <v>6017</v>
      </c>
      <c r="I300" s="164">
        <v>450200027461</v>
      </c>
      <c r="J300" s="69" t="s">
        <v>5822</v>
      </c>
      <c r="K300" s="69" t="s">
        <v>294</v>
      </c>
      <c r="L300" s="39">
        <v>11</v>
      </c>
      <c r="M300" s="43">
        <v>0</v>
      </c>
      <c r="N300" s="43">
        <v>0</v>
      </c>
      <c r="O300" s="43">
        <f t="shared" si="30"/>
        <v>0</v>
      </c>
      <c r="P300" s="43">
        <f t="shared" si="34"/>
        <v>11</v>
      </c>
    </row>
    <row r="301" spans="1:16">
      <c r="A301" s="157" t="s">
        <v>936</v>
      </c>
      <c r="B301" s="63" t="str">
        <f t="shared" si="27"/>
        <v>450200027444-07柳航297</v>
      </c>
      <c r="C301" s="4" t="str">
        <f t="shared" si="28"/>
        <v>韦加宇-07柳航297</v>
      </c>
      <c r="D301" s="4" t="str">
        <f t="shared" si="29"/>
        <v>桂BD87386-07柳航297</v>
      </c>
      <c r="E301" s="63" t="s">
        <v>5475</v>
      </c>
      <c r="F301" s="68">
        <v>261</v>
      </c>
      <c r="G301" s="69" t="s">
        <v>6018</v>
      </c>
      <c r="H301" s="19" t="s">
        <v>6019</v>
      </c>
      <c r="I301" s="164">
        <v>450200027444</v>
      </c>
      <c r="J301" s="69" t="s">
        <v>5822</v>
      </c>
      <c r="K301" s="69" t="s">
        <v>294</v>
      </c>
      <c r="L301" s="39">
        <v>12</v>
      </c>
      <c r="M301" s="43">
        <v>0</v>
      </c>
      <c r="N301" s="43">
        <v>0</v>
      </c>
      <c r="O301" s="43">
        <f t="shared" si="30"/>
        <v>0</v>
      </c>
      <c r="P301" s="43">
        <f t="shared" si="34"/>
        <v>12</v>
      </c>
    </row>
    <row r="302" spans="1:16">
      <c r="A302" s="157" t="s">
        <v>939</v>
      </c>
      <c r="B302" s="63" t="str">
        <f t="shared" si="27"/>
        <v>450200027278-07柳航298</v>
      </c>
      <c r="C302" s="4" t="str">
        <f t="shared" si="28"/>
        <v>蓝海珠-07柳航298</v>
      </c>
      <c r="D302" s="4" t="str">
        <f t="shared" si="29"/>
        <v>桂BD87589-07柳航298</v>
      </c>
      <c r="E302" s="63" t="s">
        <v>5475</v>
      </c>
      <c r="F302" s="68">
        <v>262</v>
      </c>
      <c r="G302" s="69" t="s">
        <v>6020</v>
      </c>
      <c r="H302" s="19" t="s">
        <v>6021</v>
      </c>
      <c r="I302" s="164">
        <v>450200027278</v>
      </c>
      <c r="J302" s="69" t="s">
        <v>5822</v>
      </c>
      <c r="K302" s="69" t="s">
        <v>294</v>
      </c>
      <c r="L302" s="39">
        <v>6</v>
      </c>
      <c r="M302" s="43">
        <v>0</v>
      </c>
      <c r="N302" s="43">
        <v>0</v>
      </c>
      <c r="O302" s="78">
        <f t="shared" si="30"/>
        <v>0</v>
      </c>
      <c r="P302" s="78">
        <f t="shared" si="34"/>
        <v>6</v>
      </c>
    </row>
    <row r="303" spans="1:16">
      <c r="A303" s="157" t="s">
        <v>942</v>
      </c>
      <c r="B303" s="63" t="str">
        <f t="shared" si="27"/>
        <v>450200027278-07柳航299</v>
      </c>
      <c r="C303" s="4" t="str">
        <f t="shared" si="28"/>
        <v>戴荣宽-07柳航299</v>
      </c>
      <c r="D303" s="4" t="str">
        <f t="shared" si="29"/>
        <v>桂BD87589-07柳航299</v>
      </c>
      <c r="E303" s="63" t="s">
        <v>5475</v>
      </c>
      <c r="F303" s="68"/>
      <c r="G303" s="69" t="s">
        <v>6020</v>
      </c>
      <c r="H303" s="19" t="s">
        <v>6022</v>
      </c>
      <c r="I303" s="164">
        <v>450200027278</v>
      </c>
      <c r="J303" s="69"/>
      <c r="K303" s="69" t="s">
        <v>294</v>
      </c>
      <c r="L303" s="39">
        <v>6</v>
      </c>
      <c r="M303" s="43">
        <v>0</v>
      </c>
      <c r="N303" s="43">
        <v>0</v>
      </c>
      <c r="O303" s="78">
        <f t="shared" si="30"/>
        <v>0</v>
      </c>
      <c r="P303" s="78">
        <f t="shared" si="34"/>
        <v>6</v>
      </c>
    </row>
    <row r="304" spans="1:16">
      <c r="A304" s="157" t="s">
        <v>945</v>
      </c>
      <c r="B304" s="63" t="str">
        <f t="shared" si="27"/>
        <v>450200027277-07柳航300</v>
      </c>
      <c r="C304" s="4" t="str">
        <f t="shared" si="28"/>
        <v>韦三喜-07柳航300</v>
      </c>
      <c r="D304" s="4" t="str">
        <f t="shared" si="29"/>
        <v>桂BD87683-07柳航300</v>
      </c>
      <c r="E304" s="63" t="s">
        <v>5475</v>
      </c>
      <c r="F304" s="68">
        <v>263</v>
      </c>
      <c r="G304" s="69" t="s">
        <v>6023</v>
      </c>
      <c r="H304" s="19" t="s">
        <v>6024</v>
      </c>
      <c r="I304" s="164">
        <v>450200027277</v>
      </c>
      <c r="J304" s="69" t="s">
        <v>5822</v>
      </c>
      <c r="K304" s="69" t="s">
        <v>294</v>
      </c>
      <c r="L304" s="39">
        <v>8.5</v>
      </c>
      <c r="M304" s="43">
        <v>0</v>
      </c>
      <c r="N304" s="43">
        <v>0</v>
      </c>
      <c r="O304" s="43">
        <f t="shared" si="30"/>
        <v>0</v>
      </c>
      <c r="P304" s="43">
        <f t="shared" si="34"/>
        <v>8.5</v>
      </c>
    </row>
    <row r="305" spans="1:16">
      <c r="A305" s="157" t="s">
        <v>948</v>
      </c>
      <c r="B305" s="63" t="str">
        <f t="shared" si="27"/>
        <v>450200027898-07柳航301</v>
      </c>
      <c r="C305" s="4" t="str">
        <f t="shared" si="28"/>
        <v>覃立无-07柳航301</v>
      </c>
      <c r="D305" s="4" t="str">
        <f t="shared" si="29"/>
        <v>桂BD87790-07柳航301</v>
      </c>
      <c r="E305" s="63" t="s">
        <v>5475</v>
      </c>
      <c r="F305" s="68">
        <v>264</v>
      </c>
      <c r="G305" s="69" t="s">
        <v>6025</v>
      </c>
      <c r="H305" s="19" t="s">
        <v>6026</v>
      </c>
      <c r="I305" s="164">
        <v>450200027898</v>
      </c>
      <c r="J305" s="69" t="s">
        <v>5822</v>
      </c>
      <c r="K305" s="69" t="s">
        <v>294</v>
      </c>
      <c r="L305" s="39">
        <v>12</v>
      </c>
      <c r="M305" s="43">
        <v>0</v>
      </c>
      <c r="N305" s="43">
        <v>0</v>
      </c>
      <c r="O305" s="43">
        <f t="shared" si="30"/>
        <v>0</v>
      </c>
      <c r="P305" s="88">
        <f t="shared" si="34"/>
        <v>12</v>
      </c>
    </row>
    <row r="306" spans="1:16">
      <c r="A306" s="157" t="s">
        <v>951</v>
      </c>
      <c r="B306" s="63" t="str">
        <f t="shared" si="27"/>
        <v>450200027882-07柳航302</v>
      </c>
      <c r="C306" s="4" t="str">
        <f t="shared" si="28"/>
        <v>李勇高-07柳航302</v>
      </c>
      <c r="D306" s="4" t="str">
        <f t="shared" si="29"/>
        <v>桂BD88096-07柳航302</v>
      </c>
      <c r="E306" s="63" t="s">
        <v>5475</v>
      </c>
      <c r="F306" s="68">
        <v>265</v>
      </c>
      <c r="G306" s="69" t="s">
        <v>6027</v>
      </c>
      <c r="H306" s="19" t="s">
        <v>6028</v>
      </c>
      <c r="I306" s="164">
        <v>450200027882</v>
      </c>
      <c r="J306" s="69" t="s">
        <v>5822</v>
      </c>
      <c r="K306" s="69" t="s">
        <v>294</v>
      </c>
      <c r="L306" s="39">
        <v>7.5</v>
      </c>
      <c r="M306" s="43">
        <v>0</v>
      </c>
      <c r="N306" s="43">
        <v>0</v>
      </c>
      <c r="O306" s="43">
        <f t="shared" si="30"/>
        <v>0</v>
      </c>
      <c r="P306" s="43">
        <f t="shared" si="34"/>
        <v>7.5</v>
      </c>
    </row>
    <row r="307" spans="1:16">
      <c r="A307" s="157" t="s">
        <v>954</v>
      </c>
      <c r="B307" s="63" t="str">
        <f t="shared" si="27"/>
        <v>450200027883-07柳航303</v>
      </c>
      <c r="C307" s="4" t="str">
        <f t="shared" si="28"/>
        <v>韦自春-07柳航303</v>
      </c>
      <c r="D307" s="4" t="str">
        <f t="shared" si="29"/>
        <v>桂BD88283-07柳航303</v>
      </c>
      <c r="E307" s="63" t="s">
        <v>5475</v>
      </c>
      <c r="F307" s="68">
        <v>266</v>
      </c>
      <c r="G307" s="69" t="s">
        <v>6029</v>
      </c>
      <c r="H307" s="19" t="s">
        <v>5504</v>
      </c>
      <c r="I307" s="164">
        <v>450200027883</v>
      </c>
      <c r="J307" s="69" t="s">
        <v>5822</v>
      </c>
      <c r="K307" s="69" t="s">
        <v>294</v>
      </c>
      <c r="L307" s="39">
        <v>10</v>
      </c>
      <c r="M307" s="43">
        <v>0</v>
      </c>
      <c r="N307" s="43">
        <v>0</v>
      </c>
      <c r="O307" s="43">
        <f t="shared" si="30"/>
        <v>0</v>
      </c>
      <c r="P307" s="43">
        <f t="shared" si="34"/>
        <v>10</v>
      </c>
    </row>
    <row r="308" spans="1:16">
      <c r="A308" s="157" t="s">
        <v>958</v>
      </c>
      <c r="B308" s="63" t="str">
        <f t="shared" si="27"/>
        <v>450200027463-07柳航304</v>
      </c>
      <c r="C308" s="4" t="str">
        <f t="shared" si="28"/>
        <v>钟雄军-07柳航304</v>
      </c>
      <c r="D308" s="4" t="str">
        <f t="shared" si="29"/>
        <v>桂BD88328-07柳航304</v>
      </c>
      <c r="E308" s="63" t="s">
        <v>5475</v>
      </c>
      <c r="F308" s="68">
        <v>267</v>
      </c>
      <c r="G308" s="69" t="s">
        <v>6030</v>
      </c>
      <c r="H308" s="19" t="s">
        <v>6031</v>
      </c>
      <c r="I308" s="164">
        <v>450200027463</v>
      </c>
      <c r="J308" s="69" t="s">
        <v>5822</v>
      </c>
      <c r="K308" s="69" t="s">
        <v>294</v>
      </c>
      <c r="L308" s="39">
        <v>12</v>
      </c>
      <c r="M308" s="43">
        <v>0</v>
      </c>
      <c r="N308" s="43">
        <v>0</v>
      </c>
      <c r="O308" s="43">
        <f t="shared" si="30"/>
        <v>0</v>
      </c>
      <c r="P308" s="43">
        <f t="shared" si="34"/>
        <v>12</v>
      </c>
    </row>
    <row r="309" spans="1:16">
      <c r="A309" s="157" t="s">
        <v>961</v>
      </c>
      <c r="B309" s="63" t="str">
        <f t="shared" si="27"/>
        <v>450200027276-07柳航305</v>
      </c>
      <c r="C309" s="4" t="str">
        <f t="shared" si="28"/>
        <v>梁正宝-07柳航305</v>
      </c>
      <c r="D309" s="4" t="str">
        <f t="shared" si="29"/>
        <v>桂BD88828-07柳航305</v>
      </c>
      <c r="E309" s="63" t="s">
        <v>5475</v>
      </c>
      <c r="F309" s="68">
        <v>268</v>
      </c>
      <c r="G309" s="69" t="s">
        <v>6032</v>
      </c>
      <c r="H309" s="19" t="s">
        <v>6033</v>
      </c>
      <c r="I309" s="164">
        <v>450200027276</v>
      </c>
      <c r="J309" s="69" t="s">
        <v>5822</v>
      </c>
      <c r="K309" s="69" t="s">
        <v>294</v>
      </c>
      <c r="L309" s="39">
        <v>7</v>
      </c>
      <c r="M309" s="43">
        <v>0</v>
      </c>
      <c r="N309" s="43">
        <v>0</v>
      </c>
      <c r="O309" s="43">
        <f t="shared" si="30"/>
        <v>0</v>
      </c>
      <c r="P309" s="105">
        <f t="shared" si="34"/>
        <v>7</v>
      </c>
    </row>
    <row r="310" spans="1:16">
      <c r="A310" s="157" t="s">
        <v>964</v>
      </c>
      <c r="B310" s="63" t="str">
        <f t="shared" si="27"/>
        <v>450200027276-07柳航306</v>
      </c>
      <c r="C310" s="4" t="str">
        <f t="shared" si="28"/>
        <v>申昕-07柳航306</v>
      </c>
      <c r="D310" s="4" t="str">
        <f t="shared" si="29"/>
        <v>桂BD88828-07柳航306</v>
      </c>
      <c r="E310" s="63" t="s">
        <v>5475</v>
      </c>
      <c r="F310" s="68"/>
      <c r="G310" s="69" t="s">
        <v>6032</v>
      </c>
      <c r="H310" s="19" t="s">
        <v>6034</v>
      </c>
      <c r="I310" s="164">
        <v>450200027276</v>
      </c>
      <c r="J310" s="69"/>
      <c r="K310" s="69" t="s">
        <v>294</v>
      </c>
      <c r="L310" s="39">
        <v>3.5</v>
      </c>
      <c r="M310" s="43">
        <v>0</v>
      </c>
      <c r="N310" s="43">
        <v>0</v>
      </c>
      <c r="O310" s="43">
        <f t="shared" si="30"/>
        <v>0</v>
      </c>
      <c r="P310" s="105">
        <f t="shared" si="34"/>
        <v>3.5</v>
      </c>
    </row>
    <row r="311" spans="1:16">
      <c r="A311" s="157" t="s">
        <v>967</v>
      </c>
      <c r="B311" s="63" t="str">
        <f t="shared" si="27"/>
        <v>450200027884-07柳航307</v>
      </c>
      <c r="C311" s="4" t="str">
        <f t="shared" si="28"/>
        <v>刘奇-07柳航307</v>
      </c>
      <c r="D311" s="4" t="str">
        <f t="shared" si="29"/>
        <v>桂BD88985-07柳航307</v>
      </c>
      <c r="E311" s="63" t="s">
        <v>5475</v>
      </c>
      <c r="F311" s="68">
        <v>269</v>
      </c>
      <c r="G311" s="69" t="s">
        <v>6035</v>
      </c>
      <c r="H311" s="19" t="s">
        <v>6036</v>
      </c>
      <c r="I311" s="164">
        <v>450200027884</v>
      </c>
      <c r="J311" s="69" t="s">
        <v>5822</v>
      </c>
      <c r="K311" s="69" t="s">
        <v>294</v>
      </c>
      <c r="L311" s="39">
        <v>6</v>
      </c>
      <c r="M311" s="43">
        <v>0</v>
      </c>
      <c r="N311" s="43">
        <v>0</v>
      </c>
      <c r="O311" s="78">
        <f t="shared" si="30"/>
        <v>0</v>
      </c>
      <c r="P311" s="78">
        <f t="shared" si="34"/>
        <v>6</v>
      </c>
    </row>
    <row r="312" spans="1:16">
      <c r="A312" s="157" t="s">
        <v>970</v>
      </c>
      <c r="B312" s="63" t="str">
        <f t="shared" si="27"/>
        <v>450200027884-07柳航308</v>
      </c>
      <c r="C312" s="4" t="str">
        <f t="shared" si="28"/>
        <v>刘用-07柳航308</v>
      </c>
      <c r="D312" s="4" t="str">
        <f t="shared" si="29"/>
        <v>桂BD88985-07柳航308</v>
      </c>
      <c r="E312" s="63" t="s">
        <v>5475</v>
      </c>
      <c r="F312" s="68"/>
      <c r="G312" s="69" t="s">
        <v>6035</v>
      </c>
      <c r="H312" s="19" t="s">
        <v>6037</v>
      </c>
      <c r="I312" s="164">
        <v>450200027884</v>
      </c>
      <c r="J312" s="69"/>
      <c r="K312" s="69" t="s">
        <v>294</v>
      </c>
      <c r="L312" s="39">
        <v>6</v>
      </c>
      <c r="M312" s="43">
        <v>0</v>
      </c>
      <c r="N312" s="43">
        <v>0</v>
      </c>
      <c r="O312" s="78">
        <f t="shared" si="30"/>
        <v>0</v>
      </c>
      <c r="P312" s="78">
        <f t="shared" si="34"/>
        <v>6</v>
      </c>
    </row>
    <row r="313" spans="1:16">
      <c r="A313" s="157" t="s">
        <v>973</v>
      </c>
      <c r="B313" s="63" t="str">
        <f t="shared" si="27"/>
        <v>450200027275-07柳航309</v>
      </c>
      <c r="C313" s="4" t="str">
        <f t="shared" si="28"/>
        <v>梁绪-07柳航309</v>
      </c>
      <c r="D313" s="4" t="str">
        <f t="shared" si="29"/>
        <v>桂BD89081-07柳航309</v>
      </c>
      <c r="E313" s="63" t="s">
        <v>5475</v>
      </c>
      <c r="F313" s="68">
        <v>270</v>
      </c>
      <c r="G313" s="69" t="s">
        <v>6038</v>
      </c>
      <c r="H313" s="19" t="s">
        <v>6039</v>
      </c>
      <c r="I313" s="164">
        <v>450200027275</v>
      </c>
      <c r="J313" s="69" t="s">
        <v>5822</v>
      </c>
      <c r="K313" s="69" t="s">
        <v>294</v>
      </c>
      <c r="L313" s="39">
        <v>9.5</v>
      </c>
      <c r="M313" s="43">
        <v>0</v>
      </c>
      <c r="N313" s="43">
        <v>0</v>
      </c>
      <c r="O313" s="43">
        <f t="shared" si="30"/>
        <v>0</v>
      </c>
      <c r="P313" s="43">
        <f t="shared" si="34"/>
        <v>9.5</v>
      </c>
    </row>
    <row r="314" spans="1:16">
      <c r="A314" s="157" t="s">
        <v>976</v>
      </c>
      <c r="B314" s="63" t="str">
        <f t="shared" si="27"/>
        <v>450200027447-07柳航310</v>
      </c>
      <c r="C314" s="4" t="str">
        <f t="shared" si="28"/>
        <v>刘志伍-07柳航310</v>
      </c>
      <c r="D314" s="4" t="str">
        <f t="shared" si="29"/>
        <v>桂BD89283-07柳航310</v>
      </c>
      <c r="E314" s="63" t="s">
        <v>5475</v>
      </c>
      <c r="F314" s="68">
        <v>271</v>
      </c>
      <c r="G314" s="69" t="s">
        <v>6040</v>
      </c>
      <c r="H314" s="19" t="s">
        <v>6041</v>
      </c>
      <c r="I314" s="164">
        <v>450200027447</v>
      </c>
      <c r="J314" s="69" t="s">
        <v>5822</v>
      </c>
      <c r="K314" s="69" t="s">
        <v>294</v>
      </c>
      <c r="L314" s="39">
        <v>6</v>
      </c>
      <c r="M314" s="43">
        <v>0</v>
      </c>
      <c r="N314" s="43">
        <v>0</v>
      </c>
      <c r="O314" s="43">
        <f t="shared" si="30"/>
        <v>0</v>
      </c>
      <c r="P314" s="105">
        <f t="shared" si="34"/>
        <v>6</v>
      </c>
    </row>
    <row r="315" spans="1:16">
      <c r="A315" s="157" t="s">
        <v>979</v>
      </c>
      <c r="B315" s="63" t="str">
        <f t="shared" si="27"/>
        <v>450200027447-07柳航311</v>
      </c>
      <c r="C315" s="4" t="str">
        <f t="shared" si="28"/>
        <v>刘志贰-07柳航311</v>
      </c>
      <c r="D315" s="4" t="str">
        <f t="shared" si="29"/>
        <v>桂BD89283-07柳航311</v>
      </c>
      <c r="E315" s="63" t="s">
        <v>5475</v>
      </c>
      <c r="F315" s="68"/>
      <c r="G315" s="69" t="s">
        <v>6040</v>
      </c>
      <c r="H315" s="19" t="s">
        <v>6042</v>
      </c>
      <c r="I315" s="164">
        <v>450200027447</v>
      </c>
      <c r="J315" s="69"/>
      <c r="K315" s="69" t="s">
        <v>294</v>
      </c>
      <c r="L315" s="39">
        <v>6</v>
      </c>
      <c r="M315" s="43">
        <v>0</v>
      </c>
      <c r="N315" s="43">
        <v>0</v>
      </c>
      <c r="O315" s="43">
        <f t="shared" si="30"/>
        <v>0</v>
      </c>
      <c r="P315" s="105">
        <f t="shared" si="34"/>
        <v>6</v>
      </c>
    </row>
    <row r="316" spans="1:16">
      <c r="A316" s="157" t="s">
        <v>982</v>
      </c>
      <c r="B316" s="63" t="str">
        <f t="shared" si="27"/>
        <v>450200027885-07柳航312</v>
      </c>
      <c r="C316" s="4" t="str">
        <f t="shared" si="28"/>
        <v>黄芳-07柳航312</v>
      </c>
      <c r="D316" s="4" t="str">
        <f t="shared" si="29"/>
        <v>桂BD89783-07柳航312</v>
      </c>
      <c r="E316" s="63" t="s">
        <v>5475</v>
      </c>
      <c r="F316" s="68">
        <v>272</v>
      </c>
      <c r="G316" s="69" t="s">
        <v>6043</v>
      </c>
      <c r="H316" s="19" t="s">
        <v>5515</v>
      </c>
      <c r="I316" s="164">
        <v>450200027885</v>
      </c>
      <c r="J316" s="69" t="s">
        <v>5822</v>
      </c>
      <c r="K316" s="69" t="s">
        <v>294</v>
      </c>
      <c r="L316" s="39">
        <v>9</v>
      </c>
      <c r="M316" s="43">
        <v>0</v>
      </c>
      <c r="N316" s="43">
        <v>0</v>
      </c>
      <c r="O316" s="43">
        <f t="shared" si="30"/>
        <v>0</v>
      </c>
      <c r="P316" s="43">
        <f t="shared" si="34"/>
        <v>9</v>
      </c>
    </row>
    <row r="317" spans="1:16">
      <c r="A317" s="157" t="s">
        <v>985</v>
      </c>
      <c r="B317" s="63" t="str">
        <f t="shared" si="27"/>
        <v>450200027274-07柳航313</v>
      </c>
      <c r="C317" s="4" t="str">
        <f t="shared" si="28"/>
        <v>梁宏-07柳航313</v>
      </c>
      <c r="D317" s="4" t="str">
        <f t="shared" si="29"/>
        <v>桂BD89786-07柳航313</v>
      </c>
      <c r="E317" s="63" t="s">
        <v>5475</v>
      </c>
      <c r="F317" s="68">
        <v>273</v>
      </c>
      <c r="G317" s="69" t="s">
        <v>6044</v>
      </c>
      <c r="H317" s="19" t="s">
        <v>6045</v>
      </c>
      <c r="I317" s="164">
        <v>450200027274</v>
      </c>
      <c r="J317" s="69" t="s">
        <v>5822</v>
      </c>
      <c r="K317" s="69" t="s">
        <v>294</v>
      </c>
      <c r="L317" s="39">
        <v>12</v>
      </c>
      <c r="M317" s="43">
        <v>0</v>
      </c>
      <c r="N317" s="43">
        <v>0</v>
      </c>
      <c r="O317" s="43">
        <f t="shared" si="30"/>
        <v>0</v>
      </c>
      <c r="P317" s="43">
        <f t="shared" si="34"/>
        <v>12</v>
      </c>
    </row>
    <row r="318" spans="1:16">
      <c r="A318" s="157" t="s">
        <v>988</v>
      </c>
      <c r="B318" s="63" t="str">
        <f t="shared" si="27"/>
        <v>450200027273-07柳航314</v>
      </c>
      <c r="C318" s="4" t="str">
        <f t="shared" si="28"/>
        <v>乔兆贵-07柳航314</v>
      </c>
      <c r="D318" s="4" t="str">
        <f t="shared" si="29"/>
        <v>桂BD89871-07柳航314</v>
      </c>
      <c r="E318" s="63" t="s">
        <v>5475</v>
      </c>
      <c r="F318" s="68">
        <v>274</v>
      </c>
      <c r="G318" s="69" t="s">
        <v>6046</v>
      </c>
      <c r="H318" s="19" t="s">
        <v>2318</v>
      </c>
      <c r="I318" s="164">
        <v>450200027273</v>
      </c>
      <c r="J318" s="69" t="s">
        <v>5822</v>
      </c>
      <c r="K318" s="69" t="s">
        <v>294</v>
      </c>
      <c r="L318" s="39">
        <v>4.5</v>
      </c>
      <c r="M318" s="43">
        <v>0</v>
      </c>
      <c r="N318" s="43">
        <v>0</v>
      </c>
      <c r="O318" s="78">
        <f t="shared" si="30"/>
        <v>0</v>
      </c>
      <c r="P318" s="78">
        <f t="shared" si="34"/>
        <v>4.5</v>
      </c>
    </row>
    <row r="319" spans="1:16">
      <c r="A319" s="157" t="s">
        <v>991</v>
      </c>
      <c r="B319" s="63" t="str">
        <f t="shared" si="27"/>
        <v>450200027273-07柳航315</v>
      </c>
      <c r="C319" s="4" t="str">
        <f t="shared" si="28"/>
        <v>韦贵华-07柳航315</v>
      </c>
      <c r="D319" s="4" t="str">
        <f t="shared" si="29"/>
        <v>桂BD89871-07柳航315</v>
      </c>
      <c r="E319" s="63" t="s">
        <v>5475</v>
      </c>
      <c r="F319" s="68"/>
      <c r="G319" s="69" t="s">
        <v>6046</v>
      </c>
      <c r="H319" s="19" t="s">
        <v>6047</v>
      </c>
      <c r="I319" s="164">
        <v>450200027273</v>
      </c>
      <c r="J319" s="69"/>
      <c r="K319" s="69" t="s">
        <v>294</v>
      </c>
      <c r="L319" s="39">
        <v>4.5</v>
      </c>
      <c r="M319" s="43">
        <v>0</v>
      </c>
      <c r="N319" s="43">
        <v>0</v>
      </c>
      <c r="O319" s="78">
        <f t="shared" si="30"/>
        <v>0</v>
      </c>
      <c r="P319" s="78">
        <f t="shared" si="34"/>
        <v>4.5</v>
      </c>
    </row>
    <row r="320" spans="1:16">
      <c r="A320" s="157" t="s">
        <v>994</v>
      </c>
      <c r="B320" s="63" t="str">
        <f t="shared" si="27"/>
        <v>450200027887-07柳航316</v>
      </c>
      <c r="C320" s="4" t="str">
        <f t="shared" si="28"/>
        <v>钟利洋-07柳航316</v>
      </c>
      <c r="D320" s="4" t="str">
        <f t="shared" si="29"/>
        <v>桂BD90079-07柳航316</v>
      </c>
      <c r="E320" s="63" t="s">
        <v>5475</v>
      </c>
      <c r="F320" s="68">
        <v>275</v>
      </c>
      <c r="G320" s="69" t="s">
        <v>6048</v>
      </c>
      <c r="H320" s="19" t="s">
        <v>6049</v>
      </c>
      <c r="I320" s="164">
        <v>450200027887</v>
      </c>
      <c r="J320" s="69" t="s">
        <v>5822</v>
      </c>
      <c r="K320" s="69" t="s">
        <v>294</v>
      </c>
      <c r="L320" s="39">
        <v>12</v>
      </c>
      <c r="M320" s="43">
        <v>0</v>
      </c>
      <c r="N320" s="43">
        <v>0</v>
      </c>
      <c r="O320" s="43">
        <f t="shared" si="30"/>
        <v>0</v>
      </c>
      <c r="P320" s="43">
        <f t="shared" ref="P320:P344" si="35">L320+M320+N320</f>
        <v>12</v>
      </c>
    </row>
    <row r="321" spans="1:16">
      <c r="A321" s="157" t="s">
        <v>997</v>
      </c>
      <c r="B321" s="63" t="str">
        <f t="shared" si="27"/>
        <v>450200027448-07柳航317</v>
      </c>
      <c r="C321" s="4" t="str">
        <f t="shared" si="28"/>
        <v>陶俊旭-07柳航317</v>
      </c>
      <c r="D321" s="4" t="str">
        <f t="shared" si="29"/>
        <v>桂BD90578-07柳航317</v>
      </c>
      <c r="E321" s="63" t="s">
        <v>5475</v>
      </c>
      <c r="F321" s="68">
        <v>276</v>
      </c>
      <c r="G321" s="69" t="s">
        <v>6050</v>
      </c>
      <c r="H321" s="19" t="s">
        <v>6051</v>
      </c>
      <c r="I321" s="164">
        <v>450200027448</v>
      </c>
      <c r="J321" s="69" t="s">
        <v>5822</v>
      </c>
      <c r="K321" s="69" t="s">
        <v>294</v>
      </c>
      <c r="L321" s="39">
        <v>12</v>
      </c>
      <c r="M321" s="43">
        <v>0</v>
      </c>
      <c r="N321" s="43">
        <v>0</v>
      </c>
      <c r="O321" s="43">
        <f t="shared" si="30"/>
        <v>0</v>
      </c>
      <c r="P321" s="43">
        <f t="shared" si="35"/>
        <v>12</v>
      </c>
    </row>
    <row r="322" spans="1:16">
      <c r="A322" s="157" t="s">
        <v>1000</v>
      </c>
      <c r="B322" s="63" t="str">
        <f t="shared" si="27"/>
        <v>450200027886-07柳航318</v>
      </c>
      <c r="C322" s="4" t="str">
        <f t="shared" si="28"/>
        <v>黄良源-07柳航318</v>
      </c>
      <c r="D322" s="4" t="str">
        <f t="shared" si="29"/>
        <v>桂BD90583-07柳航318</v>
      </c>
      <c r="E322" s="63" t="s">
        <v>5475</v>
      </c>
      <c r="F322" s="68">
        <v>277</v>
      </c>
      <c r="G322" s="69" t="s">
        <v>6052</v>
      </c>
      <c r="H322" s="19" t="s">
        <v>6053</v>
      </c>
      <c r="I322" s="164">
        <v>450200027886</v>
      </c>
      <c r="J322" s="69" t="s">
        <v>5822</v>
      </c>
      <c r="K322" s="69" t="s">
        <v>294</v>
      </c>
      <c r="L322" s="39">
        <v>12</v>
      </c>
      <c r="M322" s="43">
        <v>0</v>
      </c>
      <c r="N322" s="43">
        <v>0</v>
      </c>
      <c r="O322" s="43">
        <f t="shared" si="30"/>
        <v>0</v>
      </c>
      <c r="P322" s="43">
        <f t="shared" si="35"/>
        <v>12</v>
      </c>
    </row>
    <row r="323" spans="1:16">
      <c r="A323" s="157" t="s">
        <v>1003</v>
      </c>
      <c r="B323" s="63" t="str">
        <f t="shared" si="27"/>
        <v>450200027449-07柳航319</v>
      </c>
      <c r="C323" s="4" t="str">
        <f t="shared" si="28"/>
        <v>辛佳礼-07柳航319</v>
      </c>
      <c r="D323" s="4" t="str">
        <f t="shared" si="29"/>
        <v>桂BD91183-07柳航319</v>
      </c>
      <c r="E323" s="63" t="s">
        <v>5475</v>
      </c>
      <c r="F323" s="68">
        <v>278</v>
      </c>
      <c r="G323" s="69" t="s">
        <v>6054</v>
      </c>
      <c r="H323" s="19" t="s">
        <v>6055</v>
      </c>
      <c r="I323" s="164">
        <v>450200027449</v>
      </c>
      <c r="J323" s="69" t="s">
        <v>5822</v>
      </c>
      <c r="K323" s="69" t="s">
        <v>294</v>
      </c>
      <c r="L323" s="39">
        <v>12</v>
      </c>
      <c r="M323" s="43">
        <v>0</v>
      </c>
      <c r="N323" s="43">
        <v>0</v>
      </c>
      <c r="O323" s="43">
        <f t="shared" si="30"/>
        <v>0</v>
      </c>
      <c r="P323" s="43">
        <f t="shared" si="35"/>
        <v>12</v>
      </c>
    </row>
    <row r="324" spans="1:16">
      <c r="A324" s="157" t="s">
        <v>1006</v>
      </c>
      <c r="B324" s="63" t="str">
        <f t="shared" si="27"/>
        <v>450200027896-07柳航320</v>
      </c>
      <c r="C324" s="4" t="str">
        <f t="shared" si="28"/>
        <v>覃加贰-07柳航320</v>
      </c>
      <c r="D324" s="4" t="str">
        <f t="shared" si="29"/>
        <v>桂BD91883-07柳航320</v>
      </c>
      <c r="E324" s="63" t="s">
        <v>5475</v>
      </c>
      <c r="F324" s="68">
        <v>279</v>
      </c>
      <c r="G324" s="69" t="s">
        <v>6056</v>
      </c>
      <c r="H324" s="19" t="s">
        <v>6057</v>
      </c>
      <c r="I324" s="164">
        <v>450200027896</v>
      </c>
      <c r="J324" s="69" t="s">
        <v>5822</v>
      </c>
      <c r="K324" s="69" t="s">
        <v>294</v>
      </c>
      <c r="L324" s="39">
        <v>12</v>
      </c>
      <c r="M324" s="43">
        <v>0</v>
      </c>
      <c r="N324" s="43">
        <v>0</v>
      </c>
      <c r="O324" s="43">
        <f t="shared" si="30"/>
        <v>0</v>
      </c>
      <c r="P324" s="43">
        <f t="shared" si="35"/>
        <v>12</v>
      </c>
    </row>
    <row r="325" spans="1:16">
      <c r="A325" s="157" t="s">
        <v>1009</v>
      </c>
      <c r="B325" s="63" t="str">
        <f t="shared" si="27"/>
        <v>450200027445-07柳航321</v>
      </c>
      <c r="C325" s="4" t="str">
        <f t="shared" si="28"/>
        <v>罗建扩-07柳航321</v>
      </c>
      <c r="D325" s="4" t="str">
        <f t="shared" si="29"/>
        <v>桂BD92389-07柳航321</v>
      </c>
      <c r="E325" s="63" t="s">
        <v>5475</v>
      </c>
      <c r="F325" s="68">
        <v>280</v>
      </c>
      <c r="G325" s="69" t="s">
        <v>6058</v>
      </c>
      <c r="H325" s="19" t="s">
        <v>6059</v>
      </c>
      <c r="I325" s="164">
        <v>450200027445</v>
      </c>
      <c r="J325" s="69" t="s">
        <v>5822</v>
      </c>
      <c r="K325" s="69" t="s">
        <v>294</v>
      </c>
      <c r="L325" s="39">
        <v>12</v>
      </c>
      <c r="M325" s="43">
        <v>0</v>
      </c>
      <c r="N325" s="43">
        <v>0</v>
      </c>
      <c r="O325" s="43">
        <f t="shared" si="30"/>
        <v>0</v>
      </c>
      <c r="P325" s="43">
        <f t="shared" si="35"/>
        <v>12</v>
      </c>
    </row>
    <row r="326" spans="1:16">
      <c r="A326" s="157" t="s">
        <v>1012</v>
      </c>
      <c r="B326" s="63" t="str">
        <f t="shared" ref="B326:B389" si="36">I326&amp;"-"&amp;E326&amp;A326</f>
        <v>450200027446-07柳航322</v>
      </c>
      <c r="C326" s="4" t="str">
        <f t="shared" ref="C326:C389" si="37">H326&amp;"-"&amp;E326&amp;A326</f>
        <v>张云龙-07柳航322</v>
      </c>
      <c r="D326" s="4" t="str">
        <f t="shared" ref="D326:D389" si="38">G326&amp;"-"&amp;E326&amp;A326</f>
        <v>桂BD92555-07柳航322</v>
      </c>
      <c r="E326" s="63" t="s">
        <v>5475</v>
      </c>
      <c r="F326" s="68">
        <v>281</v>
      </c>
      <c r="G326" s="69" t="s">
        <v>6060</v>
      </c>
      <c r="H326" s="19" t="s">
        <v>6061</v>
      </c>
      <c r="I326" s="164">
        <v>450200027446</v>
      </c>
      <c r="J326" s="69" t="s">
        <v>5822</v>
      </c>
      <c r="K326" s="69" t="s">
        <v>294</v>
      </c>
      <c r="L326" s="39">
        <v>12</v>
      </c>
      <c r="M326" s="43">
        <v>0</v>
      </c>
      <c r="N326" s="43">
        <v>0</v>
      </c>
      <c r="O326" s="43">
        <f t="shared" ref="O326:O389" si="39">P326-L326</f>
        <v>0</v>
      </c>
      <c r="P326" s="43">
        <f t="shared" si="35"/>
        <v>12</v>
      </c>
    </row>
    <row r="327" spans="1:16">
      <c r="A327" s="157" t="s">
        <v>1015</v>
      </c>
      <c r="B327" s="63" t="str">
        <f t="shared" si="36"/>
        <v>450200027291-07柳航323</v>
      </c>
      <c r="C327" s="4" t="str">
        <f t="shared" si="37"/>
        <v>张庚秋-07柳航323</v>
      </c>
      <c r="D327" s="4" t="str">
        <f t="shared" si="38"/>
        <v>桂BD92853-07柳航323</v>
      </c>
      <c r="E327" s="63" t="s">
        <v>5475</v>
      </c>
      <c r="F327" s="68">
        <v>282</v>
      </c>
      <c r="G327" s="69" t="s">
        <v>6062</v>
      </c>
      <c r="H327" s="19" t="s">
        <v>6063</v>
      </c>
      <c r="I327" s="164">
        <v>450200027291</v>
      </c>
      <c r="J327" s="69" t="s">
        <v>5822</v>
      </c>
      <c r="K327" s="69" t="s">
        <v>294</v>
      </c>
      <c r="L327" s="39">
        <v>12</v>
      </c>
      <c r="M327" s="43">
        <v>0</v>
      </c>
      <c r="N327" s="43">
        <v>0</v>
      </c>
      <c r="O327" s="43">
        <f t="shared" si="39"/>
        <v>0</v>
      </c>
      <c r="P327" s="43">
        <f t="shared" si="35"/>
        <v>12</v>
      </c>
    </row>
    <row r="328" spans="1:16">
      <c r="A328" s="157" t="s">
        <v>1018</v>
      </c>
      <c r="B328" s="63" t="str">
        <f t="shared" si="36"/>
        <v>450200027889-07柳航324</v>
      </c>
      <c r="C328" s="4" t="str">
        <f t="shared" si="37"/>
        <v>吴思毅-07柳航324</v>
      </c>
      <c r="D328" s="4" t="str">
        <f t="shared" si="38"/>
        <v>桂BD93328-07柳航324</v>
      </c>
      <c r="E328" s="63" t="s">
        <v>5475</v>
      </c>
      <c r="F328" s="68">
        <v>283</v>
      </c>
      <c r="G328" s="69" t="s">
        <v>6064</v>
      </c>
      <c r="H328" s="19" t="s">
        <v>6065</v>
      </c>
      <c r="I328" s="164">
        <v>450200027889</v>
      </c>
      <c r="J328" s="69" t="s">
        <v>5822</v>
      </c>
      <c r="K328" s="69" t="s">
        <v>294</v>
      </c>
      <c r="L328" s="39">
        <v>3.5</v>
      </c>
      <c r="M328" s="43">
        <v>0</v>
      </c>
      <c r="N328" s="43">
        <v>0</v>
      </c>
      <c r="O328" s="78">
        <f t="shared" si="39"/>
        <v>0</v>
      </c>
      <c r="P328" s="78">
        <f t="shared" si="35"/>
        <v>3.5</v>
      </c>
    </row>
    <row r="329" spans="1:16">
      <c r="A329" s="157" t="s">
        <v>1021</v>
      </c>
      <c r="B329" s="63" t="str">
        <f t="shared" si="36"/>
        <v>450200027889-07柳航325</v>
      </c>
      <c r="C329" s="4" t="str">
        <f t="shared" si="37"/>
        <v>黄龙-07柳航325</v>
      </c>
      <c r="D329" s="4" t="str">
        <f t="shared" si="38"/>
        <v>桂BD93328-07柳航325</v>
      </c>
      <c r="E329" s="63" t="s">
        <v>5475</v>
      </c>
      <c r="F329" s="68"/>
      <c r="G329" s="69" t="s">
        <v>6064</v>
      </c>
      <c r="H329" s="19" t="s">
        <v>6066</v>
      </c>
      <c r="I329" s="164">
        <v>450200027889</v>
      </c>
      <c r="J329" s="69"/>
      <c r="K329" s="69" t="s">
        <v>294</v>
      </c>
      <c r="L329" s="39">
        <v>8.5</v>
      </c>
      <c r="M329" s="43">
        <v>0</v>
      </c>
      <c r="N329" s="43">
        <v>0</v>
      </c>
      <c r="O329" s="78">
        <f t="shared" si="39"/>
        <v>0</v>
      </c>
      <c r="P329" s="78">
        <f t="shared" si="35"/>
        <v>8.5</v>
      </c>
    </row>
    <row r="330" spans="1:16">
      <c r="A330" s="157" t="s">
        <v>1024</v>
      </c>
      <c r="B330" s="63" t="str">
        <f t="shared" si="36"/>
        <v>450200027272-07柳航326</v>
      </c>
      <c r="C330" s="4" t="str">
        <f t="shared" si="37"/>
        <v>韦天豪-07柳航326</v>
      </c>
      <c r="D330" s="4" t="str">
        <f t="shared" si="38"/>
        <v>桂BD93585-07柳航326</v>
      </c>
      <c r="E330" s="63" t="s">
        <v>5475</v>
      </c>
      <c r="F330" s="68">
        <v>284</v>
      </c>
      <c r="G330" s="69" t="s">
        <v>6067</v>
      </c>
      <c r="H330" s="19" t="s">
        <v>5507</v>
      </c>
      <c r="I330" s="164">
        <v>450200027272</v>
      </c>
      <c r="J330" s="69" t="s">
        <v>5822</v>
      </c>
      <c r="K330" s="69" t="s">
        <v>294</v>
      </c>
      <c r="L330" s="39">
        <v>12</v>
      </c>
      <c r="M330" s="43">
        <v>0</v>
      </c>
      <c r="N330" s="43">
        <v>0</v>
      </c>
      <c r="O330" s="43">
        <f t="shared" si="39"/>
        <v>0</v>
      </c>
      <c r="P330" s="43">
        <f t="shared" si="35"/>
        <v>12</v>
      </c>
    </row>
    <row r="331" spans="1:16">
      <c r="A331" s="157" t="s">
        <v>1027</v>
      </c>
      <c r="B331" s="63" t="str">
        <f t="shared" si="36"/>
        <v>450200027450-07柳航327</v>
      </c>
      <c r="C331" s="4" t="str">
        <f t="shared" si="37"/>
        <v>陈春燕-07柳航327</v>
      </c>
      <c r="D331" s="4" t="str">
        <f t="shared" si="38"/>
        <v>桂BD95087-07柳航327</v>
      </c>
      <c r="E331" s="63" t="s">
        <v>5475</v>
      </c>
      <c r="F331" s="68">
        <v>285</v>
      </c>
      <c r="G331" s="69" t="s">
        <v>6068</v>
      </c>
      <c r="H331" s="19" t="s">
        <v>6069</v>
      </c>
      <c r="I331" s="164">
        <v>450200027450</v>
      </c>
      <c r="J331" s="69" t="s">
        <v>5822</v>
      </c>
      <c r="K331" s="69" t="s">
        <v>294</v>
      </c>
      <c r="L331" s="39">
        <v>6</v>
      </c>
      <c r="M331" s="43">
        <v>0</v>
      </c>
      <c r="N331" s="43">
        <v>0</v>
      </c>
      <c r="O331" s="78">
        <f t="shared" si="39"/>
        <v>0</v>
      </c>
      <c r="P331" s="78">
        <f t="shared" si="35"/>
        <v>6</v>
      </c>
    </row>
    <row r="332" spans="1:16">
      <c r="A332" s="157" t="s">
        <v>1030</v>
      </c>
      <c r="B332" s="63" t="str">
        <f t="shared" si="36"/>
        <v>450200027450-07柳航328</v>
      </c>
      <c r="C332" s="4" t="str">
        <f t="shared" si="37"/>
        <v>罗建忠-07柳航328</v>
      </c>
      <c r="D332" s="4" t="str">
        <f t="shared" si="38"/>
        <v>桂BD95087-07柳航328</v>
      </c>
      <c r="E332" s="63" t="s">
        <v>5475</v>
      </c>
      <c r="F332" s="68"/>
      <c r="G332" s="69" t="s">
        <v>6068</v>
      </c>
      <c r="H332" s="19" t="s">
        <v>6070</v>
      </c>
      <c r="I332" s="164">
        <v>450200027450</v>
      </c>
      <c r="J332" s="69"/>
      <c r="K332" s="69" t="s">
        <v>294</v>
      </c>
      <c r="L332" s="39">
        <v>6</v>
      </c>
      <c r="M332" s="43">
        <v>0</v>
      </c>
      <c r="N332" s="43">
        <v>0</v>
      </c>
      <c r="O332" s="78">
        <f t="shared" si="39"/>
        <v>0</v>
      </c>
      <c r="P332" s="78">
        <f t="shared" si="35"/>
        <v>6</v>
      </c>
    </row>
    <row r="333" spans="1:16">
      <c r="A333" s="157" t="s">
        <v>1033</v>
      </c>
      <c r="B333" s="63" t="str">
        <f t="shared" si="36"/>
        <v>450200027897-07柳航329</v>
      </c>
      <c r="C333" s="4" t="str">
        <f t="shared" si="37"/>
        <v>曾永全-07柳航329</v>
      </c>
      <c r="D333" s="4" t="str">
        <f t="shared" si="38"/>
        <v>桂BD95283-07柳航329</v>
      </c>
      <c r="E333" s="63" t="s">
        <v>5475</v>
      </c>
      <c r="F333" s="68">
        <v>286</v>
      </c>
      <c r="G333" s="69" t="s">
        <v>6071</v>
      </c>
      <c r="H333" s="19" t="s">
        <v>6072</v>
      </c>
      <c r="I333" s="164">
        <v>450200027897</v>
      </c>
      <c r="J333" s="69" t="s">
        <v>5822</v>
      </c>
      <c r="K333" s="69" t="s">
        <v>294</v>
      </c>
      <c r="L333" s="39">
        <v>12</v>
      </c>
      <c r="M333" s="43">
        <v>0</v>
      </c>
      <c r="N333" s="43">
        <v>0</v>
      </c>
      <c r="O333" s="43">
        <f t="shared" si="39"/>
        <v>0</v>
      </c>
      <c r="P333" s="43">
        <f t="shared" si="35"/>
        <v>12</v>
      </c>
    </row>
    <row r="334" spans="1:16">
      <c r="A334" s="157" t="s">
        <v>1036</v>
      </c>
      <c r="B334" s="63" t="str">
        <f t="shared" si="36"/>
        <v>450200027888-07柳航330</v>
      </c>
      <c r="C334" s="4" t="str">
        <f t="shared" si="37"/>
        <v>黄吉波-07柳航330</v>
      </c>
      <c r="D334" s="4" t="str">
        <f t="shared" si="38"/>
        <v>桂BD95381-07柳航330</v>
      </c>
      <c r="E334" s="63" t="s">
        <v>5475</v>
      </c>
      <c r="F334" s="68">
        <v>287</v>
      </c>
      <c r="G334" s="69" t="s">
        <v>6073</v>
      </c>
      <c r="H334" s="19" t="s">
        <v>6074</v>
      </c>
      <c r="I334" s="164">
        <v>450200027888</v>
      </c>
      <c r="J334" s="69" t="s">
        <v>5822</v>
      </c>
      <c r="K334" s="69" t="s">
        <v>294</v>
      </c>
      <c r="L334" s="39">
        <v>12</v>
      </c>
      <c r="M334" s="43">
        <v>0</v>
      </c>
      <c r="N334" s="43">
        <v>0</v>
      </c>
      <c r="O334" s="43">
        <f t="shared" si="39"/>
        <v>0</v>
      </c>
      <c r="P334" s="43">
        <f t="shared" si="35"/>
        <v>12</v>
      </c>
    </row>
    <row r="335" spans="1:16">
      <c r="A335" s="157" t="s">
        <v>1039</v>
      </c>
      <c r="B335" s="63" t="str">
        <f t="shared" si="36"/>
        <v>450200027861-07柳航331</v>
      </c>
      <c r="C335" s="4" t="str">
        <f t="shared" si="37"/>
        <v>陈才龙-07柳航331</v>
      </c>
      <c r="D335" s="4" t="str">
        <f t="shared" si="38"/>
        <v>桂BD95382-07柳航331</v>
      </c>
      <c r="E335" s="63" t="s">
        <v>5475</v>
      </c>
      <c r="F335" s="68">
        <v>288</v>
      </c>
      <c r="G335" s="69" t="s">
        <v>6075</v>
      </c>
      <c r="H335" s="19" t="s">
        <v>6076</v>
      </c>
      <c r="I335" s="164">
        <v>450200027861</v>
      </c>
      <c r="J335" s="69" t="s">
        <v>5822</v>
      </c>
      <c r="K335" s="69" t="s">
        <v>294</v>
      </c>
      <c r="L335" s="39">
        <v>12</v>
      </c>
      <c r="M335" s="43">
        <v>0</v>
      </c>
      <c r="N335" s="43">
        <v>0</v>
      </c>
      <c r="O335" s="43">
        <f t="shared" si="39"/>
        <v>0</v>
      </c>
      <c r="P335" s="43">
        <f t="shared" si="35"/>
        <v>12</v>
      </c>
    </row>
    <row r="336" spans="1:16">
      <c r="A336" s="157" t="s">
        <v>1042</v>
      </c>
      <c r="B336" s="63" t="str">
        <f t="shared" si="36"/>
        <v>450200027451-07柳航332</v>
      </c>
      <c r="C336" s="4" t="str">
        <f t="shared" si="37"/>
        <v>覃乡坡-07柳航332</v>
      </c>
      <c r="D336" s="4" t="str">
        <f t="shared" si="38"/>
        <v>桂BD95898-07柳航332</v>
      </c>
      <c r="E336" s="63" t="s">
        <v>5475</v>
      </c>
      <c r="F336" s="68">
        <v>289</v>
      </c>
      <c r="G336" s="69" t="s">
        <v>6077</v>
      </c>
      <c r="H336" s="19" t="s">
        <v>6078</v>
      </c>
      <c r="I336" s="164">
        <v>450200027451</v>
      </c>
      <c r="J336" s="69" t="s">
        <v>5822</v>
      </c>
      <c r="K336" s="69" t="s">
        <v>294</v>
      </c>
      <c r="L336" s="39">
        <v>4</v>
      </c>
      <c r="M336" s="43">
        <v>0</v>
      </c>
      <c r="N336" s="43">
        <v>0</v>
      </c>
      <c r="O336" s="78">
        <f t="shared" si="39"/>
        <v>0</v>
      </c>
      <c r="P336" s="78">
        <f t="shared" si="35"/>
        <v>4</v>
      </c>
    </row>
    <row r="337" spans="1:16">
      <c r="A337" s="157" t="s">
        <v>1045</v>
      </c>
      <c r="B337" s="63" t="str">
        <f t="shared" si="36"/>
        <v>450200027451-07柳航333</v>
      </c>
      <c r="C337" s="4" t="str">
        <f t="shared" si="37"/>
        <v>潘星源-07柳航333</v>
      </c>
      <c r="D337" s="4" t="str">
        <f t="shared" si="38"/>
        <v>桂BD95898-07柳航333</v>
      </c>
      <c r="E337" s="63" t="s">
        <v>5475</v>
      </c>
      <c r="F337" s="68"/>
      <c r="G337" s="69" t="s">
        <v>6077</v>
      </c>
      <c r="H337" s="19" t="s">
        <v>6079</v>
      </c>
      <c r="I337" s="164">
        <v>450200027451</v>
      </c>
      <c r="J337" s="69"/>
      <c r="K337" s="69" t="s">
        <v>294</v>
      </c>
      <c r="L337" s="39">
        <v>8</v>
      </c>
      <c r="M337" s="43">
        <v>0</v>
      </c>
      <c r="N337" s="43">
        <v>0</v>
      </c>
      <c r="O337" s="78">
        <f t="shared" si="39"/>
        <v>0</v>
      </c>
      <c r="P337" s="78">
        <f t="shared" si="35"/>
        <v>8</v>
      </c>
    </row>
    <row r="338" spans="1:16">
      <c r="A338" s="157" t="s">
        <v>1047</v>
      </c>
      <c r="B338" s="63" t="str">
        <f t="shared" si="36"/>
        <v>450200027300-07柳航334</v>
      </c>
      <c r="C338" s="4" t="str">
        <f t="shared" si="37"/>
        <v>武强-07柳航334</v>
      </c>
      <c r="D338" s="4" t="str">
        <f t="shared" si="38"/>
        <v>桂BD96583-07柳航334</v>
      </c>
      <c r="E338" s="63" t="s">
        <v>5475</v>
      </c>
      <c r="F338" s="68">
        <v>290</v>
      </c>
      <c r="G338" s="69" t="s">
        <v>6080</v>
      </c>
      <c r="H338" s="19" t="s">
        <v>6081</v>
      </c>
      <c r="I338" s="164">
        <v>450200027300</v>
      </c>
      <c r="J338" s="69" t="s">
        <v>5822</v>
      </c>
      <c r="K338" s="69" t="s">
        <v>294</v>
      </c>
      <c r="L338" s="39">
        <v>12</v>
      </c>
      <c r="M338" s="43">
        <v>0</v>
      </c>
      <c r="N338" s="43">
        <v>0</v>
      </c>
      <c r="O338" s="43">
        <f t="shared" si="39"/>
        <v>0</v>
      </c>
      <c r="P338" s="43">
        <f t="shared" si="35"/>
        <v>12</v>
      </c>
    </row>
    <row r="339" spans="1:16">
      <c r="A339" s="157" t="s">
        <v>1050</v>
      </c>
      <c r="B339" s="63" t="str">
        <f t="shared" si="36"/>
        <v>450200027862-07柳航335</v>
      </c>
      <c r="C339" s="4" t="str">
        <f t="shared" si="37"/>
        <v>张永强-07柳航335</v>
      </c>
      <c r="D339" s="4" t="str">
        <f t="shared" si="38"/>
        <v>桂BD96678-07柳航335</v>
      </c>
      <c r="E339" s="63" t="s">
        <v>5475</v>
      </c>
      <c r="F339" s="68">
        <v>291</v>
      </c>
      <c r="G339" s="69" t="s">
        <v>6082</v>
      </c>
      <c r="H339" s="19" t="s">
        <v>6083</v>
      </c>
      <c r="I339" s="164">
        <v>450200027862</v>
      </c>
      <c r="J339" s="69" t="s">
        <v>5822</v>
      </c>
      <c r="K339" s="69" t="s">
        <v>294</v>
      </c>
      <c r="L339" s="39">
        <v>12</v>
      </c>
      <c r="M339" s="43">
        <v>0</v>
      </c>
      <c r="N339" s="43">
        <v>0</v>
      </c>
      <c r="O339" s="43">
        <f t="shared" si="39"/>
        <v>0</v>
      </c>
      <c r="P339" s="43">
        <f t="shared" si="35"/>
        <v>12</v>
      </c>
    </row>
    <row r="340" spans="1:16">
      <c r="A340" s="157" t="s">
        <v>1053</v>
      </c>
      <c r="B340" s="63" t="str">
        <f t="shared" si="36"/>
        <v>450200027299-07柳航336</v>
      </c>
      <c r="C340" s="4" t="str">
        <f t="shared" si="37"/>
        <v>曾琦-07柳航336</v>
      </c>
      <c r="D340" s="4" t="str">
        <f t="shared" si="38"/>
        <v>桂BD96888-07柳航336</v>
      </c>
      <c r="E340" s="63" t="s">
        <v>5475</v>
      </c>
      <c r="F340" s="68">
        <v>292</v>
      </c>
      <c r="G340" s="69" t="s">
        <v>6084</v>
      </c>
      <c r="H340" s="19" t="s">
        <v>6085</v>
      </c>
      <c r="I340" s="164">
        <v>450200027299</v>
      </c>
      <c r="J340" s="69" t="s">
        <v>5822</v>
      </c>
      <c r="K340" s="69" t="s">
        <v>294</v>
      </c>
      <c r="L340" s="39">
        <v>12</v>
      </c>
      <c r="M340" s="43">
        <v>0</v>
      </c>
      <c r="N340" s="43">
        <v>0</v>
      </c>
      <c r="O340" s="43">
        <f t="shared" si="39"/>
        <v>0</v>
      </c>
      <c r="P340" s="43">
        <f t="shared" si="35"/>
        <v>12</v>
      </c>
    </row>
    <row r="341" spans="1:16">
      <c r="A341" s="157" t="s">
        <v>1056</v>
      </c>
      <c r="B341" s="63" t="str">
        <f t="shared" si="36"/>
        <v>450200027298-07柳航337</v>
      </c>
      <c r="C341" s="4" t="str">
        <f t="shared" si="37"/>
        <v>罗富民-07柳航337</v>
      </c>
      <c r="D341" s="4" t="str">
        <f t="shared" si="38"/>
        <v>桂BD97189-07柳航337</v>
      </c>
      <c r="E341" s="63" t="s">
        <v>5475</v>
      </c>
      <c r="F341" s="68">
        <v>293</v>
      </c>
      <c r="G341" s="69" t="s">
        <v>6086</v>
      </c>
      <c r="H341" s="19" t="s">
        <v>6087</v>
      </c>
      <c r="I341" s="164">
        <v>450200027298</v>
      </c>
      <c r="J341" s="69" t="s">
        <v>5822</v>
      </c>
      <c r="K341" s="69" t="s">
        <v>294</v>
      </c>
      <c r="L341" s="39">
        <v>12</v>
      </c>
      <c r="M341" s="43">
        <v>0</v>
      </c>
      <c r="N341" s="43">
        <v>0</v>
      </c>
      <c r="O341" s="43">
        <f t="shared" si="39"/>
        <v>0</v>
      </c>
      <c r="P341" s="43">
        <f t="shared" si="35"/>
        <v>12</v>
      </c>
    </row>
    <row r="342" spans="1:16">
      <c r="A342" s="157" t="s">
        <v>1059</v>
      </c>
      <c r="B342" s="63" t="str">
        <f t="shared" si="36"/>
        <v>450200027297-07柳航338</v>
      </c>
      <c r="C342" s="4" t="str">
        <f t="shared" si="37"/>
        <v>覃国雄-07柳航338</v>
      </c>
      <c r="D342" s="4" t="str">
        <f t="shared" si="38"/>
        <v>桂BD97685-07柳航338</v>
      </c>
      <c r="E342" s="63" t="s">
        <v>5475</v>
      </c>
      <c r="F342" s="68">
        <v>294</v>
      </c>
      <c r="G342" s="69" t="s">
        <v>6088</v>
      </c>
      <c r="H342" s="19" t="s">
        <v>6089</v>
      </c>
      <c r="I342" s="164">
        <v>450200027297</v>
      </c>
      <c r="J342" s="69" t="s">
        <v>5822</v>
      </c>
      <c r="K342" s="69" t="s">
        <v>294</v>
      </c>
      <c r="L342" s="39">
        <v>12</v>
      </c>
      <c r="M342" s="43">
        <v>0</v>
      </c>
      <c r="N342" s="43">
        <v>0</v>
      </c>
      <c r="O342" s="43">
        <f t="shared" si="39"/>
        <v>0</v>
      </c>
      <c r="P342" s="43">
        <f t="shared" si="35"/>
        <v>12</v>
      </c>
    </row>
    <row r="343" spans="1:16">
      <c r="A343" s="157" t="s">
        <v>1062</v>
      </c>
      <c r="B343" s="63" t="str">
        <f t="shared" si="36"/>
        <v>450200027452-07柳航339</v>
      </c>
      <c r="C343" s="4" t="str">
        <f t="shared" si="37"/>
        <v>张金水-07柳航339</v>
      </c>
      <c r="D343" s="4" t="str">
        <f t="shared" si="38"/>
        <v>桂BD97798-07柳航339</v>
      </c>
      <c r="E343" s="63" t="s">
        <v>5475</v>
      </c>
      <c r="F343" s="68">
        <v>295</v>
      </c>
      <c r="G343" s="69" t="s">
        <v>6090</v>
      </c>
      <c r="H343" s="19" t="s">
        <v>2170</v>
      </c>
      <c r="I343" s="164">
        <v>450200027452</v>
      </c>
      <c r="J343" s="69" t="s">
        <v>5822</v>
      </c>
      <c r="K343" s="69" t="s">
        <v>294</v>
      </c>
      <c r="L343" s="39">
        <v>2</v>
      </c>
      <c r="M343" s="43">
        <v>0</v>
      </c>
      <c r="N343" s="43">
        <v>0</v>
      </c>
      <c r="O343" s="78">
        <f t="shared" si="39"/>
        <v>0</v>
      </c>
      <c r="P343" s="78">
        <f t="shared" si="35"/>
        <v>2</v>
      </c>
    </row>
    <row r="344" spans="1:16">
      <c r="A344" s="157" t="s">
        <v>1065</v>
      </c>
      <c r="B344" s="63" t="str">
        <f t="shared" si="36"/>
        <v>450200027452-07柳航340</v>
      </c>
      <c r="C344" s="4" t="str">
        <f t="shared" si="37"/>
        <v>沈全建-07柳航340</v>
      </c>
      <c r="D344" s="4" t="str">
        <f t="shared" si="38"/>
        <v>桂BD97798-07柳航340</v>
      </c>
      <c r="E344" s="63" t="s">
        <v>5475</v>
      </c>
      <c r="F344" s="68"/>
      <c r="G344" s="69" t="s">
        <v>6090</v>
      </c>
      <c r="H344" s="19" t="s">
        <v>6091</v>
      </c>
      <c r="I344" s="164">
        <v>450200027452</v>
      </c>
      <c r="J344" s="69"/>
      <c r="K344" s="69" t="s">
        <v>294</v>
      </c>
      <c r="L344" s="39">
        <v>10</v>
      </c>
      <c r="M344" s="43">
        <v>0</v>
      </c>
      <c r="N344" s="43">
        <v>0</v>
      </c>
      <c r="O344" s="78">
        <f t="shared" si="39"/>
        <v>0</v>
      </c>
      <c r="P344" s="78">
        <f t="shared" si="35"/>
        <v>10</v>
      </c>
    </row>
    <row r="345" spans="1:16">
      <c r="A345" s="157" t="s">
        <v>1068</v>
      </c>
      <c r="B345" s="63" t="str">
        <f t="shared" si="36"/>
        <v>450200027863-07柳航341</v>
      </c>
      <c r="C345" s="4" t="str">
        <f t="shared" si="37"/>
        <v>覃汉正-07柳航341</v>
      </c>
      <c r="D345" s="4" t="str">
        <f t="shared" si="38"/>
        <v>桂BD97987-07柳航341</v>
      </c>
      <c r="E345" s="63" t="s">
        <v>5475</v>
      </c>
      <c r="F345" s="68">
        <v>296</v>
      </c>
      <c r="G345" s="69" t="s">
        <v>6092</v>
      </c>
      <c r="H345" s="19" t="s">
        <v>6093</v>
      </c>
      <c r="I345" s="164">
        <v>450200027863</v>
      </c>
      <c r="J345" s="69" t="s">
        <v>5822</v>
      </c>
      <c r="K345" s="69" t="s">
        <v>294</v>
      </c>
      <c r="L345" s="39">
        <v>12</v>
      </c>
      <c r="M345" s="43">
        <v>0</v>
      </c>
      <c r="N345" s="43">
        <v>0</v>
      </c>
      <c r="O345" s="43">
        <f t="shared" si="39"/>
        <v>0</v>
      </c>
      <c r="P345" s="43">
        <f t="shared" ref="P345:P371" si="40">L345+M345+N345</f>
        <v>12</v>
      </c>
    </row>
    <row r="346" spans="1:16">
      <c r="A346" s="157" t="s">
        <v>1071</v>
      </c>
      <c r="B346" s="63" t="str">
        <f t="shared" si="36"/>
        <v>450200027295-07柳航342</v>
      </c>
      <c r="C346" s="4" t="str">
        <f t="shared" si="37"/>
        <v>李成冬-07柳航342</v>
      </c>
      <c r="D346" s="4" t="str">
        <f t="shared" si="38"/>
        <v>桂BD98382-07柳航342</v>
      </c>
      <c r="E346" s="63" t="s">
        <v>5475</v>
      </c>
      <c r="F346" s="68">
        <v>297</v>
      </c>
      <c r="G346" s="69" t="s">
        <v>6094</v>
      </c>
      <c r="H346" s="19" t="s">
        <v>6095</v>
      </c>
      <c r="I346" s="164">
        <v>450200027295</v>
      </c>
      <c r="J346" s="69" t="s">
        <v>5822</v>
      </c>
      <c r="K346" s="69" t="s">
        <v>294</v>
      </c>
      <c r="L346" s="39">
        <v>12</v>
      </c>
      <c r="M346" s="43">
        <v>0</v>
      </c>
      <c r="N346" s="43">
        <v>0</v>
      </c>
      <c r="O346" s="43">
        <f t="shared" si="39"/>
        <v>0</v>
      </c>
      <c r="P346" s="43">
        <f t="shared" si="40"/>
        <v>12</v>
      </c>
    </row>
    <row r="347" spans="1:16">
      <c r="A347" s="157" t="s">
        <v>1074</v>
      </c>
      <c r="B347" s="63" t="str">
        <f t="shared" si="36"/>
        <v>450200027294-07柳航343</v>
      </c>
      <c r="C347" s="4" t="str">
        <f t="shared" si="37"/>
        <v>韦兆友-07柳航343</v>
      </c>
      <c r="D347" s="4" t="str">
        <f t="shared" si="38"/>
        <v>桂BD98785-07柳航343</v>
      </c>
      <c r="E347" s="63" t="s">
        <v>5475</v>
      </c>
      <c r="F347" s="68">
        <v>298</v>
      </c>
      <c r="G347" s="69" t="s">
        <v>6096</v>
      </c>
      <c r="H347" s="19" t="s">
        <v>6097</v>
      </c>
      <c r="I347" s="164">
        <v>450200027294</v>
      </c>
      <c r="J347" s="69" t="s">
        <v>5822</v>
      </c>
      <c r="K347" s="69" t="s">
        <v>294</v>
      </c>
      <c r="L347" s="39">
        <v>12</v>
      </c>
      <c r="M347" s="43">
        <v>0</v>
      </c>
      <c r="N347" s="43">
        <v>0</v>
      </c>
      <c r="O347" s="43">
        <f t="shared" si="39"/>
        <v>0</v>
      </c>
      <c r="P347" s="43">
        <f t="shared" si="40"/>
        <v>12</v>
      </c>
    </row>
    <row r="348" spans="1:16">
      <c r="A348" s="157" t="s">
        <v>1077</v>
      </c>
      <c r="B348" s="63" t="str">
        <f t="shared" si="36"/>
        <v>450200027296-07柳航344</v>
      </c>
      <c r="C348" s="4" t="str">
        <f t="shared" si="37"/>
        <v>冯勇-07柳航344</v>
      </c>
      <c r="D348" s="4" t="str">
        <f t="shared" si="38"/>
        <v>桂BD98865-07柳航344</v>
      </c>
      <c r="E348" s="63" t="s">
        <v>5475</v>
      </c>
      <c r="F348" s="68">
        <v>299</v>
      </c>
      <c r="G348" s="69" t="s">
        <v>6098</v>
      </c>
      <c r="H348" s="19" t="s">
        <v>6099</v>
      </c>
      <c r="I348" s="164">
        <v>450200027296</v>
      </c>
      <c r="J348" s="69" t="s">
        <v>5822</v>
      </c>
      <c r="K348" s="69" t="s">
        <v>294</v>
      </c>
      <c r="L348" s="39">
        <v>10</v>
      </c>
      <c r="M348" s="43">
        <v>0</v>
      </c>
      <c r="N348" s="43">
        <v>0</v>
      </c>
      <c r="O348" s="43">
        <f t="shared" si="39"/>
        <v>0</v>
      </c>
      <c r="P348" s="43">
        <f t="shared" si="40"/>
        <v>10</v>
      </c>
    </row>
    <row r="349" spans="1:16">
      <c r="A349" s="157" t="s">
        <v>1079</v>
      </c>
      <c r="B349" s="63" t="str">
        <f t="shared" si="36"/>
        <v>450200027293-07柳航345</v>
      </c>
      <c r="C349" s="4" t="str">
        <f t="shared" si="37"/>
        <v>罗伟-07柳航345</v>
      </c>
      <c r="D349" s="4" t="str">
        <f t="shared" si="38"/>
        <v>桂BD98880-07柳航345</v>
      </c>
      <c r="E349" s="63" t="s">
        <v>5475</v>
      </c>
      <c r="F349" s="68">
        <v>300</v>
      </c>
      <c r="G349" s="69" t="s">
        <v>6100</v>
      </c>
      <c r="H349" s="19" t="s">
        <v>6101</v>
      </c>
      <c r="I349" s="164">
        <v>450200027293</v>
      </c>
      <c r="J349" s="69" t="s">
        <v>5822</v>
      </c>
      <c r="K349" s="69" t="s">
        <v>294</v>
      </c>
      <c r="L349" s="39">
        <v>12</v>
      </c>
      <c r="M349" s="43">
        <v>0</v>
      </c>
      <c r="N349" s="43">
        <v>0</v>
      </c>
      <c r="O349" s="43">
        <f t="shared" si="39"/>
        <v>0</v>
      </c>
      <c r="P349" s="43">
        <f t="shared" si="40"/>
        <v>12</v>
      </c>
    </row>
    <row r="350" spans="1:16">
      <c r="A350" s="157" t="s">
        <v>1082</v>
      </c>
      <c r="B350" s="63" t="str">
        <f t="shared" si="36"/>
        <v>450200027864-07柳航346</v>
      </c>
      <c r="C350" s="4" t="str">
        <f t="shared" si="37"/>
        <v>覃亮-07柳航346</v>
      </c>
      <c r="D350" s="4" t="str">
        <f t="shared" si="38"/>
        <v>桂BD99338-07柳航346</v>
      </c>
      <c r="E350" s="63" t="s">
        <v>5475</v>
      </c>
      <c r="F350" s="68">
        <v>301</v>
      </c>
      <c r="G350" s="69" t="s">
        <v>6102</v>
      </c>
      <c r="H350" s="19" t="s">
        <v>6103</v>
      </c>
      <c r="I350" s="164">
        <v>450200027864</v>
      </c>
      <c r="J350" s="69" t="s">
        <v>5822</v>
      </c>
      <c r="K350" s="69" t="s">
        <v>294</v>
      </c>
      <c r="L350" s="39">
        <v>12</v>
      </c>
      <c r="M350" s="43">
        <v>0</v>
      </c>
      <c r="N350" s="43">
        <v>0</v>
      </c>
      <c r="O350" s="43">
        <f t="shared" si="39"/>
        <v>0</v>
      </c>
      <c r="P350" s="43">
        <f t="shared" si="40"/>
        <v>12</v>
      </c>
    </row>
    <row r="351" spans="1:16">
      <c r="A351" s="157" t="s">
        <v>1085</v>
      </c>
      <c r="B351" s="63" t="str">
        <f t="shared" si="36"/>
        <v>450200027865-07柳航347</v>
      </c>
      <c r="C351" s="4" t="str">
        <f t="shared" si="37"/>
        <v>刘军-07柳航347</v>
      </c>
      <c r="D351" s="4" t="str">
        <f t="shared" si="38"/>
        <v>桂BD99582-07柳航347</v>
      </c>
      <c r="E351" s="63" t="s">
        <v>5475</v>
      </c>
      <c r="F351" s="68">
        <v>302</v>
      </c>
      <c r="G351" s="69" t="s">
        <v>6104</v>
      </c>
      <c r="H351" s="19" t="s">
        <v>6105</v>
      </c>
      <c r="I351" s="164">
        <v>450200027865</v>
      </c>
      <c r="J351" s="69" t="s">
        <v>5822</v>
      </c>
      <c r="K351" s="69" t="s">
        <v>294</v>
      </c>
      <c r="L351" s="39">
        <v>12</v>
      </c>
      <c r="M351" s="43">
        <v>0</v>
      </c>
      <c r="N351" s="43">
        <v>0</v>
      </c>
      <c r="O351" s="43">
        <f t="shared" si="39"/>
        <v>0</v>
      </c>
      <c r="P351" s="43">
        <f t="shared" si="40"/>
        <v>12</v>
      </c>
    </row>
    <row r="352" spans="1:16">
      <c r="A352" s="157" t="s">
        <v>1088</v>
      </c>
      <c r="B352" s="63" t="str">
        <f t="shared" si="36"/>
        <v>450200027866-07柳航348</v>
      </c>
      <c r="C352" s="4" t="str">
        <f t="shared" si="37"/>
        <v>孟庆华-07柳航348</v>
      </c>
      <c r="D352" s="4" t="str">
        <f t="shared" si="38"/>
        <v>桂BD99886-07柳航348</v>
      </c>
      <c r="E352" s="63" t="s">
        <v>5475</v>
      </c>
      <c r="F352" s="68">
        <v>303</v>
      </c>
      <c r="G352" s="69" t="s">
        <v>6106</v>
      </c>
      <c r="H352" s="19" t="s">
        <v>6107</v>
      </c>
      <c r="I352" s="164">
        <v>450200027866</v>
      </c>
      <c r="J352" s="69" t="s">
        <v>5822</v>
      </c>
      <c r="K352" s="69" t="s">
        <v>294</v>
      </c>
      <c r="L352" s="39">
        <v>12</v>
      </c>
      <c r="M352" s="43">
        <v>0</v>
      </c>
      <c r="N352" s="43">
        <v>0</v>
      </c>
      <c r="O352" s="43">
        <f t="shared" si="39"/>
        <v>0</v>
      </c>
      <c r="P352" s="43">
        <f t="shared" si="40"/>
        <v>12</v>
      </c>
    </row>
    <row r="353" spans="1:16">
      <c r="A353" s="157" t="s">
        <v>1091</v>
      </c>
      <c r="B353" s="63" t="str">
        <f t="shared" si="36"/>
        <v>450200027292-07柳航349</v>
      </c>
      <c r="C353" s="4" t="str">
        <f t="shared" si="37"/>
        <v>韦作刚-07柳航349</v>
      </c>
      <c r="D353" s="4" t="str">
        <f t="shared" si="38"/>
        <v>桂BD99888-07柳航349</v>
      </c>
      <c r="E353" s="63" t="s">
        <v>5475</v>
      </c>
      <c r="F353" s="68">
        <v>304</v>
      </c>
      <c r="G353" s="69" t="s">
        <v>6108</v>
      </c>
      <c r="H353" s="19" t="s">
        <v>6109</v>
      </c>
      <c r="I353" s="164">
        <v>450200027292</v>
      </c>
      <c r="J353" s="69" t="s">
        <v>5822</v>
      </c>
      <c r="K353" s="69" t="s">
        <v>294</v>
      </c>
      <c r="L353" s="39">
        <v>12</v>
      </c>
      <c r="M353" s="43">
        <v>0</v>
      </c>
      <c r="N353" s="43">
        <v>0</v>
      </c>
      <c r="O353" s="43">
        <f t="shared" si="39"/>
        <v>0</v>
      </c>
      <c r="P353" s="43">
        <f t="shared" si="40"/>
        <v>12</v>
      </c>
    </row>
    <row r="354" spans="1:16">
      <c r="A354" s="157" t="s">
        <v>1095</v>
      </c>
      <c r="B354" s="63" t="str">
        <f t="shared" si="36"/>
        <v>450200030654-07柳航350</v>
      </c>
      <c r="C354" s="4" t="str">
        <f t="shared" si="37"/>
        <v>韦林福-07柳航350</v>
      </c>
      <c r="D354" s="4" t="str">
        <f t="shared" si="38"/>
        <v>桂BD82259-07柳航350</v>
      </c>
      <c r="E354" s="63" t="s">
        <v>5475</v>
      </c>
      <c r="F354" s="68">
        <v>305</v>
      </c>
      <c r="G354" s="69" t="s">
        <v>6110</v>
      </c>
      <c r="H354" s="19" t="s">
        <v>6111</v>
      </c>
      <c r="I354" s="164">
        <v>450200030654</v>
      </c>
      <c r="J354" s="69" t="s">
        <v>5822</v>
      </c>
      <c r="K354" s="69" t="s">
        <v>294</v>
      </c>
      <c r="L354" s="39">
        <v>4.5</v>
      </c>
      <c r="M354" s="43">
        <v>0</v>
      </c>
      <c r="N354" s="43">
        <v>0</v>
      </c>
      <c r="O354" s="78">
        <f t="shared" si="39"/>
        <v>0</v>
      </c>
      <c r="P354" s="78">
        <f t="shared" si="40"/>
        <v>4.5</v>
      </c>
    </row>
    <row r="355" spans="1:16">
      <c r="A355" s="157" t="s">
        <v>1098</v>
      </c>
      <c r="B355" s="63" t="str">
        <f t="shared" si="36"/>
        <v>450200030654-07柳航351</v>
      </c>
      <c r="C355" s="4" t="str">
        <f t="shared" si="37"/>
        <v>刘锡花-07柳航351</v>
      </c>
      <c r="D355" s="4" t="str">
        <f t="shared" si="38"/>
        <v>桂BD82259-07柳航351</v>
      </c>
      <c r="E355" s="63" t="s">
        <v>5475</v>
      </c>
      <c r="F355" s="68"/>
      <c r="G355" s="69" t="s">
        <v>6110</v>
      </c>
      <c r="H355" s="19" t="s">
        <v>6112</v>
      </c>
      <c r="I355" s="164">
        <v>450200030654</v>
      </c>
      <c r="J355" s="69"/>
      <c r="K355" s="69" t="s">
        <v>294</v>
      </c>
      <c r="L355" s="39">
        <v>5</v>
      </c>
      <c r="M355" s="43">
        <v>0</v>
      </c>
      <c r="N355" s="43">
        <v>0</v>
      </c>
      <c r="O355" s="78">
        <f t="shared" si="39"/>
        <v>0</v>
      </c>
      <c r="P355" s="78">
        <f t="shared" si="40"/>
        <v>5</v>
      </c>
    </row>
    <row r="356" spans="1:16">
      <c r="A356" s="157" t="s">
        <v>1101</v>
      </c>
      <c r="B356" s="63" t="str">
        <f t="shared" si="36"/>
        <v>450200030657-07柳航352</v>
      </c>
      <c r="C356" s="4" t="str">
        <f t="shared" si="37"/>
        <v>韦传命-07柳航352</v>
      </c>
      <c r="D356" s="4" t="str">
        <f t="shared" si="38"/>
        <v>桂BD80839-07柳航352</v>
      </c>
      <c r="E356" s="63" t="s">
        <v>5475</v>
      </c>
      <c r="F356" s="68">
        <v>306</v>
      </c>
      <c r="G356" s="69" t="s">
        <v>6113</v>
      </c>
      <c r="H356" s="19" t="s">
        <v>6114</v>
      </c>
      <c r="I356" s="164">
        <v>450200030657</v>
      </c>
      <c r="J356" s="69" t="s">
        <v>5822</v>
      </c>
      <c r="K356" s="69" t="s">
        <v>294</v>
      </c>
      <c r="L356" s="39">
        <v>12</v>
      </c>
      <c r="M356" s="43">
        <v>0</v>
      </c>
      <c r="N356" s="43">
        <v>0</v>
      </c>
      <c r="O356" s="43">
        <f t="shared" si="39"/>
        <v>0</v>
      </c>
      <c r="P356" s="43">
        <f t="shared" si="40"/>
        <v>12</v>
      </c>
    </row>
    <row r="357" spans="1:16">
      <c r="A357" s="157" t="s">
        <v>1104</v>
      </c>
      <c r="B357" s="63" t="str">
        <f t="shared" si="36"/>
        <v>450200030652-07柳航353</v>
      </c>
      <c r="C357" s="4" t="str">
        <f t="shared" si="37"/>
        <v>陆兰飞-07柳航353</v>
      </c>
      <c r="D357" s="4" t="str">
        <f t="shared" si="38"/>
        <v>桂BD87396-07柳航353</v>
      </c>
      <c r="E357" s="63" t="s">
        <v>5475</v>
      </c>
      <c r="F357" s="68">
        <v>307</v>
      </c>
      <c r="G357" s="69" t="s">
        <v>6115</v>
      </c>
      <c r="H357" s="19" t="s">
        <v>6116</v>
      </c>
      <c r="I357" s="164">
        <v>450200030652</v>
      </c>
      <c r="J357" s="69" t="s">
        <v>5822</v>
      </c>
      <c r="K357" s="69" t="s">
        <v>294</v>
      </c>
      <c r="L357" s="39">
        <v>12</v>
      </c>
      <c r="M357" s="43">
        <v>0</v>
      </c>
      <c r="N357" s="43">
        <v>0</v>
      </c>
      <c r="O357" s="43">
        <f t="shared" si="39"/>
        <v>0</v>
      </c>
      <c r="P357" s="43">
        <f t="shared" si="40"/>
        <v>12</v>
      </c>
    </row>
    <row r="358" spans="1:16">
      <c r="A358" s="157" t="s">
        <v>1107</v>
      </c>
      <c r="B358" s="63" t="str">
        <f t="shared" si="36"/>
        <v>450200030655-07柳航354</v>
      </c>
      <c r="C358" s="4" t="str">
        <f t="shared" si="37"/>
        <v>杨其明-07柳航354</v>
      </c>
      <c r="D358" s="4" t="str">
        <f t="shared" si="38"/>
        <v>桂BD83527-07柳航354</v>
      </c>
      <c r="E358" s="63" t="s">
        <v>5475</v>
      </c>
      <c r="F358" s="68">
        <v>308</v>
      </c>
      <c r="G358" s="69" t="s">
        <v>6117</v>
      </c>
      <c r="H358" s="19" t="s">
        <v>6118</v>
      </c>
      <c r="I358" s="164">
        <v>450200030655</v>
      </c>
      <c r="J358" s="69" t="s">
        <v>5822</v>
      </c>
      <c r="K358" s="69" t="s">
        <v>294</v>
      </c>
      <c r="L358" s="39">
        <v>12</v>
      </c>
      <c r="M358" s="43">
        <v>0</v>
      </c>
      <c r="N358" s="43">
        <v>0</v>
      </c>
      <c r="O358" s="43">
        <f t="shared" si="39"/>
        <v>0</v>
      </c>
      <c r="P358" s="43">
        <f t="shared" si="40"/>
        <v>12</v>
      </c>
    </row>
    <row r="359" spans="1:16">
      <c r="A359" s="157" t="s">
        <v>1110</v>
      </c>
      <c r="B359" s="63" t="str">
        <f t="shared" si="36"/>
        <v>450200030653-07柳航355</v>
      </c>
      <c r="C359" s="4" t="str">
        <f t="shared" si="37"/>
        <v>蒋卫国-07柳航355</v>
      </c>
      <c r="D359" s="4" t="str">
        <f t="shared" si="38"/>
        <v>桂BD82387-07柳航355</v>
      </c>
      <c r="E359" s="63" t="s">
        <v>5475</v>
      </c>
      <c r="F359" s="68">
        <v>309</v>
      </c>
      <c r="G359" s="69" t="s">
        <v>6119</v>
      </c>
      <c r="H359" s="19" t="s">
        <v>6120</v>
      </c>
      <c r="I359" s="164">
        <v>450200030653</v>
      </c>
      <c r="J359" s="69" t="s">
        <v>5822</v>
      </c>
      <c r="K359" s="69" t="s">
        <v>294</v>
      </c>
      <c r="L359" s="39">
        <v>4</v>
      </c>
      <c r="M359" s="43">
        <v>0</v>
      </c>
      <c r="N359" s="43">
        <v>0</v>
      </c>
      <c r="O359" s="78">
        <f t="shared" si="39"/>
        <v>0</v>
      </c>
      <c r="P359" s="78">
        <f t="shared" si="40"/>
        <v>4</v>
      </c>
    </row>
    <row r="360" spans="1:16">
      <c r="A360" s="157" t="s">
        <v>1114</v>
      </c>
      <c r="B360" s="63" t="str">
        <f t="shared" si="36"/>
        <v>450200030653-07柳航356</v>
      </c>
      <c r="C360" s="4" t="str">
        <f t="shared" si="37"/>
        <v>梁勋建-07柳航356</v>
      </c>
      <c r="D360" s="4" t="str">
        <f t="shared" si="38"/>
        <v>桂BD82387-07柳航356</v>
      </c>
      <c r="E360" s="63" t="s">
        <v>5475</v>
      </c>
      <c r="F360" s="68"/>
      <c r="G360" s="69" t="s">
        <v>6119</v>
      </c>
      <c r="H360" s="19" t="s">
        <v>6121</v>
      </c>
      <c r="I360" s="164">
        <v>450200030653</v>
      </c>
      <c r="J360" s="69"/>
      <c r="K360" s="69" t="s">
        <v>294</v>
      </c>
      <c r="L360" s="39">
        <v>4</v>
      </c>
      <c r="M360" s="43">
        <v>0</v>
      </c>
      <c r="N360" s="43">
        <v>0</v>
      </c>
      <c r="O360" s="78">
        <f t="shared" si="39"/>
        <v>0</v>
      </c>
      <c r="P360" s="78">
        <f t="shared" si="40"/>
        <v>4</v>
      </c>
    </row>
    <row r="361" spans="1:16">
      <c r="A361" s="157" t="s">
        <v>1117</v>
      </c>
      <c r="B361" s="63" t="str">
        <f t="shared" si="36"/>
        <v>450200030656-07柳航357</v>
      </c>
      <c r="C361" s="4" t="str">
        <f t="shared" si="37"/>
        <v>潘少明-07柳航357</v>
      </c>
      <c r="D361" s="4" t="str">
        <f t="shared" si="38"/>
        <v>桂BD89395-07柳航357</v>
      </c>
      <c r="E361" s="63" t="s">
        <v>5475</v>
      </c>
      <c r="F361" s="68">
        <v>310</v>
      </c>
      <c r="G361" s="69" t="s">
        <v>6122</v>
      </c>
      <c r="H361" s="19" t="s">
        <v>6123</v>
      </c>
      <c r="I361" s="164">
        <v>450200030656</v>
      </c>
      <c r="J361" s="69" t="s">
        <v>5822</v>
      </c>
      <c r="K361" s="69" t="s">
        <v>294</v>
      </c>
      <c r="L361" s="39">
        <v>7.5</v>
      </c>
      <c r="M361" s="43">
        <v>0</v>
      </c>
      <c r="N361" s="43">
        <v>0</v>
      </c>
      <c r="O361" s="43">
        <f t="shared" si="39"/>
        <v>0</v>
      </c>
      <c r="P361" s="43">
        <f t="shared" si="40"/>
        <v>7.5</v>
      </c>
    </row>
    <row r="362" spans="1:16">
      <c r="A362" s="157" t="s">
        <v>1121</v>
      </c>
      <c r="B362" s="63" t="str">
        <f t="shared" si="36"/>
        <v>450200034920-07柳航358</v>
      </c>
      <c r="C362" s="4" t="str">
        <f t="shared" si="37"/>
        <v>郑立新-07柳航358</v>
      </c>
      <c r="D362" s="4" t="str">
        <f t="shared" si="38"/>
        <v>桂BD68042-07柳航358</v>
      </c>
      <c r="E362" s="63" t="s">
        <v>5475</v>
      </c>
      <c r="F362" s="68">
        <v>311</v>
      </c>
      <c r="G362" s="69" t="s">
        <v>6124</v>
      </c>
      <c r="H362" s="19" t="s">
        <v>6125</v>
      </c>
      <c r="I362" s="164">
        <v>450200034920</v>
      </c>
      <c r="J362" s="69" t="s">
        <v>5822</v>
      </c>
      <c r="K362" s="69" t="s">
        <v>294</v>
      </c>
      <c r="L362" s="39">
        <v>12</v>
      </c>
      <c r="M362" s="43">
        <v>0</v>
      </c>
      <c r="N362" s="43">
        <v>0</v>
      </c>
      <c r="O362" s="43">
        <f t="shared" si="39"/>
        <v>0</v>
      </c>
      <c r="P362" s="43">
        <f t="shared" si="40"/>
        <v>12</v>
      </c>
    </row>
    <row r="363" spans="1:16">
      <c r="A363" s="157" t="s">
        <v>1124</v>
      </c>
      <c r="B363" s="63" t="str">
        <f t="shared" si="36"/>
        <v>450200034991-07柳航359</v>
      </c>
      <c r="C363" s="4" t="str">
        <f t="shared" si="37"/>
        <v>温其勇-07柳航359</v>
      </c>
      <c r="D363" s="4" t="str">
        <f t="shared" si="38"/>
        <v>桂BD70223-07柳航359</v>
      </c>
      <c r="E363" s="63" t="s">
        <v>5475</v>
      </c>
      <c r="F363" s="68">
        <v>312</v>
      </c>
      <c r="G363" s="69" t="s">
        <v>6126</v>
      </c>
      <c r="H363" s="19" t="s">
        <v>6127</v>
      </c>
      <c r="I363" s="164">
        <v>450200034991</v>
      </c>
      <c r="J363" s="69" t="s">
        <v>5822</v>
      </c>
      <c r="K363" s="69" t="s">
        <v>294</v>
      </c>
      <c r="L363" s="39">
        <v>3.25</v>
      </c>
      <c r="M363" s="43">
        <v>0</v>
      </c>
      <c r="N363" s="43">
        <v>0</v>
      </c>
      <c r="O363" s="78">
        <f t="shared" si="39"/>
        <v>0</v>
      </c>
      <c r="P363" s="78">
        <f t="shared" si="40"/>
        <v>3.25</v>
      </c>
    </row>
    <row r="364" spans="1:16">
      <c r="A364" s="157" t="s">
        <v>1127</v>
      </c>
      <c r="B364" s="63" t="str">
        <f t="shared" si="36"/>
        <v>450200034991-07柳航360</v>
      </c>
      <c r="C364" s="4" t="str">
        <f t="shared" si="37"/>
        <v>张培-07柳航360</v>
      </c>
      <c r="D364" s="4" t="str">
        <f t="shared" si="38"/>
        <v>桂BD70223-07柳航360</v>
      </c>
      <c r="E364" s="63" t="s">
        <v>5475</v>
      </c>
      <c r="F364" s="68"/>
      <c r="G364" s="69" t="s">
        <v>6126</v>
      </c>
      <c r="H364" s="19" t="s">
        <v>6128</v>
      </c>
      <c r="I364" s="164">
        <v>450200034991</v>
      </c>
      <c r="J364" s="69"/>
      <c r="K364" s="69" t="s">
        <v>294</v>
      </c>
      <c r="L364" s="39">
        <v>3.25</v>
      </c>
      <c r="M364" s="43">
        <v>0</v>
      </c>
      <c r="N364" s="43">
        <v>0</v>
      </c>
      <c r="O364" s="78">
        <f t="shared" si="39"/>
        <v>0</v>
      </c>
      <c r="P364" s="78">
        <f t="shared" si="40"/>
        <v>3.25</v>
      </c>
    </row>
    <row r="365" spans="1:16">
      <c r="A365" s="157" t="s">
        <v>1130</v>
      </c>
      <c r="B365" s="63" t="str">
        <f t="shared" si="36"/>
        <v>450200034991-07柳航361</v>
      </c>
      <c r="C365" s="4" t="str">
        <f t="shared" si="37"/>
        <v>周玉成-07柳航361</v>
      </c>
      <c r="D365" s="4" t="str">
        <f t="shared" si="38"/>
        <v>桂BD70223-07柳航361</v>
      </c>
      <c r="E365" s="63" t="s">
        <v>5475</v>
      </c>
      <c r="F365" s="68"/>
      <c r="G365" s="69" t="s">
        <v>6126</v>
      </c>
      <c r="H365" s="19" t="s">
        <v>6129</v>
      </c>
      <c r="I365" s="164">
        <v>450200034991</v>
      </c>
      <c r="J365" s="69"/>
      <c r="K365" s="69" t="s">
        <v>294</v>
      </c>
      <c r="L365" s="39">
        <v>5.5</v>
      </c>
      <c r="M365" s="43">
        <v>0</v>
      </c>
      <c r="N365" s="43">
        <v>0</v>
      </c>
      <c r="O365" s="78">
        <f t="shared" si="39"/>
        <v>0</v>
      </c>
      <c r="P365" s="78">
        <f t="shared" si="40"/>
        <v>5.5</v>
      </c>
    </row>
    <row r="366" spans="1:16">
      <c r="A366" s="157" t="s">
        <v>1133</v>
      </c>
      <c r="B366" s="63" t="str">
        <f t="shared" si="36"/>
        <v>450200034882-07柳航362</v>
      </c>
      <c r="C366" s="4" t="str">
        <f t="shared" si="37"/>
        <v>韦瑞清-07柳航362</v>
      </c>
      <c r="D366" s="4" t="str">
        <f t="shared" si="38"/>
        <v>桂BD72086-07柳航362</v>
      </c>
      <c r="E366" s="63" t="s">
        <v>5475</v>
      </c>
      <c r="F366" s="68">
        <v>313</v>
      </c>
      <c r="G366" s="18" t="s">
        <v>6130</v>
      </c>
      <c r="H366" s="19" t="s">
        <v>6131</v>
      </c>
      <c r="I366" s="164">
        <v>450200034882</v>
      </c>
      <c r="J366" s="69" t="s">
        <v>5822</v>
      </c>
      <c r="K366" s="69" t="s">
        <v>294</v>
      </c>
      <c r="L366" s="39">
        <v>12</v>
      </c>
      <c r="M366" s="43">
        <v>0</v>
      </c>
      <c r="N366" s="43">
        <v>0</v>
      </c>
      <c r="O366" s="43">
        <f t="shared" si="39"/>
        <v>0</v>
      </c>
      <c r="P366" s="43">
        <f t="shared" si="40"/>
        <v>12</v>
      </c>
    </row>
    <row r="367" spans="1:16">
      <c r="A367" s="157" t="s">
        <v>1136</v>
      </c>
      <c r="B367" s="63" t="str">
        <f t="shared" si="36"/>
        <v>450200034921-07柳航363</v>
      </c>
      <c r="C367" s="4" t="str">
        <f t="shared" si="37"/>
        <v>周毅-07柳航363</v>
      </c>
      <c r="D367" s="4" t="str">
        <f t="shared" si="38"/>
        <v>桂BD79318-07柳航363</v>
      </c>
      <c r="E367" s="63" t="s">
        <v>5475</v>
      </c>
      <c r="F367" s="68">
        <v>314</v>
      </c>
      <c r="G367" s="18" t="s">
        <v>6132</v>
      </c>
      <c r="H367" s="19" t="s">
        <v>6133</v>
      </c>
      <c r="I367" s="164">
        <v>450200034921</v>
      </c>
      <c r="J367" s="69" t="s">
        <v>5822</v>
      </c>
      <c r="K367" s="69" t="s">
        <v>294</v>
      </c>
      <c r="L367" s="39">
        <v>12</v>
      </c>
      <c r="M367" s="43">
        <v>0</v>
      </c>
      <c r="N367" s="43">
        <v>0</v>
      </c>
      <c r="O367" s="43">
        <f t="shared" si="39"/>
        <v>0</v>
      </c>
      <c r="P367" s="43">
        <f t="shared" si="40"/>
        <v>12</v>
      </c>
    </row>
    <row r="368" spans="1:16">
      <c r="A368" s="157" t="s">
        <v>1139</v>
      </c>
      <c r="B368" s="63" t="str">
        <f t="shared" si="36"/>
        <v>450200033294-07柳航364</v>
      </c>
      <c r="C368" s="4" t="str">
        <f t="shared" si="37"/>
        <v>欧宁-07柳航364</v>
      </c>
      <c r="D368" s="4" t="str">
        <f t="shared" si="38"/>
        <v>桂BD79705-07柳航364</v>
      </c>
      <c r="E368" s="63" t="s">
        <v>5475</v>
      </c>
      <c r="F368" s="68">
        <v>315</v>
      </c>
      <c r="G368" s="18" t="s">
        <v>6134</v>
      </c>
      <c r="H368" s="19" t="s">
        <v>6135</v>
      </c>
      <c r="I368" s="164">
        <v>450200033294</v>
      </c>
      <c r="J368" s="69" t="s">
        <v>5822</v>
      </c>
      <c r="K368" s="69" t="s">
        <v>294</v>
      </c>
      <c r="L368" s="39">
        <v>6</v>
      </c>
      <c r="M368" s="43">
        <v>0</v>
      </c>
      <c r="N368" s="43">
        <v>0</v>
      </c>
      <c r="O368" s="78">
        <f t="shared" si="39"/>
        <v>0</v>
      </c>
      <c r="P368" s="78">
        <f t="shared" si="40"/>
        <v>6</v>
      </c>
    </row>
    <row r="369" spans="1:16">
      <c r="A369" s="157" t="s">
        <v>1142</v>
      </c>
      <c r="B369" s="63" t="str">
        <f t="shared" si="36"/>
        <v>450200033294-07柳航365</v>
      </c>
      <c r="C369" s="4" t="str">
        <f t="shared" si="37"/>
        <v>陈柳强-07柳航365</v>
      </c>
      <c r="D369" s="4" t="str">
        <f t="shared" si="38"/>
        <v>桂BD79705-07柳航365</v>
      </c>
      <c r="E369" s="63" t="s">
        <v>5475</v>
      </c>
      <c r="F369" s="68"/>
      <c r="G369" s="18" t="s">
        <v>6134</v>
      </c>
      <c r="H369" s="19" t="s">
        <v>6136</v>
      </c>
      <c r="I369" s="164">
        <v>450200033294</v>
      </c>
      <c r="J369" s="69"/>
      <c r="K369" s="69" t="s">
        <v>294</v>
      </c>
      <c r="L369" s="39">
        <v>6</v>
      </c>
      <c r="M369" s="43">
        <v>0</v>
      </c>
      <c r="N369" s="43">
        <v>0</v>
      </c>
      <c r="O369" s="78">
        <f t="shared" si="39"/>
        <v>0</v>
      </c>
      <c r="P369" s="78">
        <f t="shared" si="40"/>
        <v>6</v>
      </c>
    </row>
    <row r="370" spans="1:16">
      <c r="A370" s="157" t="s">
        <v>1145</v>
      </c>
      <c r="B370" s="63" t="str">
        <f t="shared" si="36"/>
        <v>450200034922-07柳航366</v>
      </c>
      <c r="C370" s="4" t="str">
        <f t="shared" si="37"/>
        <v>韦晓春-07柳航366</v>
      </c>
      <c r="D370" s="4" t="str">
        <f t="shared" si="38"/>
        <v>桂BD79769-07柳航366</v>
      </c>
      <c r="E370" s="63" t="s">
        <v>5475</v>
      </c>
      <c r="F370" s="68">
        <v>316</v>
      </c>
      <c r="G370" s="18" t="s">
        <v>6137</v>
      </c>
      <c r="H370" s="19" t="s">
        <v>6138</v>
      </c>
      <c r="I370" s="164">
        <v>450200034922</v>
      </c>
      <c r="J370" s="69" t="s">
        <v>5822</v>
      </c>
      <c r="K370" s="69" t="s">
        <v>294</v>
      </c>
      <c r="L370" s="39">
        <v>7.5</v>
      </c>
      <c r="M370" s="43">
        <v>0</v>
      </c>
      <c r="N370" s="43">
        <v>0</v>
      </c>
      <c r="O370" s="78">
        <f t="shared" si="39"/>
        <v>0</v>
      </c>
      <c r="P370" s="78">
        <f t="shared" si="40"/>
        <v>7.5</v>
      </c>
    </row>
    <row r="371" spans="1:16">
      <c r="A371" s="157" t="s">
        <v>1148</v>
      </c>
      <c r="B371" s="63" t="str">
        <f t="shared" si="36"/>
        <v>450200034922-07柳航367</v>
      </c>
      <c r="C371" s="4" t="str">
        <f t="shared" si="37"/>
        <v>甘秋梅-07柳航367</v>
      </c>
      <c r="D371" s="4" t="str">
        <f t="shared" si="38"/>
        <v>桂BD79769-07柳航367</v>
      </c>
      <c r="E371" s="63" t="s">
        <v>5475</v>
      </c>
      <c r="F371" s="68"/>
      <c r="G371" s="18" t="s">
        <v>6137</v>
      </c>
      <c r="H371" s="19" t="s">
        <v>6139</v>
      </c>
      <c r="I371" s="164">
        <v>450200034922</v>
      </c>
      <c r="J371" s="69"/>
      <c r="K371" s="69" t="s">
        <v>294</v>
      </c>
      <c r="L371" s="39">
        <v>4.5</v>
      </c>
      <c r="M371" s="43">
        <v>0</v>
      </c>
      <c r="N371" s="43">
        <v>0</v>
      </c>
      <c r="O371" s="78">
        <f t="shared" si="39"/>
        <v>0</v>
      </c>
      <c r="P371" s="78">
        <f t="shared" si="40"/>
        <v>4.5</v>
      </c>
    </row>
    <row r="372" spans="1:16">
      <c r="A372" s="157" t="s">
        <v>1151</v>
      </c>
      <c r="B372" s="63" t="str">
        <f t="shared" si="36"/>
        <v>450200034923-07柳航368</v>
      </c>
      <c r="C372" s="4" t="str">
        <f t="shared" si="37"/>
        <v>肖学龙-07柳航368</v>
      </c>
      <c r="D372" s="4" t="str">
        <f t="shared" si="38"/>
        <v>桂BD86226-07柳航368</v>
      </c>
      <c r="E372" s="63" t="s">
        <v>5475</v>
      </c>
      <c r="F372" s="68">
        <v>317</v>
      </c>
      <c r="G372" s="18" t="s">
        <v>6140</v>
      </c>
      <c r="H372" s="19" t="s">
        <v>6141</v>
      </c>
      <c r="I372" s="164">
        <v>450200034923</v>
      </c>
      <c r="J372" s="69" t="s">
        <v>5822</v>
      </c>
      <c r="K372" s="69" t="s">
        <v>294</v>
      </c>
      <c r="L372" s="39">
        <v>12</v>
      </c>
      <c r="M372" s="43">
        <v>0</v>
      </c>
      <c r="N372" s="43">
        <v>0</v>
      </c>
      <c r="O372" s="43">
        <f t="shared" si="39"/>
        <v>0</v>
      </c>
      <c r="P372" s="43">
        <f t="shared" ref="P372:P379" si="41">L372+M372+N372</f>
        <v>12</v>
      </c>
    </row>
    <row r="373" spans="1:16">
      <c r="A373" s="157" t="s">
        <v>1154</v>
      </c>
      <c r="B373" s="63" t="str">
        <f t="shared" si="36"/>
        <v>450200034924-07柳航369</v>
      </c>
      <c r="C373" s="4" t="str">
        <f t="shared" si="37"/>
        <v>韦观华-07柳航369</v>
      </c>
      <c r="D373" s="4" t="str">
        <f t="shared" si="38"/>
        <v>桂BD86968-07柳航369</v>
      </c>
      <c r="E373" s="63" t="s">
        <v>5475</v>
      </c>
      <c r="F373" s="68">
        <v>318</v>
      </c>
      <c r="G373" s="18" t="s">
        <v>6142</v>
      </c>
      <c r="H373" s="19" t="s">
        <v>6143</v>
      </c>
      <c r="I373" s="164">
        <v>450200034924</v>
      </c>
      <c r="J373" s="69" t="s">
        <v>5822</v>
      </c>
      <c r="K373" s="69" t="s">
        <v>294</v>
      </c>
      <c r="L373" s="39">
        <v>12</v>
      </c>
      <c r="M373" s="43">
        <v>0</v>
      </c>
      <c r="N373" s="43">
        <v>0</v>
      </c>
      <c r="O373" s="43">
        <f t="shared" si="39"/>
        <v>0</v>
      </c>
      <c r="P373" s="43">
        <f t="shared" si="41"/>
        <v>12</v>
      </c>
    </row>
    <row r="374" spans="1:16">
      <c r="A374" s="157" t="s">
        <v>1157</v>
      </c>
      <c r="B374" s="63" t="str">
        <f t="shared" si="36"/>
        <v>450200034942-07柳航370</v>
      </c>
      <c r="C374" s="4" t="str">
        <f t="shared" si="37"/>
        <v>吴志光-07柳航370</v>
      </c>
      <c r="D374" s="4" t="str">
        <f t="shared" si="38"/>
        <v>桂BD90091-07柳航370</v>
      </c>
      <c r="E374" s="63" t="s">
        <v>5475</v>
      </c>
      <c r="F374" s="68">
        <v>319</v>
      </c>
      <c r="G374" s="18" t="s">
        <v>6144</v>
      </c>
      <c r="H374" s="19" t="s">
        <v>647</v>
      </c>
      <c r="I374" s="164">
        <v>450200034942</v>
      </c>
      <c r="J374" s="69" t="s">
        <v>5822</v>
      </c>
      <c r="K374" s="69" t="s">
        <v>294</v>
      </c>
      <c r="L374" s="39">
        <v>12</v>
      </c>
      <c r="M374" s="43">
        <v>0</v>
      </c>
      <c r="N374" s="43">
        <v>0</v>
      </c>
      <c r="O374" s="43">
        <f t="shared" si="39"/>
        <v>0</v>
      </c>
      <c r="P374" s="43">
        <f t="shared" si="41"/>
        <v>12</v>
      </c>
    </row>
    <row r="375" spans="1:16">
      <c r="A375" s="157" t="s">
        <v>1160</v>
      </c>
      <c r="B375" s="63" t="str">
        <f t="shared" si="36"/>
        <v>450200034943-07柳航371</v>
      </c>
      <c r="C375" s="4" t="str">
        <f t="shared" si="37"/>
        <v>郑伟-07柳航371</v>
      </c>
      <c r="D375" s="4" t="str">
        <f t="shared" si="38"/>
        <v>桂BD90105-07柳航371</v>
      </c>
      <c r="E375" s="63" t="s">
        <v>5475</v>
      </c>
      <c r="F375" s="68">
        <v>320</v>
      </c>
      <c r="G375" s="18" t="s">
        <v>6145</v>
      </c>
      <c r="H375" s="19" t="s">
        <v>6146</v>
      </c>
      <c r="I375" s="164">
        <v>450200034943</v>
      </c>
      <c r="J375" s="69" t="s">
        <v>5822</v>
      </c>
      <c r="K375" s="69" t="s">
        <v>294</v>
      </c>
      <c r="L375" s="39">
        <v>12</v>
      </c>
      <c r="M375" s="43">
        <v>0</v>
      </c>
      <c r="N375" s="43">
        <v>0</v>
      </c>
      <c r="O375" s="43">
        <f t="shared" si="39"/>
        <v>0</v>
      </c>
      <c r="P375" s="43">
        <f t="shared" si="41"/>
        <v>12</v>
      </c>
    </row>
    <row r="376" spans="1:16">
      <c r="A376" s="157" t="s">
        <v>1163</v>
      </c>
      <c r="B376" s="63" t="str">
        <f t="shared" si="36"/>
        <v>450200034996-07柳航372</v>
      </c>
      <c r="C376" s="4" t="str">
        <f t="shared" si="37"/>
        <v>李明-07柳航372</v>
      </c>
      <c r="D376" s="4" t="str">
        <f t="shared" si="38"/>
        <v>桂BD90137-07柳航372</v>
      </c>
      <c r="E376" s="63" t="s">
        <v>5475</v>
      </c>
      <c r="F376" s="68">
        <v>321</v>
      </c>
      <c r="G376" s="18" t="s">
        <v>6147</v>
      </c>
      <c r="H376" s="19" t="s">
        <v>6148</v>
      </c>
      <c r="I376" s="164">
        <v>450200034996</v>
      </c>
      <c r="J376" s="69" t="s">
        <v>5822</v>
      </c>
      <c r="K376" s="69" t="s">
        <v>294</v>
      </c>
      <c r="L376" s="39">
        <v>12</v>
      </c>
      <c r="M376" s="43">
        <v>0</v>
      </c>
      <c r="N376" s="43">
        <v>0</v>
      </c>
      <c r="O376" s="43">
        <f t="shared" si="39"/>
        <v>0</v>
      </c>
      <c r="P376" s="43">
        <f t="shared" si="41"/>
        <v>12</v>
      </c>
    </row>
    <row r="377" spans="1:16">
      <c r="A377" s="157" t="s">
        <v>1166</v>
      </c>
      <c r="B377" s="63" t="str">
        <f t="shared" si="36"/>
        <v>450200034910-07柳航373</v>
      </c>
      <c r="C377" s="4" t="str">
        <f t="shared" si="37"/>
        <v>潘彬-07柳航373</v>
      </c>
      <c r="D377" s="4" t="str">
        <f t="shared" si="38"/>
        <v>桂BD90251-07柳航373</v>
      </c>
      <c r="E377" s="63" t="s">
        <v>5475</v>
      </c>
      <c r="F377" s="68">
        <v>322</v>
      </c>
      <c r="G377" s="18" t="s">
        <v>6149</v>
      </c>
      <c r="H377" s="19" t="s">
        <v>6150</v>
      </c>
      <c r="I377" s="164">
        <v>450200034910</v>
      </c>
      <c r="J377" s="69" t="s">
        <v>5822</v>
      </c>
      <c r="K377" s="69" t="s">
        <v>294</v>
      </c>
      <c r="L377" s="39">
        <v>12</v>
      </c>
      <c r="M377" s="43">
        <v>0</v>
      </c>
      <c r="N377" s="43">
        <v>0</v>
      </c>
      <c r="O377" s="43">
        <f t="shared" si="39"/>
        <v>0</v>
      </c>
      <c r="P377" s="43">
        <f t="shared" si="41"/>
        <v>12</v>
      </c>
    </row>
    <row r="378" spans="1:16">
      <c r="A378" s="157" t="s">
        <v>1169</v>
      </c>
      <c r="B378" s="63" t="str">
        <f t="shared" si="36"/>
        <v>450200033307-07柳航374</v>
      </c>
      <c r="C378" s="4" t="str">
        <f t="shared" si="37"/>
        <v>韦武卿-07柳航374</v>
      </c>
      <c r="D378" s="4" t="str">
        <f t="shared" si="38"/>
        <v>桂BD90327-07柳航374</v>
      </c>
      <c r="E378" s="63" t="s">
        <v>5475</v>
      </c>
      <c r="F378" s="68">
        <v>323</v>
      </c>
      <c r="G378" s="18" t="s">
        <v>6151</v>
      </c>
      <c r="H378" s="19" t="s">
        <v>6152</v>
      </c>
      <c r="I378" s="164">
        <v>450200033307</v>
      </c>
      <c r="J378" s="69" t="s">
        <v>5822</v>
      </c>
      <c r="K378" s="69" t="s">
        <v>294</v>
      </c>
      <c r="L378" s="39">
        <v>10</v>
      </c>
      <c r="M378" s="43">
        <v>0</v>
      </c>
      <c r="N378" s="43">
        <v>0</v>
      </c>
      <c r="O378" s="78">
        <f t="shared" si="39"/>
        <v>0</v>
      </c>
      <c r="P378" s="78">
        <f t="shared" si="41"/>
        <v>10</v>
      </c>
    </row>
    <row r="379" spans="1:16">
      <c r="A379" s="157" t="s">
        <v>1172</v>
      </c>
      <c r="B379" s="63" t="str">
        <f t="shared" si="36"/>
        <v>450200033307-07柳航375</v>
      </c>
      <c r="C379" s="4" t="str">
        <f t="shared" si="37"/>
        <v>罗文春-07柳航375</v>
      </c>
      <c r="D379" s="4" t="str">
        <f t="shared" si="38"/>
        <v>桂BD90327-07柳航375</v>
      </c>
      <c r="E379" s="63" t="s">
        <v>5475</v>
      </c>
      <c r="F379" s="68"/>
      <c r="G379" s="18" t="s">
        <v>6151</v>
      </c>
      <c r="H379" s="19" t="s">
        <v>5289</v>
      </c>
      <c r="I379" s="164">
        <v>450200033307</v>
      </c>
      <c r="J379" s="69"/>
      <c r="K379" s="69" t="s">
        <v>294</v>
      </c>
      <c r="L379" s="39">
        <v>2</v>
      </c>
      <c r="M379" s="43">
        <v>0</v>
      </c>
      <c r="N379" s="43">
        <v>0</v>
      </c>
      <c r="O379" s="78">
        <f t="shared" si="39"/>
        <v>0</v>
      </c>
      <c r="P379" s="78">
        <f t="shared" si="41"/>
        <v>2</v>
      </c>
    </row>
    <row r="380" spans="1:16">
      <c r="A380" s="157" t="s">
        <v>1175</v>
      </c>
      <c r="B380" s="63" t="str">
        <f t="shared" si="36"/>
        <v>450200034880-07柳航376</v>
      </c>
      <c r="C380" s="4" t="str">
        <f t="shared" si="37"/>
        <v>赖道强-07柳航376</v>
      </c>
      <c r="D380" s="4" t="str">
        <f t="shared" si="38"/>
        <v>桂BD90372-07柳航376</v>
      </c>
      <c r="E380" s="63" t="s">
        <v>5475</v>
      </c>
      <c r="F380" s="68">
        <v>324</v>
      </c>
      <c r="G380" s="18" t="s">
        <v>6153</v>
      </c>
      <c r="H380" s="19" t="s">
        <v>6154</v>
      </c>
      <c r="I380" s="164">
        <v>450200034880</v>
      </c>
      <c r="J380" s="69" t="s">
        <v>5822</v>
      </c>
      <c r="K380" s="69" t="s">
        <v>294</v>
      </c>
      <c r="L380" s="39">
        <v>12</v>
      </c>
      <c r="M380" s="43">
        <v>0</v>
      </c>
      <c r="N380" s="43">
        <v>0</v>
      </c>
      <c r="O380" s="43">
        <f t="shared" si="39"/>
        <v>0</v>
      </c>
      <c r="P380" s="43">
        <f t="shared" ref="P380:P396" si="42">L380+M380+N380</f>
        <v>12</v>
      </c>
    </row>
    <row r="381" spans="1:16">
      <c r="A381" s="157" t="s">
        <v>2802</v>
      </c>
      <c r="B381" s="63" t="str">
        <f t="shared" si="36"/>
        <v>450200034897-07柳航377</v>
      </c>
      <c r="C381" s="4" t="str">
        <f t="shared" si="37"/>
        <v>覃文献-07柳航377</v>
      </c>
      <c r="D381" s="4" t="str">
        <f t="shared" si="38"/>
        <v>桂BD90387-07柳航377</v>
      </c>
      <c r="E381" s="63" t="s">
        <v>5475</v>
      </c>
      <c r="F381" s="68">
        <v>325</v>
      </c>
      <c r="G381" s="18" t="s">
        <v>6155</v>
      </c>
      <c r="H381" s="19" t="s">
        <v>6156</v>
      </c>
      <c r="I381" s="164">
        <v>450200034897</v>
      </c>
      <c r="J381" s="69" t="s">
        <v>5822</v>
      </c>
      <c r="K381" s="69" t="s">
        <v>294</v>
      </c>
      <c r="L381" s="39">
        <v>12</v>
      </c>
      <c r="M381" s="43">
        <v>0</v>
      </c>
      <c r="N381" s="43">
        <v>0</v>
      </c>
      <c r="O381" s="43">
        <f t="shared" si="39"/>
        <v>0</v>
      </c>
      <c r="P381" s="43">
        <f t="shared" si="42"/>
        <v>12</v>
      </c>
    </row>
    <row r="382" spans="1:16">
      <c r="A382" s="157" t="s">
        <v>2804</v>
      </c>
      <c r="B382" s="63" t="str">
        <f t="shared" si="36"/>
        <v>450200034898-07柳航378</v>
      </c>
      <c r="C382" s="4" t="str">
        <f t="shared" si="37"/>
        <v>梁洪权-07柳航378</v>
      </c>
      <c r="D382" s="4" t="str">
        <f t="shared" si="38"/>
        <v>桂BD90501-07柳航378</v>
      </c>
      <c r="E382" s="63" t="s">
        <v>5475</v>
      </c>
      <c r="F382" s="68">
        <v>326</v>
      </c>
      <c r="G382" s="18" t="s">
        <v>6157</v>
      </c>
      <c r="H382" s="19" t="s">
        <v>6158</v>
      </c>
      <c r="I382" s="164">
        <v>450200034898</v>
      </c>
      <c r="J382" s="69" t="s">
        <v>5822</v>
      </c>
      <c r="K382" s="69" t="s">
        <v>294</v>
      </c>
      <c r="L382" s="39">
        <v>12</v>
      </c>
      <c r="M382" s="43">
        <v>0</v>
      </c>
      <c r="N382" s="43">
        <v>0</v>
      </c>
      <c r="O382" s="43">
        <f t="shared" si="39"/>
        <v>0</v>
      </c>
      <c r="P382" s="43">
        <f t="shared" si="42"/>
        <v>12</v>
      </c>
    </row>
    <row r="383" spans="1:16">
      <c r="A383" s="157" t="s">
        <v>2805</v>
      </c>
      <c r="B383" s="63" t="str">
        <f t="shared" si="36"/>
        <v>450200034994-07柳航379</v>
      </c>
      <c r="C383" s="4" t="str">
        <f t="shared" si="37"/>
        <v>石云-07柳航379</v>
      </c>
      <c r="D383" s="4" t="str">
        <f t="shared" si="38"/>
        <v>桂BD90507-07柳航379</v>
      </c>
      <c r="E383" s="63" t="s">
        <v>5475</v>
      </c>
      <c r="F383" s="68">
        <v>327</v>
      </c>
      <c r="G383" s="18" t="s">
        <v>6159</v>
      </c>
      <c r="H383" s="19" t="s">
        <v>6160</v>
      </c>
      <c r="I383" s="164">
        <v>450200034994</v>
      </c>
      <c r="J383" s="69" t="s">
        <v>5822</v>
      </c>
      <c r="K383" s="69" t="s">
        <v>294</v>
      </c>
      <c r="L383" s="39">
        <v>12</v>
      </c>
      <c r="M383" s="43">
        <v>0</v>
      </c>
      <c r="N383" s="43">
        <v>0</v>
      </c>
      <c r="O383" s="43">
        <f t="shared" si="39"/>
        <v>0</v>
      </c>
      <c r="P383" s="43">
        <f t="shared" si="42"/>
        <v>12</v>
      </c>
    </row>
    <row r="384" spans="1:16">
      <c r="A384" s="157" t="s">
        <v>2809</v>
      </c>
      <c r="B384" s="63" t="str">
        <f t="shared" si="36"/>
        <v>450200034893-07柳航380</v>
      </c>
      <c r="C384" s="4" t="str">
        <f t="shared" si="37"/>
        <v>孙国庆-07柳航380</v>
      </c>
      <c r="D384" s="4" t="str">
        <f t="shared" si="38"/>
        <v>桂BD90531-07柳航380</v>
      </c>
      <c r="E384" s="63" t="s">
        <v>5475</v>
      </c>
      <c r="F384" s="68">
        <v>328</v>
      </c>
      <c r="G384" s="18" t="s">
        <v>6161</v>
      </c>
      <c r="H384" s="19" t="s">
        <v>6162</v>
      </c>
      <c r="I384" s="164">
        <v>450200034893</v>
      </c>
      <c r="J384" s="69" t="s">
        <v>5822</v>
      </c>
      <c r="K384" s="69" t="s">
        <v>294</v>
      </c>
      <c r="L384" s="39">
        <v>12</v>
      </c>
      <c r="M384" s="43">
        <v>0</v>
      </c>
      <c r="N384" s="43">
        <v>0</v>
      </c>
      <c r="O384" s="43">
        <f t="shared" si="39"/>
        <v>0</v>
      </c>
      <c r="P384" s="43">
        <f t="shared" si="42"/>
        <v>12</v>
      </c>
    </row>
    <row r="385" spans="1:16">
      <c r="A385" s="157" t="s">
        <v>2811</v>
      </c>
      <c r="B385" s="63" t="str">
        <f t="shared" si="36"/>
        <v>450200033306-07柳航381</v>
      </c>
      <c r="C385" s="4" t="str">
        <f t="shared" si="37"/>
        <v>廖志明-07柳航381</v>
      </c>
      <c r="D385" s="4" t="str">
        <f t="shared" si="38"/>
        <v>桂BD90561-07柳航381</v>
      </c>
      <c r="E385" s="63" t="s">
        <v>5475</v>
      </c>
      <c r="F385" s="68">
        <v>329</v>
      </c>
      <c r="G385" s="18" t="s">
        <v>6163</v>
      </c>
      <c r="H385" s="19" t="s">
        <v>6164</v>
      </c>
      <c r="I385" s="164">
        <v>450200033306</v>
      </c>
      <c r="J385" s="69" t="s">
        <v>5822</v>
      </c>
      <c r="K385" s="69" t="s">
        <v>294</v>
      </c>
      <c r="L385" s="39">
        <v>12</v>
      </c>
      <c r="M385" s="43">
        <v>0</v>
      </c>
      <c r="N385" s="43">
        <v>0</v>
      </c>
      <c r="O385" s="43">
        <f t="shared" si="39"/>
        <v>0</v>
      </c>
      <c r="P385" s="43">
        <f t="shared" si="42"/>
        <v>12</v>
      </c>
    </row>
    <row r="386" spans="1:16">
      <c r="A386" s="157" t="s">
        <v>2816</v>
      </c>
      <c r="B386" s="63" t="str">
        <f t="shared" si="36"/>
        <v>450200034892-07柳航382</v>
      </c>
      <c r="C386" s="4" t="str">
        <f t="shared" si="37"/>
        <v>覃日战-07柳航382</v>
      </c>
      <c r="D386" s="4" t="str">
        <f t="shared" si="38"/>
        <v>桂BD90627-07柳航382</v>
      </c>
      <c r="E386" s="63" t="s">
        <v>5475</v>
      </c>
      <c r="F386" s="68">
        <v>330</v>
      </c>
      <c r="G386" s="18" t="s">
        <v>6165</v>
      </c>
      <c r="H386" s="19" t="s">
        <v>6166</v>
      </c>
      <c r="I386" s="164">
        <v>450200034892</v>
      </c>
      <c r="J386" s="69" t="s">
        <v>5822</v>
      </c>
      <c r="K386" s="69" t="s">
        <v>294</v>
      </c>
      <c r="L386" s="39">
        <v>12</v>
      </c>
      <c r="M386" s="43">
        <v>0</v>
      </c>
      <c r="N386" s="43">
        <v>0</v>
      </c>
      <c r="O386" s="43">
        <f t="shared" si="39"/>
        <v>0</v>
      </c>
      <c r="P386" s="43">
        <f t="shared" si="42"/>
        <v>12</v>
      </c>
    </row>
    <row r="387" spans="1:16">
      <c r="A387" s="157" t="s">
        <v>2818</v>
      </c>
      <c r="B387" s="63" t="str">
        <f t="shared" si="36"/>
        <v>450200034966-07柳航383</v>
      </c>
      <c r="C387" s="4" t="str">
        <f t="shared" si="37"/>
        <v>兰勇-07柳航383</v>
      </c>
      <c r="D387" s="4" t="str">
        <f t="shared" si="38"/>
        <v>桂BD90671-07柳航383</v>
      </c>
      <c r="E387" s="63" t="s">
        <v>5475</v>
      </c>
      <c r="F387" s="68">
        <v>331</v>
      </c>
      <c r="G387" s="18" t="s">
        <v>6167</v>
      </c>
      <c r="H387" s="19" t="s">
        <v>6168</v>
      </c>
      <c r="I387" s="164">
        <v>450200034966</v>
      </c>
      <c r="J387" s="69" t="s">
        <v>5822</v>
      </c>
      <c r="K387" s="69" t="s">
        <v>294</v>
      </c>
      <c r="L387" s="39">
        <v>12</v>
      </c>
      <c r="M387" s="43">
        <v>0</v>
      </c>
      <c r="N387" s="43">
        <v>0</v>
      </c>
      <c r="O387" s="43">
        <f t="shared" si="39"/>
        <v>0</v>
      </c>
      <c r="P387" s="43">
        <f t="shared" si="42"/>
        <v>12</v>
      </c>
    </row>
    <row r="388" spans="1:16">
      <c r="A388" s="157" t="s">
        <v>2821</v>
      </c>
      <c r="B388" s="63" t="str">
        <f t="shared" si="36"/>
        <v>450200034878-07柳航384</v>
      </c>
      <c r="C388" s="4" t="str">
        <f t="shared" si="37"/>
        <v>林汉国-07柳航384</v>
      </c>
      <c r="D388" s="4" t="str">
        <f t="shared" si="38"/>
        <v>桂BD90735-07柳航384</v>
      </c>
      <c r="E388" s="63" t="s">
        <v>5475</v>
      </c>
      <c r="F388" s="68">
        <v>332</v>
      </c>
      <c r="G388" s="18" t="s">
        <v>6169</v>
      </c>
      <c r="H388" s="19" t="s">
        <v>6170</v>
      </c>
      <c r="I388" s="164">
        <v>450200034878</v>
      </c>
      <c r="J388" s="69" t="s">
        <v>5822</v>
      </c>
      <c r="K388" s="69" t="s">
        <v>294</v>
      </c>
      <c r="L388" s="39">
        <v>5.5</v>
      </c>
      <c r="M388" s="43">
        <v>0</v>
      </c>
      <c r="N388" s="43">
        <v>0</v>
      </c>
      <c r="O388" s="78">
        <f t="shared" si="39"/>
        <v>0</v>
      </c>
      <c r="P388" s="78">
        <f t="shared" si="42"/>
        <v>5.5</v>
      </c>
    </row>
    <row r="389" spans="1:16">
      <c r="A389" s="157" t="s">
        <v>2825</v>
      </c>
      <c r="B389" s="63" t="str">
        <f t="shared" si="36"/>
        <v>450200034878-07柳航385</v>
      </c>
      <c r="C389" s="4" t="str">
        <f t="shared" si="37"/>
        <v>罗振宇-07柳航385</v>
      </c>
      <c r="D389" s="4" t="str">
        <f t="shared" si="38"/>
        <v>桂BD90735-07柳航385</v>
      </c>
      <c r="E389" s="63" t="s">
        <v>5475</v>
      </c>
      <c r="F389" s="68"/>
      <c r="G389" s="18" t="s">
        <v>6169</v>
      </c>
      <c r="H389" s="19" t="s">
        <v>6171</v>
      </c>
      <c r="I389" s="164">
        <v>450200034878</v>
      </c>
      <c r="J389" s="69"/>
      <c r="K389" s="69" t="s">
        <v>294</v>
      </c>
      <c r="L389" s="39">
        <v>6</v>
      </c>
      <c r="M389" s="43">
        <v>0</v>
      </c>
      <c r="N389" s="43">
        <v>0</v>
      </c>
      <c r="O389" s="78">
        <f t="shared" si="39"/>
        <v>0</v>
      </c>
      <c r="P389" s="78">
        <f t="shared" si="42"/>
        <v>6</v>
      </c>
    </row>
    <row r="390" spans="1:16">
      <c r="A390" s="157" t="s">
        <v>2829</v>
      </c>
      <c r="B390" s="63" t="str">
        <f t="shared" ref="B390:B453" si="43">I390&amp;"-"&amp;E390&amp;A390</f>
        <v>450200033287-07柳航386</v>
      </c>
      <c r="C390" s="4" t="str">
        <f t="shared" ref="C390:C453" si="44">H390&amp;"-"&amp;E390&amp;A390</f>
        <v>蓝云骢-07柳航386</v>
      </c>
      <c r="D390" s="4" t="str">
        <f t="shared" ref="D390:D453" si="45">G390&amp;"-"&amp;E390&amp;A390</f>
        <v>桂BD90760-07柳航386</v>
      </c>
      <c r="E390" s="63" t="s">
        <v>5475</v>
      </c>
      <c r="F390" s="68">
        <v>333</v>
      </c>
      <c r="G390" s="18" t="s">
        <v>6172</v>
      </c>
      <c r="H390" s="19" t="s">
        <v>6173</v>
      </c>
      <c r="I390" s="164">
        <v>450200033287</v>
      </c>
      <c r="J390" s="69" t="s">
        <v>5822</v>
      </c>
      <c r="K390" s="69" t="s">
        <v>294</v>
      </c>
      <c r="L390" s="39">
        <v>12</v>
      </c>
      <c r="M390" s="43">
        <v>0</v>
      </c>
      <c r="N390" s="43">
        <v>0</v>
      </c>
      <c r="O390" s="43">
        <f t="shared" ref="O390:O453" si="46">P390-L390</f>
        <v>0</v>
      </c>
      <c r="P390" s="43">
        <f t="shared" si="42"/>
        <v>12</v>
      </c>
    </row>
    <row r="391" spans="1:16">
      <c r="A391" s="157" t="s">
        <v>2833</v>
      </c>
      <c r="B391" s="63" t="str">
        <f t="shared" si="43"/>
        <v>450200034952-07柳航387</v>
      </c>
      <c r="C391" s="4" t="str">
        <f t="shared" si="44"/>
        <v>李勇-07柳航387</v>
      </c>
      <c r="D391" s="4" t="str">
        <f t="shared" si="45"/>
        <v>桂BD90785-07柳航387</v>
      </c>
      <c r="E391" s="63" t="s">
        <v>5475</v>
      </c>
      <c r="F391" s="68">
        <v>334</v>
      </c>
      <c r="G391" s="18" t="s">
        <v>6174</v>
      </c>
      <c r="H391" s="19" t="s">
        <v>6175</v>
      </c>
      <c r="I391" s="164">
        <v>450200034952</v>
      </c>
      <c r="J391" s="69" t="s">
        <v>5822</v>
      </c>
      <c r="K391" s="69" t="s">
        <v>294</v>
      </c>
      <c r="L391" s="39">
        <v>12</v>
      </c>
      <c r="M391" s="43">
        <v>0</v>
      </c>
      <c r="N391" s="43">
        <v>0</v>
      </c>
      <c r="O391" s="43">
        <f t="shared" si="46"/>
        <v>0</v>
      </c>
      <c r="P391" s="43">
        <f t="shared" si="42"/>
        <v>12</v>
      </c>
    </row>
    <row r="392" spans="1:16">
      <c r="A392" s="157" t="s">
        <v>2837</v>
      </c>
      <c r="B392" s="63" t="str">
        <f t="shared" si="43"/>
        <v>450200034992-07柳航388</v>
      </c>
      <c r="C392" s="4" t="str">
        <f t="shared" si="44"/>
        <v>罗祖祯-07柳航388</v>
      </c>
      <c r="D392" s="4" t="str">
        <f t="shared" si="45"/>
        <v>桂BD90810-07柳航388</v>
      </c>
      <c r="E392" s="63" t="s">
        <v>5475</v>
      </c>
      <c r="F392" s="68">
        <v>335</v>
      </c>
      <c r="G392" s="18" t="s">
        <v>6176</v>
      </c>
      <c r="H392" s="19" t="s">
        <v>6177</v>
      </c>
      <c r="I392" s="164">
        <v>450200034992</v>
      </c>
      <c r="J392" s="69" t="s">
        <v>5822</v>
      </c>
      <c r="K392" s="69" t="s">
        <v>294</v>
      </c>
      <c r="L392" s="39">
        <v>6</v>
      </c>
      <c r="M392" s="43">
        <v>0</v>
      </c>
      <c r="N392" s="43">
        <v>0</v>
      </c>
      <c r="O392" s="43">
        <f t="shared" si="46"/>
        <v>0</v>
      </c>
      <c r="P392" s="105">
        <f t="shared" si="42"/>
        <v>6</v>
      </c>
    </row>
    <row r="393" spans="1:16">
      <c r="A393" s="157" t="s">
        <v>2839</v>
      </c>
      <c r="B393" s="63" t="str">
        <f t="shared" si="43"/>
        <v>450200034992-07柳航389</v>
      </c>
      <c r="C393" s="4" t="str">
        <f t="shared" si="44"/>
        <v>罗韦军-07柳航389</v>
      </c>
      <c r="D393" s="4" t="str">
        <f t="shared" si="45"/>
        <v>桂BD90810-07柳航389</v>
      </c>
      <c r="E393" s="63" t="s">
        <v>5475</v>
      </c>
      <c r="F393" s="68"/>
      <c r="G393" s="18" t="s">
        <v>6176</v>
      </c>
      <c r="H393" s="19" t="s">
        <v>6178</v>
      </c>
      <c r="I393" s="164">
        <v>450200034992</v>
      </c>
      <c r="J393" s="69"/>
      <c r="K393" s="69" t="s">
        <v>294</v>
      </c>
      <c r="L393" s="39">
        <v>6</v>
      </c>
      <c r="M393" s="43">
        <v>0</v>
      </c>
      <c r="N393" s="43">
        <v>0</v>
      </c>
      <c r="O393" s="43">
        <f t="shared" si="46"/>
        <v>0</v>
      </c>
      <c r="P393" s="105">
        <f t="shared" si="42"/>
        <v>6</v>
      </c>
    </row>
    <row r="394" spans="1:16">
      <c r="A394" s="157" t="s">
        <v>2843</v>
      </c>
      <c r="B394" s="63" t="str">
        <f t="shared" si="43"/>
        <v>450200033304-07柳航390</v>
      </c>
      <c r="C394" s="4" t="str">
        <f t="shared" si="44"/>
        <v>林华宝-07柳航390</v>
      </c>
      <c r="D394" s="4" t="str">
        <f t="shared" si="45"/>
        <v>桂BD91153-07柳航390</v>
      </c>
      <c r="E394" s="63" t="s">
        <v>5475</v>
      </c>
      <c r="F394" s="68">
        <v>336</v>
      </c>
      <c r="G394" s="18" t="s">
        <v>6179</v>
      </c>
      <c r="H394" s="19" t="s">
        <v>6180</v>
      </c>
      <c r="I394" s="164">
        <v>450200033304</v>
      </c>
      <c r="J394" s="69" t="s">
        <v>5822</v>
      </c>
      <c r="K394" s="69" t="s">
        <v>294</v>
      </c>
      <c r="L394" s="39">
        <v>12</v>
      </c>
      <c r="M394" s="43">
        <v>0</v>
      </c>
      <c r="N394" s="43">
        <v>0</v>
      </c>
      <c r="O394" s="43">
        <f t="shared" si="46"/>
        <v>0</v>
      </c>
      <c r="P394" s="43">
        <f t="shared" si="42"/>
        <v>12</v>
      </c>
    </row>
    <row r="395" spans="1:16">
      <c r="A395" s="157" t="s">
        <v>2847</v>
      </c>
      <c r="B395" s="63" t="str">
        <f t="shared" si="43"/>
        <v>450200033303-07柳航391</v>
      </c>
      <c r="C395" s="4" t="str">
        <f t="shared" si="44"/>
        <v>莫若冰-07柳航391</v>
      </c>
      <c r="D395" s="4" t="str">
        <f t="shared" si="45"/>
        <v>桂BD91207-07柳航391</v>
      </c>
      <c r="E395" s="63" t="s">
        <v>5475</v>
      </c>
      <c r="F395" s="68">
        <v>337</v>
      </c>
      <c r="G395" s="18" t="s">
        <v>6181</v>
      </c>
      <c r="H395" s="19" t="s">
        <v>6182</v>
      </c>
      <c r="I395" s="164">
        <v>450200033303</v>
      </c>
      <c r="J395" s="69" t="s">
        <v>5822</v>
      </c>
      <c r="K395" s="69" t="s">
        <v>294</v>
      </c>
      <c r="L395" s="39">
        <v>8</v>
      </c>
      <c r="M395" s="43">
        <v>0</v>
      </c>
      <c r="N395" s="43">
        <v>0</v>
      </c>
      <c r="O395" s="78">
        <f t="shared" si="46"/>
        <v>0</v>
      </c>
      <c r="P395" s="78">
        <f t="shared" si="42"/>
        <v>8</v>
      </c>
    </row>
    <row r="396" spans="1:16">
      <c r="A396" s="157" t="s">
        <v>2851</v>
      </c>
      <c r="B396" s="63" t="str">
        <f t="shared" si="43"/>
        <v>450200033303-07柳航392</v>
      </c>
      <c r="C396" s="4" t="str">
        <f t="shared" si="44"/>
        <v>陈光勋-07柳航392</v>
      </c>
      <c r="D396" s="4" t="str">
        <f t="shared" si="45"/>
        <v>桂BD91207-07柳航392</v>
      </c>
      <c r="E396" s="63" t="s">
        <v>5475</v>
      </c>
      <c r="F396" s="68"/>
      <c r="G396" s="18" t="s">
        <v>6181</v>
      </c>
      <c r="H396" s="19" t="s">
        <v>6183</v>
      </c>
      <c r="I396" s="164">
        <v>450200033303</v>
      </c>
      <c r="J396" s="69"/>
      <c r="K396" s="69" t="s">
        <v>294</v>
      </c>
      <c r="L396" s="39">
        <v>3.5</v>
      </c>
      <c r="M396" s="43">
        <v>0</v>
      </c>
      <c r="N396" s="43">
        <v>0</v>
      </c>
      <c r="O396" s="78">
        <f t="shared" si="46"/>
        <v>0</v>
      </c>
      <c r="P396" s="78">
        <f t="shared" si="42"/>
        <v>3.5</v>
      </c>
    </row>
    <row r="397" spans="1:16">
      <c r="A397" s="157" t="s">
        <v>2854</v>
      </c>
      <c r="B397" s="63" t="str">
        <f t="shared" si="43"/>
        <v>450200034900-07柳航393</v>
      </c>
      <c r="C397" s="4" t="str">
        <f t="shared" si="44"/>
        <v>曾平三-07柳航393</v>
      </c>
      <c r="D397" s="4" t="str">
        <f t="shared" si="45"/>
        <v>桂BD91265-07柳航393</v>
      </c>
      <c r="E397" s="63" t="s">
        <v>5475</v>
      </c>
      <c r="F397" s="68">
        <v>338</v>
      </c>
      <c r="G397" s="18" t="s">
        <v>6184</v>
      </c>
      <c r="H397" s="19" t="s">
        <v>6185</v>
      </c>
      <c r="I397" s="164">
        <v>450200034900</v>
      </c>
      <c r="J397" s="69" t="s">
        <v>5822</v>
      </c>
      <c r="K397" s="69" t="s">
        <v>294</v>
      </c>
      <c r="L397" s="39">
        <v>12</v>
      </c>
      <c r="M397" s="43">
        <v>0</v>
      </c>
      <c r="N397" s="43">
        <v>0</v>
      </c>
      <c r="O397" s="43">
        <f t="shared" si="46"/>
        <v>0</v>
      </c>
      <c r="P397" s="43">
        <f t="shared" ref="P397:P431" si="47">L397+M397+N397</f>
        <v>12</v>
      </c>
    </row>
    <row r="398" spans="1:16">
      <c r="A398" s="157" t="s">
        <v>2857</v>
      </c>
      <c r="B398" s="63" t="str">
        <f t="shared" si="43"/>
        <v>450200034918-07柳航394</v>
      </c>
      <c r="C398" s="4" t="str">
        <f t="shared" si="44"/>
        <v>杨武-07柳航394</v>
      </c>
      <c r="D398" s="4" t="str">
        <f t="shared" si="45"/>
        <v>桂BD91276-07柳航394</v>
      </c>
      <c r="E398" s="63" t="s">
        <v>5475</v>
      </c>
      <c r="F398" s="68">
        <v>339</v>
      </c>
      <c r="G398" s="18" t="s">
        <v>6186</v>
      </c>
      <c r="H398" s="19" t="s">
        <v>6187</v>
      </c>
      <c r="I398" s="164">
        <v>450200034918</v>
      </c>
      <c r="J398" s="69" t="s">
        <v>5822</v>
      </c>
      <c r="K398" s="69" t="s">
        <v>294</v>
      </c>
      <c r="L398" s="39">
        <v>12</v>
      </c>
      <c r="M398" s="43">
        <v>0</v>
      </c>
      <c r="N398" s="43">
        <v>0</v>
      </c>
      <c r="O398" s="43">
        <f t="shared" si="46"/>
        <v>0</v>
      </c>
      <c r="P398" s="43">
        <f t="shared" si="47"/>
        <v>12</v>
      </c>
    </row>
    <row r="399" spans="1:16">
      <c r="A399" s="157" t="s">
        <v>2861</v>
      </c>
      <c r="B399" s="63" t="str">
        <f t="shared" si="43"/>
        <v>450200034919-07柳航395</v>
      </c>
      <c r="C399" s="4" t="str">
        <f t="shared" si="44"/>
        <v>钟永新-07柳航395</v>
      </c>
      <c r="D399" s="4" t="str">
        <f t="shared" si="45"/>
        <v>桂BD91297-07柳航395</v>
      </c>
      <c r="E399" s="63" t="s">
        <v>5475</v>
      </c>
      <c r="F399" s="68">
        <v>340</v>
      </c>
      <c r="G399" s="18" t="s">
        <v>6188</v>
      </c>
      <c r="H399" s="19" t="s">
        <v>6189</v>
      </c>
      <c r="I399" s="164">
        <v>450200034919</v>
      </c>
      <c r="J399" s="69" t="s">
        <v>5822</v>
      </c>
      <c r="K399" s="69" t="s">
        <v>294</v>
      </c>
      <c r="L399" s="39">
        <v>12</v>
      </c>
      <c r="M399" s="43">
        <v>0</v>
      </c>
      <c r="N399" s="43">
        <v>0</v>
      </c>
      <c r="O399" s="43">
        <f t="shared" si="46"/>
        <v>0</v>
      </c>
      <c r="P399" s="43">
        <f t="shared" si="47"/>
        <v>12</v>
      </c>
    </row>
    <row r="400" spans="1:16">
      <c r="A400" s="157" t="s">
        <v>2865</v>
      </c>
      <c r="B400" s="63" t="str">
        <f t="shared" si="43"/>
        <v>450200034911-07柳航396</v>
      </c>
      <c r="C400" s="4" t="str">
        <f t="shared" si="44"/>
        <v>吴杰坤-07柳航396</v>
      </c>
      <c r="D400" s="4" t="str">
        <f t="shared" si="45"/>
        <v>桂BD91351-07柳航396</v>
      </c>
      <c r="E400" s="63" t="s">
        <v>5475</v>
      </c>
      <c r="F400" s="68">
        <v>341</v>
      </c>
      <c r="G400" s="18" t="s">
        <v>6190</v>
      </c>
      <c r="H400" s="19" t="s">
        <v>6191</v>
      </c>
      <c r="I400" s="164">
        <v>450200034911</v>
      </c>
      <c r="J400" s="69" t="s">
        <v>5822</v>
      </c>
      <c r="K400" s="69" t="s">
        <v>294</v>
      </c>
      <c r="L400" s="39">
        <v>10</v>
      </c>
      <c r="M400" s="43">
        <v>0</v>
      </c>
      <c r="N400" s="43">
        <v>0</v>
      </c>
      <c r="O400" s="43">
        <f t="shared" si="46"/>
        <v>0</v>
      </c>
      <c r="P400" s="43">
        <f t="shared" si="47"/>
        <v>10</v>
      </c>
    </row>
    <row r="401" spans="1:16">
      <c r="A401" s="157" t="s">
        <v>2869</v>
      </c>
      <c r="B401" s="63" t="str">
        <f t="shared" si="43"/>
        <v>450200033302-07柳航397</v>
      </c>
      <c r="C401" s="4" t="str">
        <f t="shared" si="44"/>
        <v>俞希飞-07柳航397</v>
      </c>
      <c r="D401" s="4" t="str">
        <f t="shared" si="45"/>
        <v>桂BD91370-07柳航397</v>
      </c>
      <c r="E401" s="63" t="s">
        <v>5475</v>
      </c>
      <c r="F401" s="68">
        <v>342</v>
      </c>
      <c r="G401" s="18" t="s">
        <v>6192</v>
      </c>
      <c r="H401" s="19" t="s">
        <v>6193</v>
      </c>
      <c r="I401" s="164">
        <v>450200033302</v>
      </c>
      <c r="J401" s="69" t="s">
        <v>5822</v>
      </c>
      <c r="K401" s="69" t="s">
        <v>294</v>
      </c>
      <c r="L401" s="39">
        <v>12</v>
      </c>
      <c r="M401" s="43">
        <v>0</v>
      </c>
      <c r="N401" s="43">
        <v>0</v>
      </c>
      <c r="O401" s="43">
        <f t="shared" si="46"/>
        <v>0</v>
      </c>
      <c r="P401" s="43">
        <f t="shared" si="47"/>
        <v>12</v>
      </c>
    </row>
    <row r="402" spans="1:16">
      <c r="A402" s="157" t="s">
        <v>2873</v>
      </c>
      <c r="B402" s="63" t="str">
        <f t="shared" si="43"/>
        <v>450200034953-07柳航398</v>
      </c>
      <c r="C402" s="4" t="str">
        <f t="shared" si="44"/>
        <v>韦林化-07柳航398</v>
      </c>
      <c r="D402" s="4" t="str">
        <f t="shared" si="45"/>
        <v>桂BD91501-07柳航398</v>
      </c>
      <c r="E402" s="63" t="s">
        <v>5475</v>
      </c>
      <c r="F402" s="68">
        <v>343</v>
      </c>
      <c r="G402" s="69" t="s">
        <v>6194</v>
      </c>
      <c r="H402" s="19" t="s">
        <v>6195</v>
      </c>
      <c r="I402" s="164">
        <v>450200034953</v>
      </c>
      <c r="J402" s="69" t="s">
        <v>5822</v>
      </c>
      <c r="K402" s="69" t="s">
        <v>294</v>
      </c>
      <c r="L402" s="39">
        <v>12</v>
      </c>
      <c r="M402" s="43">
        <v>0</v>
      </c>
      <c r="N402" s="43">
        <v>0</v>
      </c>
      <c r="O402" s="43">
        <f t="shared" si="46"/>
        <v>0</v>
      </c>
      <c r="P402" s="43">
        <f t="shared" si="47"/>
        <v>12</v>
      </c>
    </row>
    <row r="403" spans="1:16">
      <c r="A403" s="157" t="s">
        <v>2876</v>
      </c>
      <c r="B403" s="63" t="str">
        <f t="shared" si="43"/>
        <v>450200034912-07柳航399</v>
      </c>
      <c r="C403" s="4" t="str">
        <f t="shared" si="44"/>
        <v>苏洪杰-07柳航399</v>
      </c>
      <c r="D403" s="4" t="str">
        <f t="shared" si="45"/>
        <v>桂BD91506-07柳航399</v>
      </c>
      <c r="E403" s="63" t="s">
        <v>5475</v>
      </c>
      <c r="F403" s="68">
        <v>344</v>
      </c>
      <c r="G403" s="18" t="s">
        <v>6196</v>
      </c>
      <c r="H403" s="19" t="s">
        <v>6197</v>
      </c>
      <c r="I403" s="164">
        <v>450200034912</v>
      </c>
      <c r="J403" s="69" t="s">
        <v>5822</v>
      </c>
      <c r="K403" s="69" t="s">
        <v>294</v>
      </c>
      <c r="L403" s="39">
        <v>12</v>
      </c>
      <c r="M403" s="43">
        <v>0</v>
      </c>
      <c r="N403" s="43">
        <v>0</v>
      </c>
      <c r="O403" s="43">
        <f t="shared" si="46"/>
        <v>0</v>
      </c>
      <c r="P403" s="43">
        <f t="shared" si="47"/>
        <v>12</v>
      </c>
    </row>
    <row r="404" spans="1:16">
      <c r="A404" s="157" t="s">
        <v>2880</v>
      </c>
      <c r="B404" s="63" t="str">
        <f t="shared" si="43"/>
        <v>450200034913-07柳航400</v>
      </c>
      <c r="C404" s="4" t="str">
        <f t="shared" si="44"/>
        <v>叶东生-07柳航400</v>
      </c>
      <c r="D404" s="4" t="str">
        <f t="shared" si="45"/>
        <v>桂BD91527-07柳航400</v>
      </c>
      <c r="E404" s="63" t="s">
        <v>5475</v>
      </c>
      <c r="F404" s="68">
        <v>345</v>
      </c>
      <c r="G404" s="18" t="s">
        <v>6198</v>
      </c>
      <c r="H404" s="19" t="s">
        <v>6199</v>
      </c>
      <c r="I404" s="164">
        <v>450200034913</v>
      </c>
      <c r="J404" s="69" t="s">
        <v>5822</v>
      </c>
      <c r="K404" s="69" t="s">
        <v>294</v>
      </c>
      <c r="L404" s="39">
        <v>12</v>
      </c>
      <c r="M404" s="43">
        <v>0</v>
      </c>
      <c r="N404" s="43">
        <v>0</v>
      </c>
      <c r="O404" s="43">
        <f t="shared" si="46"/>
        <v>0</v>
      </c>
      <c r="P404" s="43">
        <f t="shared" si="47"/>
        <v>12</v>
      </c>
    </row>
    <row r="405" spans="1:16">
      <c r="A405" s="157" t="s">
        <v>2884</v>
      </c>
      <c r="B405" s="63" t="str">
        <f t="shared" si="43"/>
        <v>450200034890-07柳航401</v>
      </c>
      <c r="C405" s="4" t="str">
        <f t="shared" si="44"/>
        <v>覃明强-07柳航401</v>
      </c>
      <c r="D405" s="4" t="str">
        <f t="shared" si="45"/>
        <v>桂BD91571-07柳航401</v>
      </c>
      <c r="E405" s="63" t="s">
        <v>5475</v>
      </c>
      <c r="F405" s="68">
        <v>346</v>
      </c>
      <c r="G405" s="18" t="s">
        <v>6200</v>
      </c>
      <c r="H405" s="19" t="s">
        <v>6201</v>
      </c>
      <c r="I405" s="164">
        <v>450200034890</v>
      </c>
      <c r="J405" s="69" t="s">
        <v>5822</v>
      </c>
      <c r="K405" s="69" t="s">
        <v>294</v>
      </c>
      <c r="L405" s="39">
        <v>12</v>
      </c>
      <c r="M405" s="43">
        <v>0</v>
      </c>
      <c r="N405" s="43">
        <v>0</v>
      </c>
      <c r="O405" s="43">
        <f t="shared" si="46"/>
        <v>0</v>
      </c>
      <c r="P405" s="43">
        <f t="shared" si="47"/>
        <v>12</v>
      </c>
    </row>
    <row r="406" spans="1:16">
      <c r="A406" s="157" t="s">
        <v>2886</v>
      </c>
      <c r="B406" s="63" t="str">
        <f t="shared" si="43"/>
        <v>450200034946-07柳航402</v>
      </c>
      <c r="C406" s="4" t="str">
        <f t="shared" si="44"/>
        <v>伍时球-07柳航402</v>
      </c>
      <c r="D406" s="4" t="str">
        <f t="shared" si="45"/>
        <v>桂BD91631-07柳航402</v>
      </c>
      <c r="E406" s="63" t="s">
        <v>5475</v>
      </c>
      <c r="F406" s="68">
        <v>347</v>
      </c>
      <c r="G406" s="18" t="s">
        <v>6202</v>
      </c>
      <c r="H406" s="19" t="s">
        <v>6203</v>
      </c>
      <c r="I406" s="164">
        <v>450200034946</v>
      </c>
      <c r="J406" s="69" t="s">
        <v>5822</v>
      </c>
      <c r="K406" s="69" t="s">
        <v>294</v>
      </c>
      <c r="L406" s="39">
        <v>7</v>
      </c>
      <c r="M406" s="43">
        <v>0</v>
      </c>
      <c r="N406" s="43">
        <v>0</v>
      </c>
      <c r="O406" s="43">
        <f t="shared" si="46"/>
        <v>0</v>
      </c>
      <c r="P406" s="43">
        <f t="shared" si="47"/>
        <v>7</v>
      </c>
    </row>
    <row r="407" spans="1:16">
      <c r="A407" s="157" t="s">
        <v>2890</v>
      </c>
      <c r="B407" s="63" t="str">
        <f t="shared" si="43"/>
        <v>450200034945-07柳航403</v>
      </c>
      <c r="C407" s="4" t="str">
        <f t="shared" si="44"/>
        <v>谢燕秋-07柳航403</v>
      </c>
      <c r="D407" s="4" t="str">
        <f t="shared" si="45"/>
        <v>桂BD91721-07柳航403</v>
      </c>
      <c r="E407" s="63" t="s">
        <v>5475</v>
      </c>
      <c r="F407" s="68">
        <v>348</v>
      </c>
      <c r="G407" s="18" t="s">
        <v>6204</v>
      </c>
      <c r="H407" s="19" t="s">
        <v>6205</v>
      </c>
      <c r="I407" s="164">
        <v>450200034945</v>
      </c>
      <c r="J407" s="69" t="s">
        <v>5822</v>
      </c>
      <c r="K407" s="69" t="s">
        <v>294</v>
      </c>
      <c r="L407" s="39">
        <v>6.5</v>
      </c>
      <c r="M407" s="43">
        <v>0</v>
      </c>
      <c r="N407" s="43">
        <v>0</v>
      </c>
      <c r="O407" s="78">
        <f t="shared" si="46"/>
        <v>0</v>
      </c>
      <c r="P407" s="78">
        <f t="shared" si="47"/>
        <v>6.5</v>
      </c>
    </row>
    <row r="408" spans="1:16">
      <c r="A408" s="157" t="s">
        <v>2893</v>
      </c>
      <c r="B408" s="63" t="str">
        <f t="shared" si="43"/>
        <v>450200034945-07柳航404</v>
      </c>
      <c r="C408" s="4" t="str">
        <f t="shared" si="44"/>
        <v>罗旋-07柳航404</v>
      </c>
      <c r="D408" s="4" t="str">
        <f t="shared" si="45"/>
        <v>桂BD91721-07柳航404</v>
      </c>
      <c r="E408" s="63" t="s">
        <v>5475</v>
      </c>
      <c r="F408" s="68"/>
      <c r="G408" s="18" t="s">
        <v>6204</v>
      </c>
      <c r="H408" s="19" t="s">
        <v>6206</v>
      </c>
      <c r="I408" s="164">
        <v>450200034945</v>
      </c>
      <c r="J408" s="69"/>
      <c r="K408" s="69" t="s">
        <v>294</v>
      </c>
      <c r="L408" s="39">
        <v>5.5</v>
      </c>
      <c r="M408" s="43">
        <v>0</v>
      </c>
      <c r="N408" s="43">
        <v>0</v>
      </c>
      <c r="O408" s="78">
        <f t="shared" si="46"/>
        <v>0</v>
      </c>
      <c r="P408" s="78">
        <f t="shared" si="47"/>
        <v>5.5</v>
      </c>
    </row>
    <row r="409" spans="1:16">
      <c r="A409" s="157" t="s">
        <v>2895</v>
      </c>
      <c r="B409" s="63" t="str">
        <f t="shared" si="43"/>
        <v>450200033301-07柳航405</v>
      </c>
      <c r="C409" s="4" t="str">
        <f t="shared" si="44"/>
        <v>李寅昌-07柳航405</v>
      </c>
      <c r="D409" s="4" t="str">
        <f t="shared" si="45"/>
        <v>桂BD91738-07柳航405</v>
      </c>
      <c r="E409" s="63" t="s">
        <v>5475</v>
      </c>
      <c r="F409" s="68">
        <v>349</v>
      </c>
      <c r="G409" s="18" t="s">
        <v>6207</v>
      </c>
      <c r="H409" s="19" t="s">
        <v>6208</v>
      </c>
      <c r="I409" s="164">
        <v>450200033301</v>
      </c>
      <c r="J409" s="69" t="s">
        <v>5822</v>
      </c>
      <c r="K409" s="69" t="s">
        <v>294</v>
      </c>
      <c r="L409" s="39">
        <v>12</v>
      </c>
      <c r="M409" s="43">
        <v>0</v>
      </c>
      <c r="N409" s="43">
        <v>0</v>
      </c>
      <c r="O409" s="43">
        <f t="shared" si="46"/>
        <v>0</v>
      </c>
      <c r="P409" s="43">
        <f t="shared" si="47"/>
        <v>12</v>
      </c>
    </row>
    <row r="410" spans="1:16">
      <c r="A410" s="157" t="s">
        <v>2897</v>
      </c>
      <c r="B410" s="63" t="str">
        <f t="shared" si="43"/>
        <v>450200033305-07柳航406</v>
      </c>
      <c r="C410" s="4" t="str">
        <f t="shared" si="44"/>
        <v>李卓权-07柳航406</v>
      </c>
      <c r="D410" s="4" t="str">
        <f t="shared" si="45"/>
        <v>桂BD91761-07柳航406</v>
      </c>
      <c r="E410" s="63" t="s">
        <v>5475</v>
      </c>
      <c r="F410" s="68">
        <v>350</v>
      </c>
      <c r="G410" s="18" t="s">
        <v>6209</v>
      </c>
      <c r="H410" s="19" t="s">
        <v>6210</v>
      </c>
      <c r="I410" s="164">
        <v>450200033305</v>
      </c>
      <c r="J410" s="69" t="s">
        <v>5822</v>
      </c>
      <c r="K410" s="69" t="s">
        <v>294</v>
      </c>
      <c r="L410" s="39">
        <v>6.5</v>
      </c>
      <c r="M410" s="43">
        <v>0</v>
      </c>
      <c r="N410" s="43">
        <v>0</v>
      </c>
      <c r="O410" s="43">
        <f t="shared" si="46"/>
        <v>0</v>
      </c>
      <c r="P410" s="105">
        <f t="shared" si="47"/>
        <v>6.5</v>
      </c>
    </row>
    <row r="411" spans="1:16">
      <c r="A411" s="157" t="s">
        <v>2902</v>
      </c>
      <c r="B411" s="63" t="str">
        <f t="shared" si="43"/>
        <v>450200033305-07柳航407</v>
      </c>
      <c r="C411" s="4" t="str">
        <f t="shared" si="44"/>
        <v>李富斌-07柳航407</v>
      </c>
      <c r="D411" s="4" t="str">
        <f t="shared" si="45"/>
        <v>桂BD91761-07柳航407</v>
      </c>
      <c r="E411" s="63" t="s">
        <v>5475</v>
      </c>
      <c r="F411" s="68"/>
      <c r="G411" s="18" t="s">
        <v>6209</v>
      </c>
      <c r="H411" s="19" t="s">
        <v>6211</v>
      </c>
      <c r="I411" s="164">
        <v>450200033305</v>
      </c>
      <c r="J411" s="69"/>
      <c r="K411" s="69" t="s">
        <v>294</v>
      </c>
      <c r="L411" s="39">
        <v>1</v>
      </c>
      <c r="M411" s="43">
        <v>0</v>
      </c>
      <c r="N411" s="43">
        <v>0</v>
      </c>
      <c r="O411" s="43">
        <f t="shared" si="46"/>
        <v>0</v>
      </c>
      <c r="P411" s="105">
        <f t="shared" si="47"/>
        <v>1</v>
      </c>
    </row>
    <row r="412" spans="1:16">
      <c r="A412" s="157" t="s">
        <v>2906</v>
      </c>
      <c r="B412" s="63" t="str">
        <f t="shared" si="43"/>
        <v>450200033305-07柳航408</v>
      </c>
      <c r="C412" s="4" t="str">
        <f t="shared" si="44"/>
        <v>周广言-07柳航408</v>
      </c>
      <c r="D412" s="4" t="str">
        <f t="shared" si="45"/>
        <v>桂BD91761-07柳航408</v>
      </c>
      <c r="E412" s="63" t="s">
        <v>5475</v>
      </c>
      <c r="F412" s="68"/>
      <c r="G412" s="18" t="s">
        <v>6209</v>
      </c>
      <c r="H412" s="19" t="s">
        <v>6212</v>
      </c>
      <c r="I412" s="164">
        <v>450200033305</v>
      </c>
      <c r="J412" s="69"/>
      <c r="K412" s="69" t="s">
        <v>294</v>
      </c>
      <c r="L412" s="39">
        <v>4.5</v>
      </c>
      <c r="M412" s="43">
        <v>0</v>
      </c>
      <c r="N412" s="43">
        <v>0</v>
      </c>
      <c r="O412" s="43">
        <f t="shared" si="46"/>
        <v>0</v>
      </c>
      <c r="P412" s="105">
        <f t="shared" si="47"/>
        <v>4.5</v>
      </c>
    </row>
    <row r="413" spans="1:16">
      <c r="A413" s="157" t="s">
        <v>2910</v>
      </c>
      <c r="B413" s="63" t="str">
        <f t="shared" si="43"/>
        <v>450200034955-07柳航409</v>
      </c>
      <c r="C413" s="4" t="str">
        <f t="shared" si="44"/>
        <v>翁建军-07柳航409</v>
      </c>
      <c r="D413" s="4" t="str">
        <f t="shared" si="45"/>
        <v>桂BD91781-07柳航409</v>
      </c>
      <c r="E413" s="63" t="s">
        <v>5475</v>
      </c>
      <c r="F413" s="68">
        <v>351</v>
      </c>
      <c r="G413" s="18" t="s">
        <v>6213</v>
      </c>
      <c r="H413" s="19" t="s">
        <v>6214</v>
      </c>
      <c r="I413" s="164">
        <v>450200034955</v>
      </c>
      <c r="J413" s="69" t="s">
        <v>5822</v>
      </c>
      <c r="K413" s="69" t="s">
        <v>294</v>
      </c>
      <c r="L413" s="39">
        <v>12</v>
      </c>
      <c r="M413" s="43">
        <v>0</v>
      </c>
      <c r="N413" s="43">
        <v>0</v>
      </c>
      <c r="O413" s="43">
        <f t="shared" si="46"/>
        <v>0</v>
      </c>
      <c r="P413" s="43">
        <f t="shared" si="47"/>
        <v>12</v>
      </c>
    </row>
    <row r="414" ht="24" spans="1:16">
      <c r="A414" s="157" t="s">
        <v>2915</v>
      </c>
      <c r="B414" s="63" t="str">
        <f t="shared" si="43"/>
        <v>450200034944-07柳航410</v>
      </c>
      <c r="C414" s="4" t="str">
        <f t="shared" si="44"/>
        <v>曾永恒/曾永定-07柳航410</v>
      </c>
      <c r="D414" s="4" t="str">
        <f t="shared" si="45"/>
        <v>桂BD92056-07柳航410</v>
      </c>
      <c r="E414" s="63" t="s">
        <v>5475</v>
      </c>
      <c r="F414" s="68">
        <v>352</v>
      </c>
      <c r="G414" s="18" t="s">
        <v>6215</v>
      </c>
      <c r="H414" s="19" t="s">
        <v>6216</v>
      </c>
      <c r="I414" s="164">
        <v>450200034944</v>
      </c>
      <c r="J414" s="69" t="s">
        <v>5822</v>
      </c>
      <c r="K414" s="69" t="s">
        <v>294</v>
      </c>
      <c r="L414" s="39">
        <v>6</v>
      </c>
      <c r="M414" s="43">
        <v>0</v>
      </c>
      <c r="N414" s="43">
        <v>0</v>
      </c>
      <c r="O414" s="43">
        <f t="shared" si="46"/>
        <v>0</v>
      </c>
      <c r="P414" s="105">
        <f t="shared" si="47"/>
        <v>6</v>
      </c>
    </row>
    <row r="415" spans="1:16">
      <c r="A415" s="157" t="s">
        <v>2917</v>
      </c>
      <c r="B415" s="63" t="str">
        <f t="shared" si="43"/>
        <v>450200034944-07柳航411</v>
      </c>
      <c r="C415" s="4" t="str">
        <f t="shared" si="44"/>
        <v>曾永定-07柳航411</v>
      </c>
      <c r="D415" s="4" t="str">
        <f t="shared" si="45"/>
        <v>桂BD92056-07柳航411</v>
      </c>
      <c r="E415" s="63" t="s">
        <v>5475</v>
      </c>
      <c r="F415" s="68"/>
      <c r="G415" s="18" t="s">
        <v>6215</v>
      </c>
      <c r="H415" s="19" t="s">
        <v>6217</v>
      </c>
      <c r="I415" s="164">
        <v>450200034944</v>
      </c>
      <c r="J415" s="69"/>
      <c r="K415" s="69" t="s">
        <v>294</v>
      </c>
      <c r="L415" s="39">
        <v>6</v>
      </c>
      <c r="M415" s="43">
        <v>0</v>
      </c>
      <c r="N415" s="43">
        <v>0</v>
      </c>
      <c r="O415" s="43">
        <f t="shared" si="46"/>
        <v>0</v>
      </c>
      <c r="P415" s="105">
        <f t="shared" si="47"/>
        <v>6</v>
      </c>
    </row>
    <row r="416" spans="1:16">
      <c r="A416" s="157" t="s">
        <v>2922</v>
      </c>
      <c r="B416" s="63" t="str">
        <f t="shared" si="43"/>
        <v>450200034947-07柳航412</v>
      </c>
      <c r="C416" s="4" t="str">
        <f t="shared" si="44"/>
        <v>韦福兵-07柳航412</v>
      </c>
      <c r="D416" s="4" t="str">
        <f t="shared" si="45"/>
        <v>桂BD92107-07柳航412</v>
      </c>
      <c r="E416" s="63" t="s">
        <v>5475</v>
      </c>
      <c r="F416" s="68">
        <v>353</v>
      </c>
      <c r="G416" s="18" t="s">
        <v>6218</v>
      </c>
      <c r="H416" s="19" t="s">
        <v>6219</v>
      </c>
      <c r="I416" s="164">
        <v>450200034947</v>
      </c>
      <c r="J416" s="69" t="s">
        <v>5822</v>
      </c>
      <c r="K416" s="69" t="s">
        <v>294</v>
      </c>
      <c r="L416" s="39">
        <v>12</v>
      </c>
      <c r="M416" s="43">
        <v>0</v>
      </c>
      <c r="N416" s="43">
        <v>0</v>
      </c>
      <c r="O416" s="43">
        <f t="shared" si="46"/>
        <v>0</v>
      </c>
      <c r="P416" s="43">
        <f t="shared" si="47"/>
        <v>12</v>
      </c>
    </row>
    <row r="417" spans="1:16">
      <c r="A417" s="157" t="s">
        <v>2927</v>
      </c>
      <c r="B417" s="63" t="str">
        <f t="shared" si="43"/>
        <v>450200034885-07柳航413</v>
      </c>
      <c r="C417" s="4" t="str">
        <f t="shared" si="44"/>
        <v>岑超毅-07柳航413</v>
      </c>
      <c r="D417" s="4" t="str">
        <f t="shared" si="45"/>
        <v>桂BD92216-07柳航413</v>
      </c>
      <c r="E417" s="63" t="s">
        <v>5475</v>
      </c>
      <c r="F417" s="68">
        <v>354</v>
      </c>
      <c r="G417" s="18" t="s">
        <v>6220</v>
      </c>
      <c r="H417" s="19" t="s">
        <v>6221</v>
      </c>
      <c r="I417" s="164">
        <v>450200034885</v>
      </c>
      <c r="J417" s="69" t="s">
        <v>5822</v>
      </c>
      <c r="K417" s="69" t="s">
        <v>294</v>
      </c>
      <c r="L417" s="39">
        <v>12</v>
      </c>
      <c r="M417" s="43">
        <v>0</v>
      </c>
      <c r="N417" s="43">
        <v>0</v>
      </c>
      <c r="O417" s="43">
        <f t="shared" si="46"/>
        <v>0</v>
      </c>
      <c r="P417" s="43">
        <f t="shared" si="47"/>
        <v>12</v>
      </c>
    </row>
    <row r="418" spans="1:16">
      <c r="A418" s="157" t="s">
        <v>2929</v>
      </c>
      <c r="B418" s="63" t="str">
        <f t="shared" si="43"/>
        <v>450200034881-07柳航414</v>
      </c>
      <c r="C418" s="4" t="str">
        <f t="shared" si="44"/>
        <v>韦少朗-07柳航414</v>
      </c>
      <c r="D418" s="4" t="str">
        <f t="shared" si="45"/>
        <v>桂BD92257-07柳航414</v>
      </c>
      <c r="E418" s="63" t="s">
        <v>5475</v>
      </c>
      <c r="F418" s="68">
        <v>355</v>
      </c>
      <c r="G418" s="18" t="s">
        <v>6222</v>
      </c>
      <c r="H418" s="19" t="s">
        <v>6223</v>
      </c>
      <c r="I418" s="164">
        <v>450200034881</v>
      </c>
      <c r="J418" s="69" t="s">
        <v>5822</v>
      </c>
      <c r="K418" s="69" t="s">
        <v>294</v>
      </c>
      <c r="L418" s="39">
        <v>12</v>
      </c>
      <c r="M418" s="43">
        <v>0</v>
      </c>
      <c r="N418" s="43">
        <v>0</v>
      </c>
      <c r="O418" s="43">
        <f t="shared" si="46"/>
        <v>0</v>
      </c>
      <c r="P418" s="43">
        <f t="shared" si="47"/>
        <v>12</v>
      </c>
    </row>
    <row r="419" spans="1:16">
      <c r="A419" s="157" t="s">
        <v>2933</v>
      </c>
      <c r="B419" s="63" t="str">
        <f t="shared" si="43"/>
        <v>450200034948-07柳航415</v>
      </c>
      <c r="C419" s="4" t="str">
        <f t="shared" si="44"/>
        <v>钟柳强-07柳航415</v>
      </c>
      <c r="D419" s="4" t="str">
        <f t="shared" si="45"/>
        <v>桂BD92310-07柳航415</v>
      </c>
      <c r="E419" s="63" t="s">
        <v>5475</v>
      </c>
      <c r="F419" s="68">
        <v>356</v>
      </c>
      <c r="G419" s="18" t="s">
        <v>6224</v>
      </c>
      <c r="H419" s="19" t="s">
        <v>6225</v>
      </c>
      <c r="I419" s="164">
        <v>450200034948</v>
      </c>
      <c r="J419" s="69" t="s">
        <v>5822</v>
      </c>
      <c r="K419" s="69" t="s">
        <v>294</v>
      </c>
      <c r="L419" s="39">
        <v>2</v>
      </c>
      <c r="M419" s="43">
        <v>0</v>
      </c>
      <c r="N419" s="43">
        <v>0</v>
      </c>
      <c r="O419" s="78">
        <f t="shared" si="46"/>
        <v>0</v>
      </c>
      <c r="P419" s="78">
        <f t="shared" si="47"/>
        <v>2</v>
      </c>
    </row>
    <row r="420" spans="1:16">
      <c r="A420" s="157" t="s">
        <v>2938</v>
      </c>
      <c r="B420" s="63" t="str">
        <f t="shared" si="43"/>
        <v>450200034948-07柳航416</v>
      </c>
      <c r="C420" s="4" t="str">
        <f t="shared" si="44"/>
        <v>罗利成-07柳航416</v>
      </c>
      <c r="D420" s="4" t="str">
        <f t="shared" si="45"/>
        <v>桂BD92310-07柳航416</v>
      </c>
      <c r="E420" s="63" t="s">
        <v>5475</v>
      </c>
      <c r="F420" s="68"/>
      <c r="G420" s="18" t="s">
        <v>6224</v>
      </c>
      <c r="H420" s="19" t="s">
        <v>6226</v>
      </c>
      <c r="I420" s="164">
        <v>450200034948</v>
      </c>
      <c r="J420" s="69"/>
      <c r="K420" s="69" t="s">
        <v>294</v>
      </c>
      <c r="L420" s="39">
        <v>10</v>
      </c>
      <c r="M420" s="43">
        <v>0</v>
      </c>
      <c r="N420" s="43">
        <v>0</v>
      </c>
      <c r="O420" s="78">
        <f t="shared" si="46"/>
        <v>0</v>
      </c>
      <c r="P420" s="78">
        <f t="shared" si="47"/>
        <v>10</v>
      </c>
    </row>
    <row r="421" spans="1:16">
      <c r="A421" s="157" t="s">
        <v>2941</v>
      </c>
      <c r="B421" s="63" t="str">
        <f t="shared" si="43"/>
        <v>450200034883-07柳航417</v>
      </c>
      <c r="C421" s="4" t="str">
        <f t="shared" si="44"/>
        <v>刘志雅-07柳航417</v>
      </c>
      <c r="D421" s="4" t="str">
        <f t="shared" si="45"/>
        <v>桂BD92391-07柳航417</v>
      </c>
      <c r="E421" s="63" t="s">
        <v>5475</v>
      </c>
      <c r="F421" s="68">
        <v>357</v>
      </c>
      <c r="G421" s="18" t="s">
        <v>6227</v>
      </c>
      <c r="H421" s="19" t="s">
        <v>6228</v>
      </c>
      <c r="I421" s="164">
        <v>450200034883</v>
      </c>
      <c r="J421" s="69" t="s">
        <v>5822</v>
      </c>
      <c r="K421" s="69" t="s">
        <v>294</v>
      </c>
      <c r="L421" s="39">
        <v>12</v>
      </c>
      <c r="M421" s="43">
        <v>0</v>
      </c>
      <c r="N421" s="43">
        <v>0</v>
      </c>
      <c r="O421" s="43">
        <f t="shared" si="46"/>
        <v>0</v>
      </c>
      <c r="P421" s="43">
        <f t="shared" si="47"/>
        <v>12</v>
      </c>
    </row>
    <row r="422" spans="1:16">
      <c r="A422" s="157" t="s">
        <v>2944</v>
      </c>
      <c r="B422" s="63" t="str">
        <f t="shared" si="43"/>
        <v>450200034949-07柳航418</v>
      </c>
      <c r="C422" s="4" t="str">
        <f t="shared" si="44"/>
        <v>孔成-07柳航418</v>
      </c>
      <c r="D422" s="4" t="str">
        <f t="shared" si="45"/>
        <v>桂BD92395-07柳航418</v>
      </c>
      <c r="E422" s="63" t="s">
        <v>5475</v>
      </c>
      <c r="F422" s="68">
        <v>358</v>
      </c>
      <c r="G422" s="18" t="s">
        <v>6229</v>
      </c>
      <c r="H422" s="19" t="s">
        <v>6230</v>
      </c>
      <c r="I422" s="164">
        <v>450200034949</v>
      </c>
      <c r="J422" s="69" t="s">
        <v>5822</v>
      </c>
      <c r="K422" s="69" t="s">
        <v>294</v>
      </c>
      <c r="L422" s="39">
        <v>12</v>
      </c>
      <c r="M422" s="43">
        <v>0</v>
      </c>
      <c r="N422" s="43">
        <v>0</v>
      </c>
      <c r="O422" s="43">
        <f t="shared" si="46"/>
        <v>0</v>
      </c>
      <c r="P422" s="43">
        <f t="shared" si="47"/>
        <v>12</v>
      </c>
    </row>
    <row r="423" spans="1:16">
      <c r="A423" s="157" t="s">
        <v>2947</v>
      </c>
      <c r="B423" s="63" t="str">
        <f t="shared" si="43"/>
        <v>450200034997-07柳航419</v>
      </c>
      <c r="C423" s="4" t="str">
        <f t="shared" si="44"/>
        <v>吴天锋-07柳航419</v>
      </c>
      <c r="D423" s="4" t="str">
        <f t="shared" si="45"/>
        <v>桂BD92506-07柳航419</v>
      </c>
      <c r="E423" s="63" t="s">
        <v>5475</v>
      </c>
      <c r="F423" s="68">
        <v>359</v>
      </c>
      <c r="G423" s="18" t="s">
        <v>6231</v>
      </c>
      <c r="H423" s="19" t="s">
        <v>6232</v>
      </c>
      <c r="I423" s="164">
        <v>450200034997</v>
      </c>
      <c r="J423" s="69" t="s">
        <v>5822</v>
      </c>
      <c r="K423" s="69" t="s">
        <v>294</v>
      </c>
      <c r="L423" s="39">
        <v>12</v>
      </c>
      <c r="M423" s="43">
        <v>0</v>
      </c>
      <c r="N423" s="43">
        <v>0</v>
      </c>
      <c r="O423" s="43">
        <f t="shared" si="46"/>
        <v>0</v>
      </c>
      <c r="P423" s="43">
        <f t="shared" si="47"/>
        <v>12</v>
      </c>
    </row>
    <row r="424" spans="1:16">
      <c r="A424" s="157" t="s">
        <v>2951</v>
      </c>
      <c r="B424" s="63" t="str">
        <f t="shared" si="43"/>
        <v>450200034957-07柳航420</v>
      </c>
      <c r="C424" s="4" t="str">
        <f t="shared" si="44"/>
        <v>梁丽莉-07柳航420</v>
      </c>
      <c r="D424" s="4" t="str">
        <f t="shared" si="45"/>
        <v>桂BD92517-07柳航420</v>
      </c>
      <c r="E424" s="63" t="s">
        <v>5475</v>
      </c>
      <c r="F424" s="68">
        <v>360</v>
      </c>
      <c r="G424" s="69" t="s">
        <v>6233</v>
      </c>
      <c r="H424" s="19" t="s">
        <v>6234</v>
      </c>
      <c r="I424" s="164">
        <v>450200034957</v>
      </c>
      <c r="J424" s="69" t="s">
        <v>5822</v>
      </c>
      <c r="K424" s="69" t="s">
        <v>294</v>
      </c>
      <c r="L424" s="39">
        <v>12</v>
      </c>
      <c r="M424" s="43">
        <v>0</v>
      </c>
      <c r="N424" s="43">
        <v>0</v>
      </c>
      <c r="O424" s="43">
        <f t="shared" si="46"/>
        <v>0</v>
      </c>
      <c r="P424" s="43">
        <f t="shared" si="47"/>
        <v>12</v>
      </c>
    </row>
    <row r="425" spans="1:16">
      <c r="A425" s="157" t="s">
        <v>2953</v>
      </c>
      <c r="B425" s="63" t="str">
        <f t="shared" si="43"/>
        <v>450200034950-07柳航421</v>
      </c>
      <c r="C425" s="4" t="str">
        <f t="shared" si="44"/>
        <v>刘运亮-07柳航421</v>
      </c>
      <c r="D425" s="4" t="str">
        <f t="shared" si="45"/>
        <v>桂BD92561-07柳航421</v>
      </c>
      <c r="E425" s="63" t="s">
        <v>5475</v>
      </c>
      <c r="F425" s="68">
        <v>361</v>
      </c>
      <c r="G425" s="18" t="s">
        <v>6235</v>
      </c>
      <c r="H425" s="19" t="s">
        <v>6236</v>
      </c>
      <c r="I425" s="164">
        <v>450200034950</v>
      </c>
      <c r="J425" s="69" t="s">
        <v>5822</v>
      </c>
      <c r="K425" s="69" t="s">
        <v>294</v>
      </c>
      <c r="L425" s="39">
        <v>6</v>
      </c>
      <c r="M425" s="43">
        <v>0</v>
      </c>
      <c r="N425" s="43">
        <v>-0.5</v>
      </c>
      <c r="O425" s="43">
        <f t="shared" si="46"/>
        <v>-0.5</v>
      </c>
      <c r="P425" s="105">
        <f t="shared" si="47"/>
        <v>5.5</v>
      </c>
    </row>
    <row r="426" spans="1:16">
      <c r="A426" s="157" t="s">
        <v>2957</v>
      </c>
      <c r="B426" s="63" t="str">
        <f t="shared" si="43"/>
        <v>450200034950-07柳航422</v>
      </c>
      <c r="C426" s="4" t="str">
        <f t="shared" si="44"/>
        <v>刘文喜-07柳航422</v>
      </c>
      <c r="D426" s="4" t="str">
        <f t="shared" si="45"/>
        <v>桂BD92561-07柳航422</v>
      </c>
      <c r="E426" s="63" t="s">
        <v>5475</v>
      </c>
      <c r="F426" s="68"/>
      <c r="G426" s="18" t="s">
        <v>6235</v>
      </c>
      <c r="H426" s="19" t="s">
        <v>6237</v>
      </c>
      <c r="I426" s="164">
        <v>450200034950</v>
      </c>
      <c r="J426" s="69"/>
      <c r="K426" s="69" t="s">
        <v>294</v>
      </c>
      <c r="L426" s="39">
        <v>6</v>
      </c>
      <c r="M426" s="43">
        <v>0</v>
      </c>
      <c r="N426" s="43">
        <v>-0.5</v>
      </c>
      <c r="O426" s="43">
        <f t="shared" si="46"/>
        <v>-0.5</v>
      </c>
      <c r="P426" s="105">
        <f t="shared" si="47"/>
        <v>5.5</v>
      </c>
    </row>
    <row r="427" spans="1:16">
      <c r="A427" s="157" t="s">
        <v>2961</v>
      </c>
      <c r="B427" s="63" t="str">
        <f t="shared" si="43"/>
        <v>450200034956-07柳航423</v>
      </c>
      <c r="C427" s="4" t="str">
        <f t="shared" si="44"/>
        <v>李常进-07柳航423</v>
      </c>
      <c r="D427" s="4" t="str">
        <f t="shared" si="45"/>
        <v>桂BD92571-07柳航423</v>
      </c>
      <c r="E427" s="63" t="s">
        <v>5475</v>
      </c>
      <c r="F427" s="68">
        <v>362</v>
      </c>
      <c r="G427" s="18" t="s">
        <v>6238</v>
      </c>
      <c r="H427" s="19" t="s">
        <v>6239</v>
      </c>
      <c r="I427" s="164">
        <v>450200034956</v>
      </c>
      <c r="J427" s="69" t="s">
        <v>5822</v>
      </c>
      <c r="K427" s="69" t="s">
        <v>294</v>
      </c>
      <c r="L427" s="39">
        <v>7</v>
      </c>
      <c r="M427" s="43">
        <v>0</v>
      </c>
      <c r="N427" s="43">
        <v>0</v>
      </c>
      <c r="O427" s="43">
        <f t="shared" si="46"/>
        <v>0</v>
      </c>
      <c r="P427" s="43">
        <f t="shared" si="47"/>
        <v>7</v>
      </c>
    </row>
    <row r="428" spans="1:16">
      <c r="A428" s="157" t="s">
        <v>2965</v>
      </c>
      <c r="B428" s="63" t="str">
        <f t="shared" si="43"/>
        <v>450200034951-07柳航424</v>
      </c>
      <c r="C428" s="4" t="str">
        <f t="shared" si="44"/>
        <v>廖海-07柳航424</v>
      </c>
      <c r="D428" s="4" t="str">
        <f t="shared" si="45"/>
        <v>桂BD92591-07柳航424</v>
      </c>
      <c r="E428" s="63" t="s">
        <v>5475</v>
      </c>
      <c r="F428" s="68">
        <v>363</v>
      </c>
      <c r="G428" s="18" t="s">
        <v>6240</v>
      </c>
      <c r="H428" s="19" t="s">
        <v>6241</v>
      </c>
      <c r="I428" s="164">
        <v>450200034951</v>
      </c>
      <c r="J428" s="69" t="s">
        <v>5822</v>
      </c>
      <c r="K428" s="69" t="s">
        <v>294</v>
      </c>
      <c r="L428" s="39">
        <v>12</v>
      </c>
      <c r="M428" s="43">
        <v>0</v>
      </c>
      <c r="N428" s="43">
        <v>0</v>
      </c>
      <c r="O428" s="43">
        <f t="shared" si="46"/>
        <v>0</v>
      </c>
      <c r="P428" s="43">
        <f t="shared" si="47"/>
        <v>12</v>
      </c>
    </row>
    <row r="429" spans="1:16">
      <c r="A429" s="157" t="s">
        <v>2969</v>
      </c>
      <c r="B429" s="63" t="str">
        <f t="shared" si="43"/>
        <v>450200034954-07柳航425</v>
      </c>
      <c r="C429" s="4" t="str">
        <f t="shared" si="44"/>
        <v>陈建文-07柳航425</v>
      </c>
      <c r="D429" s="4" t="str">
        <f t="shared" si="45"/>
        <v>桂BD92615-07柳航425</v>
      </c>
      <c r="E429" s="63" t="s">
        <v>5475</v>
      </c>
      <c r="F429" s="68">
        <v>364</v>
      </c>
      <c r="G429" s="18" t="s">
        <v>6242</v>
      </c>
      <c r="H429" s="19" t="s">
        <v>6243</v>
      </c>
      <c r="I429" s="164">
        <v>450200034954</v>
      </c>
      <c r="J429" s="69" t="s">
        <v>5822</v>
      </c>
      <c r="K429" s="69" t="s">
        <v>294</v>
      </c>
      <c r="L429" s="39">
        <v>2</v>
      </c>
      <c r="M429" s="43">
        <v>0</v>
      </c>
      <c r="N429" s="43">
        <v>0</v>
      </c>
      <c r="O429" s="78">
        <f t="shared" si="46"/>
        <v>0</v>
      </c>
      <c r="P429" s="78">
        <f t="shared" si="47"/>
        <v>2</v>
      </c>
    </row>
    <row r="430" spans="1:16">
      <c r="A430" s="157" t="s">
        <v>2973</v>
      </c>
      <c r="B430" s="63" t="str">
        <f t="shared" si="43"/>
        <v>450200034954-07柳航426</v>
      </c>
      <c r="C430" s="4" t="str">
        <f t="shared" si="44"/>
        <v>陈泽义-07柳航426</v>
      </c>
      <c r="D430" s="4" t="str">
        <f t="shared" si="45"/>
        <v>桂BD92615-07柳航426</v>
      </c>
      <c r="E430" s="63" t="s">
        <v>5475</v>
      </c>
      <c r="F430" s="68"/>
      <c r="G430" s="18" t="s">
        <v>6242</v>
      </c>
      <c r="H430" s="19" t="s">
        <v>6244</v>
      </c>
      <c r="I430" s="164">
        <v>450200034954</v>
      </c>
      <c r="J430" s="69"/>
      <c r="K430" s="69" t="s">
        <v>294</v>
      </c>
      <c r="L430" s="39">
        <v>8</v>
      </c>
      <c r="M430" s="43">
        <v>0</v>
      </c>
      <c r="N430" s="43">
        <v>0</v>
      </c>
      <c r="O430" s="78">
        <f t="shared" si="46"/>
        <v>0</v>
      </c>
      <c r="P430" s="78">
        <f t="shared" si="47"/>
        <v>8</v>
      </c>
    </row>
    <row r="431" spans="1:16">
      <c r="A431" s="157" t="s">
        <v>2977</v>
      </c>
      <c r="B431" s="63" t="str">
        <f t="shared" si="43"/>
        <v>450200034954-07柳航427</v>
      </c>
      <c r="C431" s="4" t="str">
        <f t="shared" si="44"/>
        <v>李斌-07柳航427</v>
      </c>
      <c r="D431" s="4" t="str">
        <f t="shared" si="45"/>
        <v>桂BD92615-07柳航427</v>
      </c>
      <c r="E431" s="63" t="s">
        <v>5475</v>
      </c>
      <c r="F431" s="68"/>
      <c r="G431" s="18" t="s">
        <v>6242</v>
      </c>
      <c r="H431" s="19" t="s">
        <v>5817</v>
      </c>
      <c r="I431" s="164">
        <v>450200034954</v>
      </c>
      <c r="J431" s="69"/>
      <c r="K431" s="69" t="s">
        <v>294</v>
      </c>
      <c r="L431" s="39">
        <v>2</v>
      </c>
      <c r="M431" s="43">
        <v>0</v>
      </c>
      <c r="N431" s="43">
        <v>0</v>
      </c>
      <c r="O431" s="78">
        <f t="shared" si="46"/>
        <v>0</v>
      </c>
      <c r="P431" s="78">
        <f t="shared" si="47"/>
        <v>2</v>
      </c>
    </row>
    <row r="432" spans="1:16">
      <c r="A432" s="157" t="s">
        <v>2981</v>
      </c>
      <c r="B432" s="63" t="str">
        <f t="shared" si="43"/>
        <v>450200034889-07柳航428</v>
      </c>
      <c r="C432" s="4" t="str">
        <f t="shared" si="44"/>
        <v>韦记-07柳航428</v>
      </c>
      <c r="D432" s="4" t="str">
        <f t="shared" si="45"/>
        <v>桂BD92627-07柳航428</v>
      </c>
      <c r="E432" s="63" t="s">
        <v>5475</v>
      </c>
      <c r="F432" s="68">
        <v>365</v>
      </c>
      <c r="G432" s="18" t="s">
        <v>6245</v>
      </c>
      <c r="H432" s="19" t="s">
        <v>6246</v>
      </c>
      <c r="I432" s="164">
        <v>450200034889</v>
      </c>
      <c r="J432" s="69" t="s">
        <v>5822</v>
      </c>
      <c r="K432" s="69" t="s">
        <v>294</v>
      </c>
      <c r="L432" s="39">
        <v>12</v>
      </c>
      <c r="M432" s="43">
        <v>0</v>
      </c>
      <c r="N432" s="43">
        <v>0</v>
      </c>
      <c r="O432" s="43">
        <f t="shared" si="46"/>
        <v>0</v>
      </c>
      <c r="P432" s="43">
        <f t="shared" ref="P432:P492" si="48">L432+M432+N432</f>
        <v>12</v>
      </c>
    </row>
    <row r="433" spans="1:16">
      <c r="A433" s="157" t="s">
        <v>2986</v>
      </c>
      <c r="B433" s="63" t="str">
        <f t="shared" si="43"/>
        <v>450200033300-07柳航429</v>
      </c>
      <c r="C433" s="4" t="str">
        <f t="shared" si="44"/>
        <v>谢枢济-07柳航429</v>
      </c>
      <c r="D433" s="4" t="str">
        <f t="shared" si="45"/>
        <v>桂BD92671-07柳航429</v>
      </c>
      <c r="E433" s="63" t="s">
        <v>5475</v>
      </c>
      <c r="F433" s="68">
        <v>366</v>
      </c>
      <c r="G433" s="18" t="s">
        <v>6247</v>
      </c>
      <c r="H433" s="19" t="s">
        <v>6248</v>
      </c>
      <c r="I433" s="164">
        <v>450200033300</v>
      </c>
      <c r="J433" s="69" t="s">
        <v>5822</v>
      </c>
      <c r="K433" s="69" t="s">
        <v>294</v>
      </c>
      <c r="L433" s="39">
        <v>12</v>
      </c>
      <c r="M433" s="43">
        <v>0</v>
      </c>
      <c r="N433" s="43">
        <v>0</v>
      </c>
      <c r="O433" s="43">
        <f t="shared" si="46"/>
        <v>0</v>
      </c>
      <c r="P433" s="43">
        <f t="shared" si="48"/>
        <v>12</v>
      </c>
    </row>
    <row r="434" spans="1:16">
      <c r="A434" s="157" t="s">
        <v>2989</v>
      </c>
      <c r="B434" s="63" t="str">
        <f t="shared" si="43"/>
        <v>450200034906-07柳航430</v>
      </c>
      <c r="C434" s="4" t="str">
        <f t="shared" si="44"/>
        <v>卢显磊-07柳航430</v>
      </c>
      <c r="D434" s="4" t="str">
        <f t="shared" si="45"/>
        <v>桂BD92708-07柳航430</v>
      </c>
      <c r="E434" s="63" t="s">
        <v>5475</v>
      </c>
      <c r="F434" s="68">
        <v>367</v>
      </c>
      <c r="G434" s="18" t="s">
        <v>6249</v>
      </c>
      <c r="H434" s="19" t="s">
        <v>6250</v>
      </c>
      <c r="I434" s="164">
        <v>450200034906</v>
      </c>
      <c r="J434" s="69" t="s">
        <v>5822</v>
      </c>
      <c r="K434" s="69" t="s">
        <v>294</v>
      </c>
      <c r="L434" s="39">
        <v>12</v>
      </c>
      <c r="M434" s="43">
        <v>0</v>
      </c>
      <c r="N434" s="43">
        <v>0</v>
      </c>
      <c r="O434" s="43">
        <f t="shared" si="46"/>
        <v>0</v>
      </c>
      <c r="P434" s="43">
        <f t="shared" si="48"/>
        <v>12</v>
      </c>
    </row>
    <row r="435" spans="1:16">
      <c r="A435" s="157" t="s">
        <v>2992</v>
      </c>
      <c r="B435" s="63" t="str">
        <f t="shared" si="43"/>
        <v>450200033298-07柳航431</v>
      </c>
      <c r="C435" s="4" t="str">
        <f t="shared" si="44"/>
        <v>李河水-07柳航431</v>
      </c>
      <c r="D435" s="4" t="str">
        <f t="shared" si="45"/>
        <v>桂BD92720-07柳航431</v>
      </c>
      <c r="E435" s="63" t="s">
        <v>5475</v>
      </c>
      <c r="F435" s="68">
        <v>368</v>
      </c>
      <c r="G435" s="18" t="s">
        <v>6251</v>
      </c>
      <c r="H435" s="19" t="s">
        <v>6252</v>
      </c>
      <c r="I435" s="164">
        <v>450200033298</v>
      </c>
      <c r="J435" s="69" t="s">
        <v>5822</v>
      </c>
      <c r="K435" s="69" t="s">
        <v>294</v>
      </c>
      <c r="L435" s="39">
        <v>12</v>
      </c>
      <c r="M435" s="43">
        <v>0</v>
      </c>
      <c r="N435" s="43">
        <v>0</v>
      </c>
      <c r="O435" s="43">
        <f t="shared" si="46"/>
        <v>0</v>
      </c>
      <c r="P435" s="43">
        <f t="shared" si="48"/>
        <v>12</v>
      </c>
    </row>
    <row r="436" spans="1:16">
      <c r="A436" s="157" t="s">
        <v>2996</v>
      </c>
      <c r="B436" s="63" t="str">
        <f t="shared" si="43"/>
        <v>450200034907-07柳航432</v>
      </c>
      <c r="C436" s="4" t="str">
        <f t="shared" si="44"/>
        <v>沙万里-07柳航432</v>
      </c>
      <c r="D436" s="4" t="str">
        <f t="shared" si="45"/>
        <v>桂BD92767-07柳航432</v>
      </c>
      <c r="E436" s="63" t="s">
        <v>5475</v>
      </c>
      <c r="F436" s="68">
        <v>369</v>
      </c>
      <c r="G436" s="18" t="s">
        <v>6253</v>
      </c>
      <c r="H436" s="19" t="s">
        <v>6254</v>
      </c>
      <c r="I436" s="164">
        <v>450200034907</v>
      </c>
      <c r="J436" s="69" t="s">
        <v>5822</v>
      </c>
      <c r="K436" s="69" t="s">
        <v>294</v>
      </c>
      <c r="L436" s="39">
        <v>12</v>
      </c>
      <c r="M436" s="43">
        <v>0</v>
      </c>
      <c r="N436" s="43">
        <v>0</v>
      </c>
      <c r="O436" s="43">
        <f t="shared" si="46"/>
        <v>0</v>
      </c>
      <c r="P436" s="43">
        <f t="shared" si="48"/>
        <v>12</v>
      </c>
    </row>
    <row r="437" spans="1:16">
      <c r="A437" s="157" t="s">
        <v>2998</v>
      </c>
      <c r="B437" s="63" t="str">
        <f t="shared" si="43"/>
        <v>450200034884-07柳航433</v>
      </c>
      <c r="C437" s="4" t="str">
        <f t="shared" si="44"/>
        <v>黄任串-07柳航433</v>
      </c>
      <c r="D437" s="4" t="str">
        <f t="shared" si="45"/>
        <v>桂BD92971-07柳航433</v>
      </c>
      <c r="E437" s="63" t="s">
        <v>5475</v>
      </c>
      <c r="F437" s="68">
        <v>370</v>
      </c>
      <c r="G437" s="18" t="s">
        <v>6255</v>
      </c>
      <c r="H437" s="19" t="s">
        <v>6256</v>
      </c>
      <c r="I437" s="164">
        <v>450200034884</v>
      </c>
      <c r="J437" s="69" t="s">
        <v>5822</v>
      </c>
      <c r="K437" s="69" t="s">
        <v>294</v>
      </c>
      <c r="L437" s="39">
        <v>12</v>
      </c>
      <c r="M437" s="43">
        <v>0</v>
      </c>
      <c r="N437" s="43">
        <v>0</v>
      </c>
      <c r="O437" s="43">
        <f t="shared" si="46"/>
        <v>0</v>
      </c>
      <c r="P437" s="43">
        <f t="shared" si="48"/>
        <v>12</v>
      </c>
    </row>
    <row r="438" spans="1:16">
      <c r="A438" s="157" t="s">
        <v>2999</v>
      </c>
      <c r="B438" s="63" t="str">
        <f t="shared" si="43"/>
        <v>450200034908-07柳航434</v>
      </c>
      <c r="C438" s="4" t="str">
        <f t="shared" si="44"/>
        <v>王敏军-07柳航434</v>
      </c>
      <c r="D438" s="4" t="str">
        <f t="shared" si="45"/>
        <v>桂BD92975-07柳航434</v>
      </c>
      <c r="E438" s="63" t="s">
        <v>5475</v>
      </c>
      <c r="F438" s="68">
        <v>371</v>
      </c>
      <c r="G438" s="18" t="s">
        <v>6257</v>
      </c>
      <c r="H438" s="19" t="s">
        <v>6258</v>
      </c>
      <c r="I438" s="164">
        <v>450200034908</v>
      </c>
      <c r="J438" s="69" t="s">
        <v>5822</v>
      </c>
      <c r="K438" s="69" t="s">
        <v>294</v>
      </c>
      <c r="L438" s="39">
        <v>12</v>
      </c>
      <c r="M438" s="43">
        <v>0</v>
      </c>
      <c r="N438" s="43">
        <v>0</v>
      </c>
      <c r="O438" s="43">
        <f t="shared" si="46"/>
        <v>0</v>
      </c>
      <c r="P438" s="43">
        <f t="shared" si="48"/>
        <v>12</v>
      </c>
    </row>
    <row r="439" spans="1:16">
      <c r="A439" s="157" t="s">
        <v>3004</v>
      </c>
      <c r="B439" s="63" t="str">
        <f t="shared" si="43"/>
        <v>450200034914-07柳航435</v>
      </c>
      <c r="C439" s="4" t="str">
        <f t="shared" si="44"/>
        <v>甘和新-07柳航435</v>
      </c>
      <c r="D439" s="4" t="str">
        <f t="shared" si="45"/>
        <v>桂BD93017-07柳航435</v>
      </c>
      <c r="E439" s="63" t="s">
        <v>5475</v>
      </c>
      <c r="F439" s="68">
        <v>372</v>
      </c>
      <c r="G439" s="18" t="s">
        <v>6259</v>
      </c>
      <c r="H439" s="19" t="s">
        <v>6260</v>
      </c>
      <c r="I439" s="164">
        <v>450200034914</v>
      </c>
      <c r="J439" s="69" t="s">
        <v>5822</v>
      </c>
      <c r="K439" s="69" t="s">
        <v>294</v>
      </c>
      <c r="L439" s="39">
        <v>12</v>
      </c>
      <c r="M439" s="43">
        <v>0</v>
      </c>
      <c r="N439" s="43">
        <v>0</v>
      </c>
      <c r="O439" s="43">
        <f t="shared" si="46"/>
        <v>0</v>
      </c>
      <c r="P439" s="43">
        <f t="shared" si="48"/>
        <v>12</v>
      </c>
    </row>
    <row r="440" spans="1:16">
      <c r="A440" s="157" t="s">
        <v>3006</v>
      </c>
      <c r="B440" s="63" t="str">
        <f t="shared" si="43"/>
        <v>450200034894-07柳航436</v>
      </c>
      <c r="C440" s="4" t="str">
        <f t="shared" si="44"/>
        <v>谢海文-07柳航436</v>
      </c>
      <c r="D440" s="4" t="str">
        <f t="shared" si="45"/>
        <v>桂BD93027-07柳航436</v>
      </c>
      <c r="E440" s="63" t="s">
        <v>5475</v>
      </c>
      <c r="F440" s="68">
        <v>373</v>
      </c>
      <c r="G440" s="18" t="s">
        <v>6261</v>
      </c>
      <c r="H440" s="19" t="s">
        <v>6262</v>
      </c>
      <c r="I440" s="164">
        <v>450200034894</v>
      </c>
      <c r="J440" s="69" t="s">
        <v>5822</v>
      </c>
      <c r="K440" s="69" t="s">
        <v>294</v>
      </c>
      <c r="L440" s="39">
        <v>1.5</v>
      </c>
      <c r="M440" s="43">
        <v>0</v>
      </c>
      <c r="N440" s="43">
        <v>-0.33</v>
      </c>
      <c r="O440" s="78">
        <f t="shared" si="46"/>
        <v>-0.33</v>
      </c>
      <c r="P440" s="78">
        <f t="shared" si="48"/>
        <v>1.17</v>
      </c>
    </row>
    <row r="441" spans="1:16">
      <c r="A441" s="157" t="s">
        <v>3008</v>
      </c>
      <c r="B441" s="63" t="str">
        <f t="shared" si="43"/>
        <v>450200034894-07柳航437</v>
      </c>
      <c r="C441" s="4" t="str">
        <f t="shared" si="44"/>
        <v>韦秋杰-07柳航437</v>
      </c>
      <c r="D441" s="4" t="str">
        <f t="shared" si="45"/>
        <v>桂BD93027-07柳航437</v>
      </c>
      <c r="E441" s="63" t="s">
        <v>5475</v>
      </c>
      <c r="F441" s="68"/>
      <c r="G441" s="18" t="s">
        <v>6261</v>
      </c>
      <c r="H441" s="19" t="s">
        <v>6263</v>
      </c>
      <c r="I441" s="164">
        <v>450200034894</v>
      </c>
      <c r="J441" s="69"/>
      <c r="K441" s="69" t="s">
        <v>294</v>
      </c>
      <c r="L441" s="39">
        <v>1.5</v>
      </c>
      <c r="M441" s="43">
        <v>0</v>
      </c>
      <c r="N441" s="43">
        <v>-0.33</v>
      </c>
      <c r="O441" s="78">
        <f t="shared" si="46"/>
        <v>-0.33</v>
      </c>
      <c r="P441" s="78">
        <f t="shared" si="48"/>
        <v>1.17</v>
      </c>
    </row>
    <row r="442" spans="1:16">
      <c r="A442" s="157" t="s">
        <v>3012</v>
      </c>
      <c r="B442" s="63" t="str">
        <f t="shared" si="43"/>
        <v>450200034894-07柳航438</v>
      </c>
      <c r="C442" s="4" t="str">
        <f t="shared" si="44"/>
        <v>苏煜俊-07柳航438</v>
      </c>
      <c r="D442" s="4" t="str">
        <f t="shared" si="45"/>
        <v>桂BD93027-07柳航438</v>
      </c>
      <c r="E442" s="63" t="s">
        <v>5475</v>
      </c>
      <c r="F442" s="68"/>
      <c r="G442" s="18" t="s">
        <v>6261</v>
      </c>
      <c r="H442" s="19" t="s">
        <v>6264</v>
      </c>
      <c r="I442" s="164">
        <v>450200034894</v>
      </c>
      <c r="J442" s="69"/>
      <c r="K442" s="69" t="s">
        <v>294</v>
      </c>
      <c r="L442" s="39">
        <v>9</v>
      </c>
      <c r="M442" s="43">
        <v>0</v>
      </c>
      <c r="N442" s="43">
        <v>-0.34</v>
      </c>
      <c r="O442" s="78">
        <f t="shared" si="46"/>
        <v>-0.34</v>
      </c>
      <c r="P442" s="78">
        <f t="shared" si="48"/>
        <v>8.66</v>
      </c>
    </row>
    <row r="443" spans="1:16">
      <c r="A443" s="157" t="s">
        <v>3016</v>
      </c>
      <c r="B443" s="63" t="str">
        <f t="shared" si="43"/>
        <v>450200033293-07柳航439</v>
      </c>
      <c r="C443" s="4" t="str">
        <f t="shared" si="44"/>
        <v>兰勇波-07柳航439</v>
      </c>
      <c r="D443" s="4" t="str">
        <f t="shared" si="45"/>
        <v>桂BD93051-07柳航439</v>
      </c>
      <c r="E443" s="63" t="s">
        <v>5475</v>
      </c>
      <c r="F443" s="68">
        <v>374</v>
      </c>
      <c r="G443" s="18" t="s">
        <v>6265</v>
      </c>
      <c r="H443" s="19" t="s">
        <v>6266</v>
      </c>
      <c r="I443" s="164">
        <v>450200033293</v>
      </c>
      <c r="J443" s="69" t="s">
        <v>5822</v>
      </c>
      <c r="K443" s="69" t="s">
        <v>294</v>
      </c>
      <c r="L443" s="39">
        <v>12</v>
      </c>
      <c r="M443" s="43">
        <v>0</v>
      </c>
      <c r="N443" s="43">
        <v>0</v>
      </c>
      <c r="O443" s="43">
        <f t="shared" si="46"/>
        <v>0</v>
      </c>
      <c r="P443" s="43">
        <f t="shared" si="48"/>
        <v>12</v>
      </c>
    </row>
    <row r="444" spans="1:16">
      <c r="A444" s="157" t="s">
        <v>3018</v>
      </c>
      <c r="B444" s="63" t="str">
        <f t="shared" si="43"/>
        <v>450200033292-07柳航440</v>
      </c>
      <c r="C444" s="4" t="str">
        <f t="shared" si="44"/>
        <v>林洪涛-07柳航440</v>
      </c>
      <c r="D444" s="4" t="str">
        <f t="shared" si="45"/>
        <v>桂BD93091-07柳航440</v>
      </c>
      <c r="E444" s="63" t="s">
        <v>5475</v>
      </c>
      <c r="F444" s="68">
        <v>375</v>
      </c>
      <c r="G444" s="18" t="s">
        <v>6267</v>
      </c>
      <c r="H444" s="19" t="s">
        <v>6268</v>
      </c>
      <c r="I444" s="164">
        <v>450200033292</v>
      </c>
      <c r="J444" s="69" t="s">
        <v>5822</v>
      </c>
      <c r="K444" s="69" t="s">
        <v>294</v>
      </c>
      <c r="L444" s="39">
        <v>4.5</v>
      </c>
      <c r="M444" s="43">
        <v>0</v>
      </c>
      <c r="N444" s="43">
        <v>0</v>
      </c>
      <c r="O444" s="43">
        <f t="shared" si="46"/>
        <v>0</v>
      </c>
      <c r="P444" s="105">
        <f t="shared" si="48"/>
        <v>4.5</v>
      </c>
    </row>
    <row r="445" spans="1:16">
      <c r="A445" s="157" t="s">
        <v>3022</v>
      </c>
      <c r="B445" s="63" t="str">
        <f t="shared" si="43"/>
        <v>450200033292-07柳航441</v>
      </c>
      <c r="C445" s="4" t="str">
        <f t="shared" si="44"/>
        <v>罗与波-07柳航441</v>
      </c>
      <c r="D445" s="4" t="str">
        <f t="shared" si="45"/>
        <v>桂BD93091-07柳航441</v>
      </c>
      <c r="E445" s="63" t="s">
        <v>5475</v>
      </c>
      <c r="F445" s="68"/>
      <c r="G445" s="18" t="s">
        <v>6267</v>
      </c>
      <c r="H445" s="19" t="s">
        <v>6269</v>
      </c>
      <c r="I445" s="164">
        <v>450200033292</v>
      </c>
      <c r="J445" s="69"/>
      <c r="K445" s="69" t="s">
        <v>294</v>
      </c>
      <c r="L445" s="39">
        <v>7.5</v>
      </c>
      <c r="M445" s="43">
        <v>0</v>
      </c>
      <c r="N445" s="43">
        <v>0</v>
      </c>
      <c r="O445" s="43">
        <f t="shared" si="46"/>
        <v>0</v>
      </c>
      <c r="P445" s="105">
        <f t="shared" si="48"/>
        <v>7.5</v>
      </c>
    </row>
    <row r="446" spans="1:16">
      <c r="A446" s="157" t="s">
        <v>3026</v>
      </c>
      <c r="B446" s="63" t="str">
        <f t="shared" si="43"/>
        <v>450200034879-07柳航442</v>
      </c>
      <c r="C446" s="4" t="str">
        <f t="shared" si="44"/>
        <v>黄林宝-07柳航442</v>
      </c>
      <c r="D446" s="4" t="str">
        <f t="shared" si="45"/>
        <v>桂BD93105-07柳航442</v>
      </c>
      <c r="E446" s="63" t="s">
        <v>5475</v>
      </c>
      <c r="F446" s="68">
        <v>376</v>
      </c>
      <c r="G446" s="18" t="s">
        <v>6270</v>
      </c>
      <c r="H446" s="19" t="s">
        <v>6271</v>
      </c>
      <c r="I446" s="164">
        <v>450200034879</v>
      </c>
      <c r="J446" s="69" t="s">
        <v>5822</v>
      </c>
      <c r="K446" s="69" t="s">
        <v>294</v>
      </c>
      <c r="L446" s="39">
        <v>12</v>
      </c>
      <c r="M446" s="43">
        <v>0</v>
      </c>
      <c r="N446" s="43">
        <v>0</v>
      </c>
      <c r="O446" s="43">
        <f t="shared" si="46"/>
        <v>0</v>
      </c>
      <c r="P446" s="43">
        <f t="shared" si="48"/>
        <v>12</v>
      </c>
    </row>
    <row r="447" spans="1:16">
      <c r="A447" s="157" t="s">
        <v>3030</v>
      </c>
      <c r="B447" s="63" t="str">
        <f t="shared" si="43"/>
        <v>450200034895-07柳航443</v>
      </c>
      <c r="C447" s="4" t="str">
        <f t="shared" si="44"/>
        <v>戴运德-07柳航443</v>
      </c>
      <c r="D447" s="4" t="str">
        <f t="shared" si="45"/>
        <v>桂BD93165-07柳航443</v>
      </c>
      <c r="E447" s="63" t="s">
        <v>5475</v>
      </c>
      <c r="F447" s="68">
        <v>377</v>
      </c>
      <c r="G447" s="18" t="s">
        <v>6272</v>
      </c>
      <c r="H447" s="19" t="s">
        <v>6273</v>
      </c>
      <c r="I447" s="164">
        <v>450200034895</v>
      </c>
      <c r="J447" s="69" t="s">
        <v>5822</v>
      </c>
      <c r="K447" s="69" t="s">
        <v>294</v>
      </c>
      <c r="L447" s="39">
        <v>12</v>
      </c>
      <c r="M447" s="43">
        <v>0</v>
      </c>
      <c r="N447" s="43">
        <v>0</v>
      </c>
      <c r="O447" s="43">
        <f t="shared" si="46"/>
        <v>0</v>
      </c>
      <c r="P447" s="43">
        <f t="shared" si="48"/>
        <v>12</v>
      </c>
    </row>
    <row r="448" spans="1:16">
      <c r="A448" s="157" t="s">
        <v>3034</v>
      </c>
      <c r="B448" s="63" t="str">
        <f t="shared" si="43"/>
        <v>450200033297-07柳航444</v>
      </c>
      <c r="C448" s="4" t="str">
        <f t="shared" si="44"/>
        <v>禄光成-07柳航444</v>
      </c>
      <c r="D448" s="4" t="str">
        <f t="shared" si="45"/>
        <v>桂BD93170-07柳航444</v>
      </c>
      <c r="E448" s="63" t="s">
        <v>5475</v>
      </c>
      <c r="F448" s="68">
        <v>378</v>
      </c>
      <c r="G448" s="18" t="s">
        <v>6274</v>
      </c>
      <c r="H448" s="19" t="s">
        <v>6275</v>
      </c>
      <c r="I448" s="164">
        <v>450200033297</v>
      </c>
      <c r="J448" s="69" t="s">
        <v>5822</v>
      </c>
      <c r="K448" s="69" t="s">
        <v>294</v>
      </c>
      <c r="L448" s="39">
        <v>5.5</v>
      </c>
      <c r="M448" s="43">
        <v>0</v>
      </c>
      <c r="N448" s="43">
        <v>0</v>
      </c>
      <c r="O448" s="43">
        <f t="shared" si="46"/>
        <v>0</v>
      </c>
      <c r="P448" s="105">
        <f t="shared" si="48"/>
        <v>5.5</v>
      </c>
    </row>
    <row r="449" spans="1:16">
      <c r="A449" s="157" t="s">
        <v>3036</v>
      </c>
      <c r="B449" s="63" t="str">
        <f t="shared" si="43"/>
        <v>450200033297-07柳航445</v>
      </c>
      <c r="C449" s="4" t="str">
        <f t="shared" si="44"/>
        <v>覃祚龙-07柳航445</v>
      </c>
      <c r="D449" s="4" t="str">
        <f t="shared" si="45"/>
        <v>桂BD93170-07柳航445</v>
      </c>
      <c r="E449" s="63" t="s">
        <v>5475</v>
      </c>
      <c r="F449" s="68"/>
      <c r="G449" s="18" t="s">
        <v>6274</v>
      </c>
      <c r="H449" s="19" t="s">
        <v>6276</v>
      </c>
      <c r="I449" s="164">
        <v>450200033297</v>
      </c>
      <c r="J449" s="69"/>
      <c r="K449" s="69" t="s">
        <v>294</v>
      </c>
      <c r="L449" s="39">
        <v>6.5</v>
      </c>
      <c r="M449" s="43">
        <v>0</v>
      </c>
      <c r="N449" s="43">
        <v>0</v>
      </c>
      <c r="O449" s="43">
        <f t="shared" si="46"/>
        <v>0</v>
      </c>
      <c r="P449" s="105">
        <f t="shared" si="48"/>
        <v>6.5</v>
      </c>
    </row>
    <row r="450" spans="1:16">
      <c r="A450" s="157" t="s">
        <v>3039</v>
      </c>
      <c r="B450" s="63" t="str">
        <f t="shared" si="43"/>
        <v>450200034896-07柳航446</v>
      </c>
      <c r="C450" s="4" t="str">
        <f t="shared" si="44"/>
        <v>梁芳献-07柳航446</v>
      </c>
      <c r="D450" s="4" t="str">
        <f t="shared" si="45"/>
        <v>桂BD93297-07柳航446</v>
      </c>
      <c r="E450" s="63" t="s">
        <v>5475</v>
      </c>
      <c r="F450" s="68">
        <v>379</v>
      </c>
      <c r="G450" s="18" t="s">
        <v>6277</v>
      </c>
      <c r="H450" s="19" t="s">
        <v>6278</v>
      </c>
      <c r="I450" s="164">
        <v>450200034896</v>
      </c>
      <c r="J450" s="69" t="s">
        <v>5822</v>
      </c>
      <c r="K450" s="69" t="s">
        <v>294</v>
      </c>
      <c r="L450" s="39">
        <v>4</v>
      </c>
      <c r="M450" s="43">
        <v>0</v>
      </c>
      <c r="N450" s="43">
        <v>0</v>
      </c>
      <c r="O450" s="43">
        <f t="shared" si="46"/>
        <v>0</v>
      </c>
      <c r="P450" s="43">
        <f t="shared" si="48"/>
        <v>4</v>
      </c>
    </row>
    <row r="451" spans="1:16">
      <c r="A451" s="157" t="s">
        <v>3044</v>
      </c>
      <c r="B451" s="63" t="str">
        <f t="shared" si="43"/>
        <v>450200034891-07柳航447</v>
      </c>
      <c r="C451" s="4" t="str">
        <f t="shared" si="44"/>
        <v>黄寿周-07柳航447</v>
      </c>
      <c r="D451" s="4" t="str">
        <f t="shared" si="45"/>
        <v>桂BD93531-07柳航447</v>
      </c>
      <c r="E451" s="63" t="s">
        <v>5475</v>
      </c>
      <c r="F451" s="68">
        <v>380</v>
      </c>
      <c r="G451" s="18" t="s">
        <v>6279</v>
      </c>
      <c r="H451" s="19" t="s">
        <v>6280</v>
      </c>
      <c r="I451" s="164">
        <v>450200034891</v>
      </c>
      <c r="J451" s="69" t="s">
        <v>5822</v>
      </c>
      <c r="K451" s="69" t="s">
        <v>294</v>
      </c>
      <c r="L451" s="39">
        <v>12</v>
      </c>
      <c r="M451" s="43">
        <v>0</v>
      </c>
      <c r="N451" s="43">
        <v>0</v>
      </c>
      <c r="O451" s="43">
        <f t="shared" si="46"/>
        <v>0</v>
      </c>
      <c r="P451" s="43">
        <f t="shared" si="48"/>
        <v>12</v>
      </c>
    </row>
    <row r="452" spans="1:16">
      <c r="A452" s="157" t="s">
        <v>3047</v>
      </c>
      <c r="B452" s="63" t="str">
        <f t="shared" si="43"/>
        <v>450200033285-07柳航448</v>
      </c>
      <c r="C452" s="4" t="str">
        <f t="shared" si="44"/>
        <v>赵钢-07柳航448</v>
      </c>
      <c r="D452" s="4" t="str">
        <f t="shared" si="45"/>
        <v>桂BD93538-07柳航448</v>
      </c>
      <c r="E452" s="63" t="s">
        <v>5475</v>
      </c>
      <c r="F452" s="68">
        <v>381</v>
      </c>
      <c r="G452" s="18" t="s">
        <v>6281</v>
      </c>
      <c r="H452" s="19" t="s">
        <v>6282</v>
      </c>
      <c r="I452" s="164">
        <v>450200033285</v>
      </c>
      <c r="J452" s="69" t="s">
        <v>5822</v>
      </c>
      <c r="K452" s="69" t="s">
        <v>294</v>
      </c>
      <c r="L452" s="39">
        <v>12</v>
      </c>
      <c r="M452" s="43">
        <v>0</v>
      </c>
      <c r="N452" s="43">
        <v>0</v>
      </c>
      <c r="O452" s="43">
        <f t="shared" si="46"/>
        <v>0</v>
      </c>
      <c r="P452" s="43">
        <f t="shared" si="48"/>
        <v>12</v>
      </c>
    </row>
    <row r="453" spans="1:16">
      <c r="A453" s="157" t="s">
        <v>3050</v>
      </c>
      <c r="B453" s="63" t="str">
        <f t="shared" si="43"/>
        <v>450200033296-07柳航449</v>
      </c>
      <c r="C453" s="4" t="str">
        <f t="shared" si="44"/>
        <v>杨有才-07柳航449</v>
      </c>
      <c r="D453" s="4" t="str">
        <f t="shared" si="45"/>
        <v>桂BD93561-07柳航449</v>
      </c>
      <c r="E453" s="63" t="s">
        <v>5475</v>
      </c>
      <c r="F453" s="68">
        <v>382</v>
      </c>
      <c r="G453" s="18" t="s">
        <v>6283</v>
      </c>
      <c r="H453" s="19" t="s">
        <v>6284</v>
      </c>
      <c r="I453" s="164">
        <v>450200033296</v>
      </c>
      <c r="J453" s="69" t="s">
        <v>5822</v>
      </c>
      <c r="K453" s="69" t="s">
        <v>294</v>
      </c>
      <c r="L453" s="39">
        <v>6</v>
      </c>
      <c r="M453" s="43">
        <v>0</v>
      </c>
      <c r="N453" s="43">
        <v>0</v>
      </c>
      <c r="O453" s="78">
        <f t="shared" si="46"/>
        <v>0</v>
      </c>
      <c r="P453" s="78">
        <f t="shared" si="48"/>
        <v>6</v>
      </c>
    </row>
    <row r="454" spans="1:16">
      <c r="A454" s="157" t="s">
        <v>3053</v>
      </c>
      <c r="B454" s="63" t="str">
        <f t="shared" ref="B454:B491" si="49">I454&amp;"-"&amp;E454&amp;A454</f>
        <v>450200033296-07柳航450</v>
      </c>
      <c r="C454" s="4" t="str">
        <f t="shared" ref="C454:C491" si="50">H454&amp;"-"&amp;E454&amp;A454</f>
        <v>罗杨程-07柳航450</v>
      </c>
      <c r="D454" s="4" t="str">
        <f t="shared" ref="D454:D491" si="51">G454&amp;"-"&amp;E454&amp;A454</f>
        <v>桂BD93561-07柳航450</v>
      </c>
      <c r="E454" s="63" t="s">
        <v>5475</v>
      </c>
      <c r="F454" s="68"/>
      <c r="G454" s="18" t="s">
        <v>6283</v>
      </c>
      <c r="H454" s="19" t="s">
        <v>6285</v>
      </c>
      <c r="I454" s="164">
        <v>450200033296</v>
      </c>
      <c r="J454" s="69"/>
      <c r="K454" s="69" t="s">
        <v>294</v>
      </c>
      <c r="L454" s="39">
        <v>6</v>
      </c>
      <c r="M454" s="43">
        <v>0</v>
      </c>
      <c r="N454" s="43">
        <v>0</v>
      </c>
      <c r="O454" s="78">
        <f t="shared" ref="O454:O491" si="52">P454-L454</f>
        <v>0</v>
      </c>
      <c r="P454" s="78">
        <f t="shared" si="48"/>
        <v>6</v>
      </c>
    </row>
    <row r="455" spans="1:16">
      <c r="A455" s="157" t="s">
        <v>3056</v>
      </c>
      <c r="B455" s="63" t="str">
        <f t="shared" si="49"/>
        <v>450200033291-07柳航451</v>
      </c>
      <c r="C455" s="4" t="str">
        <f t="shared" si="50"/>
        <v>袁龙-07柳航451</v>
      </c>
      <c r="D455" s="4" t="str">
        <f t="shared" si="51"/>
        <v>桂BD93627-07柳航451</v>
      </c>
      <c r="E455" s="63" t="s">
        <v>5475</v>
      </c>
      <c r="F455" s="68">
        <v>383</v>
      </c>
      <c r="G455" s="18" t="s">
        <v>6286</v>
      </c>
      <c r="H455" s="19" t="s">
        <v>6287</v>
      </c>
      <c r="I455" s="164">
        <v>450200033291</v>
      </c>
      <c r="J455" s="69" t="s">
        <v>5822</v>
      </c>
      <c r="K455" s="69" t="s">
        <v>294</v>
      </c>
      <c r="L455" s="39">
        <v>12</v>
      </c>
      <c r="M455" s="43">
        <v>0</v>
      </c>
      <c r="N455" s="43">
        <v>0</v>
      </c>
      <c r="O455" s="43">
        <f t="shared" si="52"/>
        <v>0</v>
      </c>
      <c r="P455" s="43">
        <f t="shared" si="48"/>
        <v>12</v>
      </c>
    </row>
    <row r="456" spans="1:16">
      <c r="A456" s="157" t="s">
        <v>3059</v>
      </c>
      <c r="B456" s="63" t="str">
        <f t="shared" si="49"/>
        <v>450200033290-07柳航452</v>
      </c>
      <c r="C456" s="4" t="str">
        <f t="shared" si="50"/>
        <v>陈文飞-07柳航452</v>
      </c>
      <c r="D456" s="4" t="str">
        <f t="shared" si="51"/>
        <v>桂BD93671-07柳航452</v>
      </c>
      <c r="E456" s="63" t="s">
        <v>5475</v>
      </c>
      <c r="F456" s="68">
        <v>384</v>
      </c>
      <c r="G456" s="18" t="s">
        <v>6288</v>
      </c>
      <c r="H456" s="19" t="s">
        <v>6289</v>
      </c>
      <c r="I456" s="164">
        <v>450200033290</v>
      </c>
      <c r="J456" s="69" t="s">
        <v>5822</v>
      </c>
      <c r="K456" s="69" t="s">
        <v>294</v>
      </c>
      <c r="L456" s="39">
        <v>12</v>
      </c>
      <c r="M456" s="43">
        <v>0</v>
      </c>
      <c r="N456" s="43">
        <v>0</v>
      </c>
      <c r="O456" s="43">
        <f t="shared" si="52"/>
        <v>0</v>
      </c>
      <c r="P456" s="43">
        <f t="shared" si="48"/>
        <v>12</v>
      </c>
    </row>
    <row r="457" spans="1:16">
      <c r="A457" s="157" t="s">
        <v>3063</v>
      </c>
      <c r="B457" s="63" t="str">
        <f t="shared" si="49"/>
        <v>450200034877-07柳航453</v>
      </c>
      <c r="C457" s="4" t="str">
        <f t="shared" si="50"/>
        <v>刘业海-07柳航453</v>
      </c>
      <c r="D457" s="4" t="str">
        <f t="shared" si="51"/>
        <v>桂BD93701-07柳航453</v>
      </c>
      <c r="E457" s="63" t="s">
        <v>5475</v>
      </c>
      <c r="F457" s="68">
        <v>385</v>
      </c>
      <c r="G457" s="18" t="s">
        <v>6290</v>
      </c>
      <c r="H457" s="19" t="s">
        <v>6291</v>
      </c>
      <c r="I457" s="164">
        <v>450200034877</v>
      </c>
      <c r="J457" s="69" t="s">
        <v>5822</v>
      </c>
      <c r="K457" s="69" t="s">
        <v>294</v>
      </c>
      <c r="L457" s="39">
        <v>6</v>
      </c>
      <c r="M457" s="43">
        <v>0</v>
      </c>
      <c r="N457" s="43">
        <v>0</v>
      </c>
      <c r="O457" s="78">
        <f t="shared" si="52"/>
        <v>0</v>
      </c>
      <c r="P457" s="78">
        <f t="shared" si="48"/>
        <v>6</v>
      </c>
    </row>
    <row r="458" spans="1:16">
      <c r="A458" s="157" t="s">
        <v>3066</v>
      </c>
      <c r="B458" s="63" t="str">
        <f t="shared" si="49"/>
        <v>450200034877-07柳航454</v>
      </c>
      <c r="C458" s="4" t="str">
        <f t="shared" si="50"/>
        <v>林旨-07柳航454</v>
      </c>
      <c r="D458" s="4" t="str">
        <f t="shared" si="51"/>
        <v>桂BD93701-07柳航454</v>
      </c>
      <c r="E458" s="63" t="s">
        <v>5475</v>
      </c>
      <c r="F458" s="68"/>
      <c r="G458" s="18" t="s">
        <v>6290</v>
      </c>
      <c r="H458" s="19" t="s">
        <v>6292</v>
      </c>
      <c r="I458" s="164">
        <v>450200034877</v>
      </c>
      <c r="J458" s="69"/>
      <c r="K458" s="69" t="s">
        <v>294</v>
      </c>
      <c r="L458" s="39">
        <v>6</v>
      </c>
      <c r="M458" s="43">
        <v>0</v>
      </c>
      <c r="N458" s="43">
        <v>0</v>
      </c>
      <c r="O458" s="78">
        <f t="shared" si="52"/>
        <v>0</v>
      </c>
      <c r="P458" s="78">
        <f t="shared" si="48"/>
        <v>6</v>
      </c>
    </row>
    <row r="459" spans="1:16">
      <c r="A459" s="157" t="s">
        <v>3069</v>
      </c>
      <c r="B459" s="63" t="str">
        <f t="shared" si="49"/>
        <v>450200034887-07柳航455</v>
      </c>
      <c r="C459" s="4" t="str">
        <f t="shared" si="50"/>
        <v>覃鹏-07柳航455</v>
      </c>
      <c r="D459" s="4" t="str">
        <f t="shared" si="51"/>
        <v>桂BD93706-07柳航455</v>
      </c>
      <c r="E459" s="63" t="s">
        <v>5475</v>
      </c>
      <c r="F459" s="68">
        <v>386</v>
      </c>
      <c r="G459" s="18" t="s">
        <v>6293</v>
      </c>
      <c r="H459" s="19" t="s">
        <v>6294</v>
      </c>
      <c r="I459" s="164">
        <v>450200034887</v>
      </c>
      <c r="J459" s="69" t="s">
        <v>5822</v>
      </c>
      <c r="K459" s="69" t="s">
        <v>294</v>
      </c>
      <c r="L459" s="39">
        <v>1</v>
      </c>
      <c r="M459" s="43">
        <v>0</v>
      </c>
      <c r="N459" s="43">
        <v>0</v>
      </c>
      <c r="O459" s="43">
        <f t="shared" si="52"/>
        <v>0</v>
      </c>
      <c r="P459" s="43">
        <f t="shared" si="48"/>
        <v>1</v>
      </c>
    </row>
    <row r="460" spans="1:16">
      <c r="A460" s="157" t="s">
        <v>3072</v>
      </c>
      <c r="B460" s="63" t="str">
        <f t="shared" si="49"/>
        <v>450200034887-07柳航456</v>
      </c>
      <c r="C460" s="4" t="str">
        <f t="shared" si="50"/>
        <v>闭耕-07柳航456</v>
      </c>
      <c r="D460" s="4" t="str">
        <f t="shared" si="51"/>
        <v>桂BD93706-07柳航456</v>
      </c>
      <c r="E460" s="63" t="s">
        <v>5475</v>
      </c>
      <c r="F460" s="68"/>
      <c r="G460" s="18" t="s">
        <v>6293</v>
      </c>
      <c r="H460" s="19" t="s">
        <v>6295</v>
      </c>
      <c r="I460" s="164">
        <v>450200034887</v>
      </c>
      <c r="J460" s="69"/>
      <c r="K460" s="69" t="s">
        <v>294</v>
      </c>
      <c r="L460" s="39">
        <v>10</v>
      </c>
      <c r="M460" s="43">
        <v>0</v>
      </c>
      <c r="N460" s="43">
        <v>0</v>
      </c>
      <c r="O460" s="43">
        <f t="shared" si="52"/>
        <v>0</v>
      </c>
      <c r="P460" s="43">
        <f t="shared" si="48"/>
        <v>10</v>
      </c>
    </row>
    <row r="461" spans="1:16">
      <c r="A461" s="157" t="s">
        <v>3075</v>
      </c>
      <c r="B461" s="63" t="str">
        <f t="shared" si="49"/>
        <v>450200034091-07柳航457</v>
      </c>
      <c r="C461" s="4" t="str">
        <f t="shared" si="50"/>
        <v>钟智然-07柳航457</v>
      </c>
      <c r="D461" s="4" t="str">
        <f t="shared" si="51"/>
        <v>桂BD93731-07柳航457</v>
      </c>
      <c r="E461" s="63" t="s">
        <v>5475</v>
      </c>
      <c r="F461" s="68">
        <v>387</v>
      </c>
      <c r="G461" s="18" t="s">
        <v>6296</v>
      </c>
      <c r="H461" s="19" t="s">
        <v>6297</v>
      </c>
      <c r="I461" s="164">
        <v>450200034091</v>
      </c>
      <c r="J461" s="69" t="s">
        <v>5822</v>
      </c>
      <c r="K461" s="69" t="s">
        <v>294</v>
      </c>
      <c r="L461" s="39">
        <v>12</v>
      </c>
      <c r="M461" s="43">
        <v>0</v>
      </c>
      <c r="N461" s="43">
        <v>0</v>
      </c>
      <c r="O461" s="43">
        <f t="shared" si="52"/>
        <v>0</v>
      </c>
      <c r="P461" s="43">
        <f t="shared" si="48"/>
        <v>12</v>
      </c>
    </row>
    <row r="462" spans="1:16">
      <c r="A462" s="157" t="s">
        <v>3078</v>
      </c>
      <c r="B462" s="63" t="str">
        <f t="shared" si="49"/>
        <v>450200034902-07柳航458</v>
      </c>
      <c r="C462" s="4" t="str">
        <f t="shared" si="50"/>
        <v>黎李鸿-07柳航458</v>
      </c>
      <c r="D462" s="4" t="str">
        <f t="shared" si="51"/>
        <v>桂BD93791-07柳航458</v>
      </c>
      <c r="E462" s="63" t="s">
        <v>5475</v>
      </c>
      <c r="F462" s="68">
        <v>388</v>
      </c>
      <c r="G462" s="18" t="s">
        <v>6298</v>
      </c>
      <c r="H462" s="19" t="s">
        <v>6299</v>
      </c>
      <c r="I462" s="164">
        <v>450200034902</v>
      </c>
      <c r="J462" s="69" t="s">
        <v>5822</v>
      </c>
      <c r="K462" s="69" t="s">
        <v>294</v>
      </c>
      <c r="L462" s="39">
        <v>12</v>
      </c>
      <c r="M462" s="43">
        <v>0</v>
      </c>
      <c r="N462" s="43">
        <v>0</v>
      </c>
      <c r="O462" s="43">
        <f t="shared" si="52"/>
        <v>0</v>
      </c>
      <c r="P462" s="88">
        <f t="shared" si="48"/>
        <v>12</v>
      </c>
    </row>
    <row r="463" spans="1:16">
      <c r="A463" s="157" t="s">
        <v>3081</v>
      </c>
      <c r="B463" s="63" t="str">
        <f t="shared" si="49"/>
        <v>450200034903-07柳航459</v>
      </c>
      <c r="C463" s="4" t="str">
        <f t="shared" si="50"/>
        <v>赵勇胜-07柳航459</v>
      </c>
      <c r="D463" s="4" t="str">
        <f t="shared" si="51"/>
        <v>桂BD93821-07柳航459</v>
      </c>
      <c r="E463" s="63" t="s">
        <v>5475</v>
      </c>
      <c r="F463" s="68">
        <v>389</v>
      </c>
      <c r="G463" s="18" t="s">
        <v>6300</v>
      </c>
      <c r="H463" s="19" t="s">
        <v>6301</v>
      </c>
      <c r="I463" s="164">
        <v>450200034903</v>
      </c>
      <c r="J463" s="69" t="s">
        <v>5822</v>
      </c>
      <c r="K463" s="69" t="s">
        <v>294</v>
      </c>
      <c r="L463" s="39">
        <v>12</v>
      </c>
      <c r="M463" s="43">
        <v>0</v>
      </c>
      <c r="N463" s="43">
        <v>0</v>
      </c>
      <c r="O463" s="43">
        <f t="shared" si="52"/>
        <v>0</v>
      </c>
      <c r="P463" s="43">
        <f t="shared" si="48"/>
        <v>12</v>
      </c>
    </row>
    <row r="464" spans="1:16">
      <c r="A464" s="157" t="s">
        <v>3083</v>
      </c>
      <c r="B464" s="63" t="str">
        <f t="shared" si="49"/>
        <v>450200033289-07柳航460</v>
      </c>
      <c r="C464" s="4" t="str">
        <f t="shared" si="50"/>
        <v>胡德亮-07柳航460</v>
      </c>
      <c r="D464" s="4" t="str">
        <f t="shared" si="51"/>
        <v>桂BD93830-07柳航460</v>
      </c>
      <c r="E464" s="63" t="s">
        <v>5475</v>
      </c>
      <c r="F464" s="68">
        <v>390</v>
      </c>
      <c r="G464" s="18" t="s">
        <v>6302</v>
      </c>
      <c r="H464" s="19" t="s">
        <v>2134</v>
      </c>
      <c r="I464" s="164">
        <v>450200033289</v>
      </c>
      <c r="J464" s="69" t="s">
        <v>5822</v>
      </c>
      <c r="K464" s="69" t="s">
        <v>294</v>
      </c>
      <c r="L464" s="39">
        <v>6.5</v>
      </c>
      <c r="M464" s="43">
        <v>0</v>
      </c>
      <c r="N464" s="43">
        <v>0</v>
      </c>
      <c r="O464" s="78">
        <f t="shared" si="52"/>
        <v>0</v>
      </c>
      <c r="P464" s="78">
        <f t="shared" si="48"/>
        <v>6.5</v>
      </c>
    </row>
    <row r="465" spans="1:16">
      <c r="A465" s="157" t="s">
        <v>3086</v>
      </c>
      <c r="B465" s="63" t="str">
        <f t="shared" si="49"/>
        <v>450200033289-07柳航461</v>
      </c>
      <c r="C465" s="4" t="str">
        <f t="shared" si="50"/>
        <v>蒙柳-07柳航461</v>
      </c>
      <c r="D465" s="4" t="str">
        <f t="shared" si="51"/>
        <v>桂BD93830-07柳航461</v>
      </c>
      <c r="E465" s="63" t="s">
        <v>5475</v>
      </c>
      <c r="F465" s="68"/>
      <c r="G465" s="18" t="s">
        <v>6302</v>
      </c>
      <c r="H465" s="19" t="s">
        <v>6303</v>
      </c>
      <c r="I465" s="164">
        <v>450200033289</v>
      </c>
      <c r="J465" s="69"/>
      <c r="K465" s="69" t="s">
        <v>294</v>
      </c>
      <c r="L465" s="39">
        <v>5.5</v>
      </c>
      <c r="M465" s="43">
        <v>0</v>
      </c>
      <c r="N465" s="43">
        <v>0</v>
      </c>
      <c r="O465" s="78">
        <f t="shared" si="52"/>
        <v>0</v>
      </c>
      <c r="P465" s="78">
        <f t="shared" si="48"/>
        <v>5.5</v>
      </c>
    </row>
    <row r="466" spans="1:16">
      <c r="A466" s="157" t="s">
        <v>3089</v>
      </c>
      <c r="B466" s="63" t="str">
        <f t="shared" si="49"/>
        <v>450200034888-07柳航462</v>
      </c>
      <c r="C466" s="4" t="str">
        <f t="shared" si="50"/>
        <v>吴学海-07柳航462</v>
      </c>
      <c r="D466" s="4" t="str">
        <f t="shared" si="51"/>
        <v>桂BD93978-07柳航462</v>
      </c>
      <c r="E466" s="63" t="s">
        <v>5475</v>
      </c>
      <c r="F466" s="68">
        <v>391</v>
      </c>
      <c r="G466" s="18" t="s">
        <v>6304</v>
      </c>
      <c r="H466" s="19" t="s">
        <v>6305</v>
      </c>
      <c r="I466" s="164">
        <v>450200034888</v>
      </c>
      <c r="J466" s="69" t="s">
        <v>5822</v>
      </c>
      <c r="K466" s="69" t="s">
        <v>294</v>
      </c>
      <c r="L466" s="39">
        <v>12</v>
      </c>
      <c r="M466" s="43">
        <v>0</v>
      </c>
      <c r="N466" s="43">
        <v>0</v>
      </c>
      <c r="O466" s="43">
        <f t="shared" si="52"/>
        <v>0</v>
      </c>
      <c r="P466" s="43">
        <f t="shared" si="48"/>
        <v>12</v>
      </c>
    </row>
    <row r="467" spans="1:16">
      <c r="A467" s="157" t="s">
        <v>3093</v>
      </c>
      <c r="B467" s="63" t="str">
        <f t="shared" si="49"/>
        <v>450200034904-07柳航463</v>
      </c>
      <c r="C467" s="4" t="str">
        <f t="shared" si="50"/>
        <v>赖光亮-07柳航463</v>
      </c>
      <c r="D467" s="4" t="str">
        <f t="shared" si="51"/>
        <v>桂BD95057-07柳航463</v>
      </c>
      <c r="E467" s="63" t="s">
        <v>5475</v>
      </c>
      <c r="F467" s="68">
        <v>392</v>
      </c>
      <c r="G467" s="18" t="s">
        <v>6306</v>
      </c>
      <c r="H467" s="19" t="s">
        <v>6307</v>
      </c>
      <c r="I467" s="164">
        <v>450200034904</v>
      </c>
      <c r="J467" s="69" t="s">
        <v>5822</v>
      </c>
      <c r="K467" s="69" t="s">
        <v>294</v>
      </c>
      <c r="L467" s="39">
        <v>2.5</v>
      </c>
      <c r="M467" s="43">
        <v>0</v>
      </c>
      <c r="N467" s="43">
        <v>0</v>
      </c>
      <c r="O467" s="78">
        <f t="shared" si="52"/>
        <v>0</v>
      </c>
      <c r="P467" s="78">
        <f t="shared" si="48"/>
        <v>2.5</v>
      </c>
    </row>
    <row r="468" spans="1:16">
      <c r="A468" s="157" t="s">
        <v>3096</v>
      </c>
      <c r="B468" s="63" t="str">
        <f t="shared" si="49"/>
        <v>450200034904-07柳航464</v>
      </c>
      <c r="C468" s="4" t="str">
        <f t="shared" si="50"/>
        <v>钟海波-07柳航464</v>
      </c>
      <c r="D468" s="4" t="str">
        <f t="shared" si="51"/>
        <v>桂BD95057-07柳航464</v>
      </c>
      <c r="E468" s="63" t="s">
        <v>5475</v>
      </c>
      <c r="F468" s="68"/>
      <c r="G468" s="18" t="s">
        <v>6306</v>
      </c>
      <c r="H468" s="19" t="s">
        <v>6308</v>
      </c>
      <c r="I468" s="164">
        <v>450200034904</v>
      </c>
      <c r="J468" s="69"/>
      <c r="K468" s="69" t="s">
        <v>294</v>
      </c>
      <c r="L468" s="39">
        <v>9.5</v>
      </c>
      <c r="M468" s="43">
        <v>0</v>
      </c>
      <c r="N468" s="43">
        <v>0</v>
      </c>
      <c r="O468" s="78">
        <f t="shared" si="52"/>
        <v>0</v>
      </c>
      <c r="P468" s="78">
        <f t="shared" si="48"/>
        <v>9.5</v>
      </c>
    </row>
    <row r="469" spans="1:16">
      <c r="A469" s="157" t="s">
        <v>3099</v>
      </c>
      <c r="B469" s="63" t="str">
        <f t="shared" si="49"/>
        <v>450200034876-07柳航465</v>
      </c>
      <c r="C469" s="4" t="str">
        <f t="shared" si="50"/>
        <v>谭益全-07柳航465</v>
      </c>
      <c r="D469" s="4" t="str">
        <f t="shared" si="51"/>
        <v>桂BD95067-07柳航465</v>
      </c>
      <c r="E469" s="63" t="s">
        <v>5475</v>
      </c>
      <c r="F469" s="68">
        <v>393</v>
      </c>
      <c r="G469" s="18" t="s">
        <v>6309</v>
      </c>
      <c r="H469" s="19" t="s">
        <v>6310</v>
      </c>
      <c r="I469" s="164">
        <v>450200034876</v>
      </c>
      <c r="J469" s="69" t="s">
        <v>5822</v>
      </c>
      <c r="K469" s="69" t="s">
        <v>294</v>
      </c>
      <c r="L469" s="39">
        <v>12</v>
      </c>
      <c r="M469" s="43">
        <v>0</v>
      </c>
      <c r="N469" s="43">
        <v>0</v>
      </c>
      <c r="O469" s="43">
        <f t="shared" si="52"/>
        <v>0</v>
      </c>
      <c r="P469" s="43">
        <f t="shared" si="48"/>
        <v>12</v>
      </c>
    </row>
    <row r="470" spans="1:16">
      <c r="A470" s="157" t="s">
        <v>3102</v>
      </c>
      <c r="B470" s="63" t="str">
        <f t="shared" si="49"/>
        <v>450200034993-07柳航466</v>
      </c>
      <c r="C470" s="4" t="str">
        <f t="shared" si="50"/>
        <v>钟德才-07柳航466</v>
      </c>
      <c r="D470" s="4" t="str">
        <f t="shared" si="51"/>
        <v>桂BD95235-07柳航466</v>
      </c>
      <c r="E470" s="63" t="s">
        <v>5475</v>
      </c>
      <c r="F470" s="68">
        <v>394</v>
      </c>
      <c r="G470" s="18" t="s">
        <v>6311</v>
      </c>
      <c r="H470" s="19" t="s">
        <v>6312</v>
      </c>
      <c r="I470" s="164">
        <v>450200034993</v>
      </c>
      <c r="J470" s="69" t="s">
        <v>5822</v>
      </c>
      <c r="K470" s="69" t="s">
        <v>294</v>
      </c>
      <c r="L470" s="39">
        <v>9.5</v>
      </c>
      <c r="M470" s="43">
        <v>0</v>
      </c>
      <c r="N470" s="43">
        <v>0</v>
      </c>
      <c r="O470" s="78">
        <f t="shared" si="52"/>
        <v>0</v>
      </c>
      <c r="P470" s="78">
        <f t="shared" si="48"/>
        <v>9.5</v>
      </c>
    </row>
    <row r="471" spans="1:16">
      <c r="A471" s="157" t="s">
        <v>3106</v>
      </c>
      <c r="B471" s="63" t="str">
        <f t="shared" si="49"/>
        <v>450200034993-07柳航467</v>
      </c>
      <c r="C471" s="4" t="str">
        <f t="shared" si="50"/>
        <v>莫文政-07柳航467</v>
      </c>
      <c r="D471" s="4" t="str">
        <f t="shared" si="51"/>
        <v>桂BD95235-07柳航467</v>
      </c>
      <c r="E471" s="63" t="s">
        <v>5475</v>
      </c>
      <c r="F471" s="68"/>
      <c r="G471" s="18" t="s">
        <v>6311</v>
      </c>
      <c r="H471" s="19" t="s">
        <v>6313</v>
      </c>
      <c r="I471" s="164">
        <v>450200034993</v>
      </c>
      <c r="J471" s="69"/>
      <c r="K471" s="69" t="s">
        <v>294</v>
      </c>
      <c r="L471" s="39">
        <v>2.5</v>
      </c>
      <c r="M471" s="43">
        <v>0</v>
      </c>
      <c r="N471" s="43">
        <v>0</v>
      </c>
      <c r="O471" s="78">
        <f t="shared" si="52"/>
        <v>0</v>
      </c>
      <c r="P471" s="78">
        <f t="shared" si="48"/>
        <v>2.5</v>
      </c>
    </row>
    <row r="472" spans="1:16">
      <c r="A472" s="157" t="s">
        <v>3109</v>
      </c>
      <c r="B472" s="63" t="str">
        <f t="shared" si="49"/>
        <v>450200034965-07柳航468</v>
      </c>
      <c r="C472" s="4" t="str">
        <f t="shared" si="50"/>
        <v>梁杰忠-07柳航468</v>
      </c>
      <c r="D472" s="4" t="str">
        <f t="shared" si="51"/>
        <v>桂BD95261-07柳航468</v>
      </c>
      <c r="E472" s="63" t="s">
        <v>5475</v>
      </c>
      <c r="F472" s="68">
        <v>395</v>
      </c>
      <c r="G472" s="18" t="s">
        <v>6314</v>
      </c>
      <c r="H472" s="19" t="s">
        <v>6315</v>
      </c>
      <c r="I472" s="164">
        <v>450200034965</v>
      </c>
      <c r="J472" s="69" t="s">
        <v>5822</v>
      </c>
      <c r="K472" s="69" t="s">
        <v>294</v>
      </c>
      <c r="L472" s="39">
        <v>12</v>
      </c>
      <c r="M472" s="43">
        <v>0</v>
      </c>
      <c r="N472" s="43">
        <v>0</v>
      </c>
      <c r="O472" s="43">
        <f t="shared" si="52"/>
        <v>0</v>
      </c>
      <c r="P472" s="43">
        <f t="shared" si="48"/>
        <v>12</v>
      </c>
    </row>
    <row r="473" spans="1:16">
      <c r="A473" s="157" t="s">
        <v>3112</v>
      </c>
      <c r="B473" s="63" t="str">
        <f t="shared" si="49"/>
        <v>450200033299-07柳航469</v>
      </c>
      <c r="C473" s="4" t="str">
        <f t="shared" si="50"/>
        <v>罗海宝-07柳航469</v>
      </c>
      <c r="D473" s="4" t="str">
        <f t="shared" si="51"/>
        <v>桂BD95651-07柳航469</v>
      </c>
      <c r="E473" s="63" t="s">
        <v>5475</v>
      </c>
      <c r="F473" s="68">
        <v>396</v>
      </c>
      <c r="G473" s="18" t="s">
        <v>6316</v>
      </c>
      <c r="H473" s="19" t="s">
        <v>6317</v>
      </c>
      <c r="I473" s="164">
        <v>450200033299</v>
      </c>
      <c r="J473" s="69" t="s">
        <v>5822</v>
      </c>
      <c r="K473" s="69" t="s">
        <v>294</v>
      </c>
      <c r="L473" s="39">
        <v>12</v>
      </c>
      <c r="M473" s="43">
        <v>0</v>
      </c>
      <c r="N473" s="43">
        <v>0</v>
      </c>
      <c r="O473" s="43">
        <f t="shared" si="52"/>
        <v>0</v>
      </c>
      <c r="P473" s="43">
        <f t="shared" si="48"/>
        <v>12</v>
      </c>
    </row>
    <row r="474" spans="1:16">
      <c r="A474" s="157" t="s">
        <v>3115</v>
      </c>
      <c r="B474" s="63" t="str">
        <f t="shared" si="49"/>
        <v>450200034909-07柳航470</v>
      </c>
      <c r="C474" s="4" t="str">
        <f t="shared" si="50"/>
        <v>梁炬锋-07柳航470</v>
      </c>
      <c r="D474" s="4" t="str">
        <f t="shared" si="51"/>
        <v>桂BD95735-07柳航470</v>
      </c>
      <c r="E474" s="63" t="s">
        <v>5475</v>
      </c>
      <c r="F474" s="68">
        <v>397</v>
      </c>
      <c r="G474" s="18" t="s">
        <v>6318</v>
      </c>
      <c r="H474" s="19" t="s">
        <v>6319</v>
      </c>
      <c r="I474" s="164">
        <v>450200034909</v>
      </c>
      <c r="J474" s="69" t="s">
        <v>5822</v>
      </c>
      <c r="K474" s="69" t="s">
        <v>294</v>
      </c>
      <c r="L474" s="39">
        <v>12</v>
      </c>
      <c r="M474" s="43">
        <v>0</v>
      </c>
      <c r="N474" s="43">
        <v>0</v>
      </c>
      <c r="O474" s="43">
        <f t="shared" si="52"/>
        <v>0</v>
      </c>
      <c r="P474" s="43">
        <f t="shared" si="48"/>
        <v>12</v>
      </c>
    </row>
    <row r="475" spans="1:16">
      <c r="A475" s="157" t="s">
        <v>3118</v>
      </c>
      <c r="B475" s="63" t="str">
        <f t="shared" si="49"/>
        <v>450200034985-07柳航471</v>
      </c>
      <c r="C475" s="4" t="str">
        <f t="shared" si="50"/>
        <v>梁成-07柳航471</v>
      </c>
      <c r="D475" s="4" t="str">
        <f t="shared" si="51"/>
        <v>桂BD95876-07柳航471</v>
      </c>
      <c r="E475" s="63" t="s">
        <v>5475</v>
      </c>
      <c r="F475" s="68">
        <v>398</v>
      </c>
      <c r="G475" s="18" t="s">
        <v>6320</v>
      </c>
      <c r="H475" s="19" t="s">
        <v>6321</v>
      </c>
      <c r="I475" s="164">
        <v>450200034985</v>
      </c>
      <c r="J475" s="69" t="s">
        <v>5822</v>
      </c>
      <c r="K475" s="69" t="s">
        <v>294</v>
      </c>
      <c r="L475" s="39">
        <v>2.5</v>
      </c>
      <c r="M475" s="43">
        <v>0</v>
      </c>
      <c r="N475" s="43">
        <v>0</v>
      </c>
      <c r="O475" s="43">
        <f t="shared" si="52"/>
        <v>0</v>
      </c>
      <c r="P475" s="105">
        <f t="shared" si="48"/>
        <v>2.5</v>
      </c>
    </row>
    <row r="476" spans="1:16">
      <c r="A476" s="157" t="s">
        <v>3121</v>
      </c>
      <c r="B476" s="63" t="str">
        <f t="shared" si="49"/>
        <v>450200034985-07柳航472</v>
      </c>
      <c r="C476" s="4" t="str">
        <f t="shared" si="50"/>
        <v>覃礼崇-07柳航472</v>
      </c>
      <c r="D476" s="4" t="str">
        <f t="shared" si="51"/>
        <v>桂BD95876-07柳航472</v>
      </c>
      <c r="E476" s="63" t="s">
        <v>5475</v>
      </c>
      <c r="F476" s="68"/>
      <c r="G476" s="18" t="s">
        <v>6320</v>
      </c>
      <c r="H476" s="19" t="s">
        <v>6322</v>
      </c>
      <c r="I476" s="164">
        <v>450200034985</v>
      </c>
      <c r="J476" s="69"/>
      <c r="K476" s="69" t="s">
        <v>294</v>
      </c>
      <c r="L476" s="39">
        <v>8.5</v>
      </c>
      <c r="M476" s="43">
        <v>0</v>
      </c>
      <c r="N476" s="43">
        <v>0</v>
      </c>
      <c r="O476" s="43">
        <f t="shared" si="52"/>
        <v>0</v>
      </c>
      <c r="P476" s="105">
        <f t="shared" si="48"/>
        <v>8.5</v>
      </c>
    </row>
    <row r="477" spans="1:16">
      <c r="A477" s="157" t="s">
        <v>3124</v>
      </c>
      <c r="B477" s="63" t="str">
        <f t="shared" si="49"/>
        <v>450200034959-07柳航473</v>
      </c>
      <c r="C477" s="4" t="str">
        <f t="shared" si="50"/>
        <v>尹定宇-07柳航473</v>
      </c>
      <c r="D477" s="4" t="str">
        <f t="shared" si="51"/>
        <v>桂BD95910-07柳航473</v>
      </c>
      <c r="E477" s="63" t="s">
        <v>5475</v>
      </c>
      <c r="F477" s="68">
        <v>399</v>
      </c>
      <c r="G477" s="18" t="s">
        <v>6323</v>
      </c>
      <c r="H477" s="19" t="s">
        <v>6324</v>
      </c>
      <c r="I477" s="164">
        <v>450200034959</v>
      </c>
      <c r="J477" s="69" t="s">
        <v>5822</v>
      </c>
      <c r="K477" s="69" t="s">
        <v>294</v>
      </c>
      <c r="L477" s="39">
        <v>12</v>
      </c>
      <c r="M477" s="43">
        <v>0</v>
      </c>
      <c r="N477" s="43">
        <v>0</v>
      </c>
      <c r="O477" s="43">
        <f t="shared" si="52"/>
        <v>0</v>
      </c>
      <c r="P477" s="43">
        <f t="shared" si="48"/>
        <v>12</v>
      </c>
    </row>
    <row r="478" spans="1:16">
      <c r="A478" s="157" t="s">
        <v>3127</v>
      </c>
      <c r="B478" s="63" t="str">
        <f t="shared" si="49"/>
        <v>450200034960-07柳航474</v>
      </c>
      <c r="C478" s="4" t="str">
        <f t="shared" si="50"/>
        <v>罗东军-07柳航474</v>
      </c>
      <c r="D478" s="4" t="str">
        <f t="shared" si="51"/>
        <v>桂BD96287-07柳航474</v>
      </c>
      <c r="E478" s="63" t="s">
        <v>5475</v>
      </c>
      <c r="F478" s="68">
        <v>400</v>
      </c>
      <c r="G478" s="18" t="s">
        <v>6325</v>
      </c>
      <c r="H478" s="19" t="s">
        <v>6326</v>
      </c>
      <c r="I478" s="164">
        <v>450200034960</v>
      </c>
      <c r="J478" s="69" t="s">
        <v>5822</v>
      </c>
      <c r="K478" s="69" t="s">
        <v>294</v>
      </c>
      <c r="L478" s="39">
        <v>3.5</v>
      </c>
      <c r="M478" s="43">
        <v>0</v>
      </c>
      <c r="N478" s="43">
        <v>0</v>
      </c>
      <c r="O478" s="78">
        <f t="shared" si="52"/>
        <v>0</v>
      </c>
      <c r="P478" s="78">
        <f t="shared" si="48"/>
        <v>3.5</v>
      </c>
    </row>
    <row r="479" spans="1:16">
      <c r="A479" s="157" t="s">
        <v>3130</v>
      </c>
      <c r="B479" s="63" t="str">
        <f t="shared" si="49"/>
        <v>450200034960-07柳航475</v>
      </c>
      <c r="C479" s="4" t="str">
        <f t="shared" si="50"/>
        <v>孔祥威-07柳航475</v>
      </c>
      <c r="D479" s="4" t="str">
        <f t="shared" si="51"/>
        <v>桂BD96287-07柳航475</v>
      </c>
      <c r="E479" s="63" t="s">
        <v>5475</v>
      </c>
      <c r="F479" s="68"/>
      <c r="G479" s="18" t="s">
        <v>6325</v>
      </c>
      <c r="H479" s="19" t="s">
        <v>6327</v>
      </c>
      <c r="I479" s="164">
        <v>450200034960</v>
      </c>
      <c r="J479" s="69"/>
      <c r="K479" s="69" t="s">
        <v>294</v>
      </c>
      <c r="L479" s="39">
        <v>8.5</v>
      </c>
      <c r="M479" s="43">
        <v>0</v>
      </c>
      <c r="N479" s="43">
        <v>0</v>
      </c>
      <c r="O479" s="78">
        <f t="shared" si="52"/>
        <v>0</v>
      </c>
      <c r="P479" s="78">
        <f t="shared" si="48"/>
        <v>8.5</v>
      </c>
    </row>
    <row r="480" spans="1:16">
      <c r="A480" s="157" t="s">
        <v>3133</v>
      </c>
      <c r="B480" s="63" t="str">
        <f t="shared" si="49"/>
        <v>450200034961-07柳航476</v>
      </c>
      <c r="C480" s="4" t="str">
        <f t="shared" si="50"/>
        <v>朱彬-07柳航476</v>
      </c>
      <c r="D480" s="4" t="str">
        <f t="shared" si="51"/>
        <v>桂BD96385-07柳航476</v>
      </c>
      <c r="E480" s="63" t="s">
        <v>5475</v>
      </c>
      <c r="F480" s="68">
        <v>401</v>
      </c>
      <c r="G480" s="18" t="s">
        <v>6328</v>
      </c>
      <c r="H480" s="19" t="s">
        <v>6329</v>
      </c>
      <c r="I480" s="164">
        <v>450200034961</v>
      </c>
      <c r="J480" s="69" t="s">
        <v>5822</v>
      </c>
      <c r="K480" s="69" t="s">
        <v>294</v>
      </c>
      <c r="L480" s="39">
        <v>12</v>
      </c>
      <c r="M480" s="43">
        <v>0</v>
      </c>
      <c r="N480" s="43">
        <v>0</v>
      </c>
      <c r="O480" s="43">
        <f t="shared" si="52"/>
        <v>0</v>
      </c>
      <c r="P480" s="43">
        <f t="shared" si="48"/>
        <v>12</v>
      </c>
    </row>
    <row r="481" spans="1:16">
      <c r="A481" s="157" t="s">
        <v>3136</v>
      </c>
      <c r="B481" s="63" t="str">
        <f t="shared" si="49"/>
        <v>450200034962-07柳航477</v>
      </c>
      <c r="C481" s="4" t="str">
        <f t="shared" si="50"/>
        <v>赖向前-07柳航477</v>
      </c>
      <c r="D481" s="4" t="str">
        <f t="shared" si="51"/>
        <v>桂BD96761-07柳航477</v>
      </c>
      <c r="E481" s="63" t="s">
        <v>5475</v>
      </c>
      <c r="F481" s="68">
        <v>402</v>
      </c>
      <c r="G481" s="18" t="s">
        <v>6330</v>
      </c>
      <c r="H481" s="19" t="s">
        <v>6331</v>
      </c>
      <c r="I481" s="164">
        <v>450200034962</v>
      </c>
      <c r="J481" s="69" t="s">
        <v>5822</v>
      </c>
      <c r="K481" s="69" t="s">
        <v>294</v>
      </c>
      <c r="L481" s="39">
        <v>4.5</v>
      </c>
      <c r="M481" s="43">
        <v>0</v>
      </c>
      <c r="N481" s="43">
        <v>0</v>
      </c>
      <c r="O481" s="78">
        <f t="shared" si="52"/>
        <v>0</v>
      </c>
      <c r="P481" s="78">
        <f t="shared" si="48"/>
        <v>4.5</v>
      </c>
    </row>
    <row r="482" spans="1:16">
      <c r="A482" s="157" t="s">
        <v>3140</v>
      </c>
      <c r="B482" s="63" t="str">
        <f t="shared" si="49"/>
        <v>450200034962-07柳航478</v>
      </c>
      <c r="C482" s="4" t="str">
        <f t="shared" si="50"/>
        <v>马红斌-07柳航478</v>
      </c>
      <c r="D482" s="4" t="str">
        <f t="shared" si="51"/>
        <v>桂BD96761-07柳航478</v>
      </c>
      <c r="E482" s="63" t="s">
        <v>5475</v>
      </c>
      <c r="F482" s="68"/>
      <c r="G482" s="18" t="s">
        <v>6330</v>
      </c>
      <c r="H482" s="19" t="s">
        <v>6332</v>
      </c>
      <c r="I482" s="164">
        <v>450200034962</v>
      </c>
      <c r="J482" s="69"/>
      <c r="K482" s="69" t="s">
        <v>294</v>
      </c>
      <c r="L482" s="39">
        <v>6</v>
      </c>
      <c r="M482" s="43">
        <v>0</v>
      </c>
      <c r="N482" s="43">
        <v>0</v>
      </c>
      <c r="O482" s="78">
        <f t="shared" si="52"/>
        <v>0</v>
      </c>
      <c r="P482" s="78">
        <f t="shared" si="48"/>
        <v>6</v>
      </c>
    </row>
    <row r="483" spans="1:16">
      <c r="A483" s="157" t="s">
        <v>3143</v>
      </c>
      <c r="B483" s="63" t="str">
        <f t="shared" si="49"/>
        <v>450200033288-07柳航479</v>
      </c>
      <c r="C483" s="4" t="str">
        <f t="shared" si="50"/>
        <v>莫智云-07柳航479</v>
      </c>
      <c r="D483" s="4" t="str">
        <f t="shared" si="51"/>
        <v>桂BD96791-07柳航479</v>
      </c>
      <c r="E483" s="63" t="s">
        <v>5475</v>
      </c>
      <c r="F483" s="68">
        <v>403</v>
      </c>
      <c r="G483" s="18" t="s">
        <v>6333</v>
      </c>
      <c r="H483" s="19" t="s">
        <v>6334</v>
      </c>
      <c r="I483" s="164">
        <v>450200033288</v>
      </c>
      <c r="J483" s="69" t="s">
        <v>5822</v>
      </c>
      <c r="K483" s="69" t="s">
        <v>294</v>
      </c>
      <c r="L483" s="39">
        <v>12</v>
      </c>
      <c r="M483" s="43">
        <v>0</v>
      </c>
      <c r="N483" s="43">
        <v>0</v>
      </c>
      <c r="O483" s="43">
        <f t="shared" si="52"/>
        <v>0</v>
      </c>
      <c r="P483" s="43">
        <f t="shared" si="48"/>
        <v>12</v>
      </c>
    </row>
    <row r="484" spans="1:16">
      <c r="A484" s="157" t="s">
        <v>3146</v>
      </c>
      <c r="B484" s="63" t="str">
        <f t="shared" si="49"/>
        <v>450200033286-07柳航480</v>
      </c>
      <c r="C484" s="4" t="str">
        <f t="shared" si="50"/>
        <v>廖毅宏-07柳航480</v>
      </c>
      <c r="D484" s="4" t="str">
        <f t="shared" si="51"/>
        <v>桂BD97380-07柳航480</v>
      </c>
      <c r="E484" s="63" t="s">
        <v>5475</v>
      </c>
      <c r="F484" s="68">
        <v>404</v>
      </c>
      <c r="G484" s="18" t="s">
        <v>6335</v>
      </c>
      <c r="H484" s="19" t="s">
        <v>6336</v>
      </c>
      <c r="I484" s="164">
        <v>450200033286</v>
      </c>
      <c r="J484" s="69" t="s">
        <v>5822</v>
      </c>
      <c r="K484" s="69" t="s">
        <v>294</v>
      </c>
      <c r="L484" s="39">
        <v>3.5</v>
      </c>
      <c r="M484" s="43">
        <v>0</v>
      </c>
      <c r="N484" s="43">
        <v>0</v>
      </c>
      <c r="O484" s="43">
        <f t="shared" si="52"/>
        <v>0</v>
      </c>
      <c r="P484" s="43">
        <f t="shared" si="48"/>
        <v>3.5</v>
      </c>
    </row>
    <row r="485" spans="1:16">
      <c r="A485" s="157" t="s">
        <v>3149</v>
      </c>
      <c r="B485" s="63" t="str">
        <f t="shared" si="49"/>
        <v>450200034963-07柳航481</v>
      </c>
      <c r="C485" s="4" t="str">
        <f t="shared" si="50"/>
        <v>黎庆福-07柳航481</v>
      </c>
      <c r="D485" s="4" t="str">
        <f t="shared" si="51"/>
        <v>桂BD97395-07柳航481</v>
      </c>
      <c r="E485" s="63" t="s">
        <v>5475</v>
      </c>
      <c r="F485" s="68">
        <v>405</v>
      </c>
      <c r="G485" s="18" t="s">
        <v>6337</v>
      </c>
      <c r="H485" s="19" t="s">
        <v>6338</v>
      </c>
      <c r="I485" s="164">
        <v>450200034963</v>
      </c>
      <c r="J485" s="69" t="s">
        <v>5822</v>
      </c>
      <c r="K485" s="69" t="s">
        <v>294</v>
      </c>
      <c r="L485" s="39">
        <v>12</v>
      </c>
      <c r="M485" s="43">
        <v>0</v>
      </c>
      <c r="N485" s="43">
        <v>0</v>
      </c>
      <c r="O485" s="43">
        <f t="shared" si="52"/>
        <v>0</v>
      </c>
      <c r="P485" s="43">
        <f t="shared" si="48"/>
        <v>12</v>
      </c>
    </row>
    <row r="486" spans="1:16">
      <c r="A486" s="157" t="s">
        <v>3153</v>
      </c>
      <c r="B486" s="63" t="str">
        <f t="shared" si="49"/>
        <v>450200033295-07柳航482</v>
      </c>
      <c r="C486" s="4" t="str">
        <f t="shared" si="50"/>
        <v>卢汉生-07柳航482</v>
      </c>
      <c r="D486" s="4" t="str">
        <f t="shared" si="51"/>
        <v>桂BD97506-07柳航482</v>
      </c>
      <c r="E486" s="63" t="s">
        <v>5475</v>
      </c>
      <c r="F486" s="68">
        <v>406</v>
      </c>
      <c r="G486" s="18" t="s">
        <v>6339</v>
      </c>
      <c r="H486" s="19" t="s">
        <v>6340</v>
      </c>
      <c r="I486" s="164">
        <v>450200033295</v>
      </c>
      <c r="J486" s="69" t="s">
        <v>5822</v>
      </c>
      <c r="K486" s="69" t="s">
        <v>294</v>
      </c>
      <c r="L486" s="39">
        <v>5</v>
      </c>
      <c r="M486" s="43">
        <v>0</v>
      </c>
      <c r="N486" s="43">
        <v>0</v>
      </c>
      <c r="O486" s="78">
        <f t="shared" si="52"/>
        <v>0</v>
      </c>
      <c r="P486" s="78">
        <f t="shared" si="48"/>
        <v>5</v>
      </c>
    </row>
    <row r="487" spans="1:16">
      <c r="A487" s="157" t="s">
        <v>3155</v>
      </c>
      <c r="B487" s="63" t="str">
        <f t="shared" si="49"/>
        <v>450200033295-07柳航483</v>
      </c>
      <c r="C487" s="4" t="str">
        <f t="shared" si="50"/>
        <v>曾超英-07柳航483</v>
      </c>
      <c r="D487" s="4" t="str">
        <f t="shared" si="51"/>
        <v>桂BD97506-07柳航483</v>
      </c>
      <c r="E487" s="63" t="s">
        <v>5475</v>
      </c>
      <c r="F487" s="68"/>
      <c r="G487" s="18" t="s">
        <v>6339</v>
      </c>
      <c r="H487" s="19" t="s">
        <v>6341</v>
      </c>
      <c r="I487" s="164">
        <v>450200033295</v>
      </c>
      <c r="J487" s="69"/>
      <c r="K487" s="69" t="s">
        <v>294</v>
      </c>
      <c r="L487" s="39">
        <v>7</v>
      </c>
      <c r="M487" s="43">
        <v>0</v>
      </c>
      <c r="N487" s="43">
        <v>0</v>
      </c>
      <c r="O487" s="78">
        <f t="shared" si="52"/>
        <v>0</v>
      </c>
      <c r="P487" s="78">
        <f t="shared" si="48"/>
        <v>7</v>
      </c>
    </row>
    <row r="488" spans="1:16">
      <c r="A488" s="157" t="s">
        <v>3158</v>
      </c>
      <c r="B488" s="63" t="str">
        <f t="shared" si="49"/>
        <v>450200034964-07柳航484</v>
      </c>
      <c r="C488" s="4" t="str">
        <f t="shared" si="50"/>
        <v>曾志杰-07柳航484</v>
      </c>
      <c r="D488" s="4" t="str">
        <f t="shared" si="51"/>
        <v>桂BD97507-07柳航484</v>
      </c>
      <c r="E488" s="63" t="s">
        <v>5475</v>
      </c>
      <c r="F488" s="68">
        <v>407</v>
      </c>
      <c r="G488" s="18" t="s">
        <v>6342</v>
      </c>
      <c r="H488" s="19" t="s">
        <v>6343</v>
      </c>
      <c r="I488" s="164">
        <v>450200034964</v>
      </c>
      <c r="J488" s="69" t="s">
        <v>5822</v>
      </c>
      <c r="K488" s="69" t="s">
        <v>294</v>
      </c>
      <c r="L488" s="39">
        <v>9.5</v>
      </c>
      <c r="M488" s="43">
        <v>0</v>
      </c>
      <c r="N488" s="43">
        <v>0</v>
      </c>
      <c r="O488" s="43">
        <f t="shared" si="52"/>
        <v>0</v>
      </c>
      <c r="P488" s="43">
        <f t="shared" si="48"/>
        <v>9.5</v>
      </c>
    </row>
    <row r="489" spans="1:16">
      <c r="A489" s="157" t="s">
        <v>3161</v>
      </c>
      <c r="B489" s="63" t="str">
        <f t="shared" si="49"/>
        <v>450200034965-07柳航485</v>
      </c>
      <c r="C489" s="4" t="str">
        <f t="shared" si="50"/>
        <v>亢俊欢-07柳航485</v>
      </c>
      <c r="D489" s="4" t="str">
        <f t="shared" si="51"/>
        <v>桂BD97751-07柳航485</v>
      </c>
      <c r="E489" s="63" t="s">
        <v>5475</v>
      </c>
      <c r="F489" s="68">
        <v>408</v>
      </c>
      <c r="G489" s="18" t="s">
        <v>6344</v>
      </c>
      <c r="H489" s="19" t="s">
        <v>6345</v>
      </c>
      <c r="I489" s="164">
        <v>450200034965</v>
      </c>
      <c r="J489" s="69" t="s">
        <v>5822</v>
      </c>
      <c r="K489" s="69" t="s">
        <v>294</v>
      </c>
      <c r="L489" s="39">
        <v>12</v>
      </c>
      <c r="M489" s="43">
        <v>0</v>
      </c>
      <c r="N489" s="43">
        <v>0</v>
      </c>
      <c r="O489" s="43">
        <f t="shared" si="52"/>
        <v>0</v>
      </c>
      <c r="P489" s="43">
        <f t="shared" si="48"/>
        <v>12</v>
      </c>
    </row>
    <row r="490" spans="1:16">
      <c r="A490" s="157" t="s">
        <v>3165</v>
      </c>
      <c r="B490" s="63" t="str">
        <f t="shared" si="49"/>
        <v>450200034996-07柳航486</v>
      </c>
      <c r="C490" s="4" t="str">
        <f t="shared" si="50"/>
        <v>唐校江-07柳航486</v>
      </c>
      <c r="D490" s="4" t="str">
        <f t="shared" si="51"/>
        <v>桂BD97821-07柳航486</v>
      </c>
      <c r="E490" s="63" t="s">
        <v>5475</v>
      </c>
      <c r="F490" s="68">
        <v>409</v>
      </c>
      <c r="G490" s="18" t="s">
        <v>6346</v>
      </c>
      <c r="H490" s="19" t="s">
        <v>6347</v>
      </c>
      <c r="I490" s="164">
        <v>450200034996</v>
      </c>
      <c r="J490" s="69" t="s">
        <v>5822</v>
      </c>
      <c r="K490" s="69" t="s">
        <v>294</v>
      </c>
      <c r="L490" s="39">
        <v>12</v>
      </c>
      <c r="M490" s="43">
        <v>0</v>
      </c>
      <c r="N490" s="43">
        <v>0</v>
      </c>
      <c r="O490" s="43">
        <f t="shared" si="52"/>
        <v>0</v>
      </c>
      <c r="P490" s="43">
        <f t="shared" si="48"/>
        <v>12</v>
      </c>
    </row>
    <row r="491" spans="1:16">
      <c r="A491" s="157" t="s">
        <v>3167</v>
      </c>
      <c r="B491" s="63" t="str">
        <f t="shared" si="49"/>
        <v>450200034886-07柳航487</v>
      </c>
      <c r="C491" s="4" t="str">
        <f t="shared" si="50"/>
        <v>卢盛文-07柳航487</v>
      </c>
      <c r="D491" s="4" t="str">
        <f t="shared" si="51"/>
        <v>桂BD98787-07柳航487</v>
      </c>
      <c r="E491" s="63" t="s">
        <v>5475</v>
      </c>
      <c r="F491" s="68">
        <v>410</v>
      </c>
      <c r="G491" s="18" t="s">
        <v>6348</v>
      </c>
      <c r="H491" s="19" t="s">
        <v>6349</v>
      </c>
      <c r="I491" s="164">
        <v>450200034886</v>
      </c>
      <c r="J491" s="69" t="s">
        <v>5822</v>
      </c>
      <c r="K491" s="69" t="s">
        <v>294</v>
      </c>
      <c r="L491" s="39">
        <v>12</v>
      </c>
      <c r="M491" s="43">
        <v>0</v>
      </c>
      <c r="N491" s="43">
        <v>0</v>
      </c>
      <c r="O491" s="43">
        <f t="shared" si="52"/>
        <v>0</v>
      </c>
      <c r="P491" s="43">
        <f t="shared" si="48"/>
        <v>12</v>
      </c>
    </row>
    <row r="492" spans="1:16">
      <c r="A492" s="157"/>
      <c r="B492" s="63"/>
      <c r="E492" s="63"/>
      <c r="F492" s="68"/>
      <c r="G492" s="18"/>
      <c r="H492" s="19"/>
      <c r="I492" s="164"/>
      <c r="J492" s="69"/>
      <c r="K492" s="69"/>
      <c r="L492" s="39">
        <f>SUM(L5:L491)</f>
        <v>4545</v>
      </c>
      <c r="M492" s="39">
        <f>SUM(M5:M491)</f>
        <v>0</v>
      </c>
      <c r="N492" s="39">
        <f>SUM(N5:N491)</f>
        <v>-24.5</v>
      </c>
      <c r="O492" s="39">
        <f>SUM(O5:O491)</f>
        <v>-24.5</v>
      </c>
      <c r="P492" s="43">
        <f t="shared" si="48"/>
        <v>4520.5</v>
      </c>
    </row>
    <row r="493" s="4" customFormat="1" ht="14.25" spans="1:16">
      <c r="A493" s="17"/>
      <c r="F493" s="25" t="s">
        <v>1178</v>
      </c>
      <c r="G493" s="26"/>
      <c r="H493" s="26"/>
      <c r="I493" s="26"/>
      <c r="J493" s="26"/>
      <c r="K493" s="25"/>
      <c r="L493" s="26"/>
      <c r="M493" s="47"/>
      <c r="N493" s="47"/>
      <c r="O493" s="47"/>
      <c r="P493" s="48"/>
    </row>
    <row r="494" s="4" customFormat="1" ht="14.25" spans="1:16">
      <c r="A494" s="17"/>
      <c r="F494" s="27" t="s">
        <v>1179</v>
      </c>
      <c r="G494" s="27"/>
      <c r="H494" s="27"/>
      <c r="I494" s="49"/>
      <c r="J494" s="50"/>
      <c r="K494" s="51" t="s">
        <v>1180</v>
      </c>
      <c r="L494" s="52"/>
      <c r="M494" s="28"/>
      <c r="N494" s="28"/>
      <c r="O494" s="28"/>
      <c r="P494" s="28"/>
    </row>
    <row r="495" s="4" customFormat="1" ht="14.25" spans="1:16">
      <c r="A495" s="17"/>
      <c r="F495" s="28" t="s">
        <v>1181</v>
      </c>
      <c r="G495" s="28"/>
      <c r="H495" s="28" t="s">
        <v>1182</v>
      </c>
      <c r="I495" s="28"/>
      <c r="J495" s="28"/>
      <c r="K495" s="28"/>
      <c r="L495" s="53"/>
      <c r="M495" s="28"/>
      <c r="N495" s="28"/>
      <c r="O495" s="28"/>
      <c r="P495" s="28"/>
    </row>
    <row r="496" s="4" customFormat="1" spans="1:16">
      <c r="A496" s="17"/>
      <c r="F496" s="29"/>
      <c r="G496" s="29"/>
      <c r="H496" s="28" t="s">
        <v>1183</v>
      </c>
      <c r="I496" s="28"/>
      <c r="J496" s="28"/>
      <c r="K496" s="28"/>
      <c r="L496" s="28"/>
      <c r="M496" s="54"/>
      <c r="N496" s="54"/>
      <c r="O496" s="55"/>
      <c r="P496" s="55"/>
    </row>
    <row r="497" s="4" customFormat="1" customHeight="1" spans="1:16">
      <c r="A497" s="17"/>
      <c r="F497" s="30"/>
      <c r="G497" s="30"/>
      <c r="H497" s="31" t="s">
        <v>1184</v>
      </c>
      <c r="I497" s="31"/>
      <c r="J497" s="31"/>
      <c r="K497" s="31"/>
      <c r="L497" s="31"/>
      <c r="M497" s="31"/>
      <c r="N497" s="31"/>
      <c r="O497" s="31"/>
      <c r="P497" s="31"/>
    </row>
    <row r="498" s="4" customFormat="1" customHeight="1" spans="1:16">
      <c r="A498" s="17"/>
      <c r="F498" s="30"/>
      <c r="G498" s="30"/>
      <c r="H498" s="31"/>
      <c r="I498" s="31"/>
      <c r="J498" s="31"/>
      <c r="K498" s="31"/>
      <c r="L498" s="31"/>
      <c r="M498" s="31"/>
      <c r="N498" s="31"/>
      <c r="O498" s="31"/>
      <c r="P498" s="31"/>
    </row>
    <row r="499" s="4" customFormat="1" spans="1:16">
      <c r="A499" s="17"/>
      <c r="F499" s="3"/>
      <c r="H499" s="31"/>
      <c r="I499" s="31"/>
      <c r="J499" s="31"/>
      <c r="K499" s="31"/>
      <c r="L499" s="31"/>
      <c r="M499" s="31"/>
      <c r="N499" s="31"/>
      <c r="O499" s="31"/>
      <c r="P499" s="31"/>
    </row>
    <row r="500" s="4" customFormat="1" spans="1:16">
      <c r="A500" s="17"/>
      <c r="F500" s="3"/>
      <c r="H500" s="31"/>
      <c r="I500" s="31"/>
      <c r="J500" s="31"/>
      <c r="K500" s="31"/>
      <c r="L500" s="31"/>
      <c r="M500" s="31"/>
      <c r="N500" s="31"/>
      <c r="O500" s="31"/>
      <c r="P500" s="31"/>
    </row>
  </sheetData>
  <mergeCells count="148">
    <mergeCell ref="F1:G1"/>
    <mergeCell ref="F2:P2"/>
    <mergeCell ref="F3:L3"/>
    <mergeCell ref="M3:P3"/>
    <mergeCell ref="F495:G495"/>
    <mergeCell ref="F21:F22"/>
    <mergeCell ref="F23:F24"/>
    <mergeCell ref="F27:F29"/>
    <mergeCell ref="F35:F36"/>
    <mergeCell ref="F38:F39"/>
    <mergeCell ref="F40:F41"/>
    <mergeCell ref="F43:F44"/>
    <mergeCell ref="F50:F51"/>
    <mergeCell ref="F53:F54"/>
    <mergeCell ref="F60:F61"/>
    <mergeCell ref="F64:F65"/>
    <mergeCell ref="F66:F67"/>
    <mergeCell ref="F68:F69"/>
    <mergeCell ref="F70:F71"/>
    <mergeCell ref="F82:F83"/>
    <mergeCell ref="F96:F97"/>
    <mergeCell ref="F99:F100"/>
    <mergeCell ref="F107:F108"/>
    <mergeCell ref="F112:F113"/>
    <mergeCell ref="F128:F129"/>
    <mergeCell ref="F136:F137"/>
    <mergeCell ref="F144:F145"/>
    <mergeCell ref="F146:F147"/>
    <mergeCell ref="F167:F168"/>
    <mergeCell ref="F181:F182"/>
    <mergeCell ref="F186:F187"/>
    <mergeCell ref="F203:F204"/>
    <mergeCell ref="F230:F231"/>
    <mergeCell ref="F239:F240"/>
    <mergeCell ref="F249:F250"/>
    <mergeCell ref="F258:F259"/>
    <mergeCell ref="F273:F274"/>
    <mergeCell ref="F282:F284"/>
    <mergeCell ref="F292:F293"/>
    <mergeCell ref="F302:F303"/>
    <mergeCell ref="F309:F310"/>
    <mergeCell ref="F311:F312"/>
    <mergeCell ref="F314:F315"/>
    <mergeCell ref="F318:F319"/>
    <mergeCell ref="F328:F329"/>
    <mergeCell ref="F331:F332"/>
    <mergeCell ref="F336:F337"/>
    <mergeCell ref="F343:F344"/>
    <mergeCell ref="F354:F355"/>
    <mergeCell ref="F359:F360"/>
    <mergeCell ref="F363:F365"/>
    <mergeCell ref="F368:F369"/>
    <mergeCell ref="F370:F371"/>
    <mergeCell ref="F378:F379"/>
    <mergeCell ref="F388:F389"/>
    <mergeCell ref="F392:F393"/>
    <mergeCell ref="F395:F396"/>
    <mergeCell ref="F407:F408"/>
    <mergeCell ref="F410:F412"/>
    <mergeCell ref="F414:F415"/>
    <mergeCell ref="F419:F420"/>
    <mergeCell ref="F425:F426"/>
    <mergeCell ref="F429:F431"/>
    <mergeCell ref="F440:F442"/>
    <mergeCell ref="F444:F445"/>
    <mergeCell ref="F448:F449"/>
    <mergeCell ref="F453:F454"/>
    <mergeCell ref="F457:F458"/>
    <mergeCell ref="F459:F460"/>
    <mergeCell ref="F464:F465"/>
    <mergeCell ref="F467:F468"/>
    <mergeCell ref="F470:F471"/>
    <mergeCell ref="F475:F476"/>
    <mergeCell ref="F478:F479"/>
    <mergeCell ref="F481:F482"/>
    <mergeCell ref="F486:F487"/>
    <mergeCell ref="J21:J22"/>
    <mergeCell ref="J23:J24"/>
    <mergeCell ref="J27:J29"/>
    <mergeCell ref="J35:J36"/>
    <mergeCell ref="J38:J39"/>
    <mergeCell ref="J40:J41"/>
    <mergeCell ref="J43:J44"/>
    <mergeCell ref="J50:J51"/>
    <mergeCell ref="J53:J54"/>
    <mergeCell ref="J60:J61"/>
    <mergeCell ref="J64:J65"/>
    <mergeCell ref="J66:J67"/>
    <mergeCell ref="J68:J69"/>
    <mergeCell ref="J70:J71"/>
    <mergeCell ref="J82:J83"/>
    <mergeCell ref="J96:J97"/>
    <mergeCell ref="J99:J100"/>
    <mergeCell ref="J107:J108"/>
    <mergeCell ref="J112:J113"/>
    <mergeCell ref="J128:J129"/>
    <mergeCell ref="J136:J137"/>
    <mergeCell ref="J144:J145"/>
    <mergeCell ref="J146:J147"/>
    <mergeCell ref="J167:J168"/>
    <mergeCell ref="J181:J182"/>
    <mergeCell ref="J186:J187"/>
    <mergeCell ref="J203:J204"/>
    <mergeCell ref="J230:J231"/>
    <mergeCell ref="J239:J240"/>
    <mergeCell ref="J249:J250"/>
    <mergeCell ref="J258:J259"/>
    <mergeCell ref="J273:J274"/>
    <mergeCell ref="J282:J284"/>
    <mergeCell ref="J292:J293"/>
    <mergeCell ref="J302:J303"/>
    <mergeCell ref="J309:J310"/>
    <mergeCell ref="J311:J312"/>
    <mergeCell ref="J314:J315"/>
    <mergeCell ref="J318:J319"/>
    <mergeCell ref="J328:J329"/>
    <mergeCell ref="J331:J332"/>
    <mergeCell ref="J336:J337"/>
    <mergeCell ref="J343:J344"/>
    <mergeCell ref="J354:J355"/>
    <mergeCell ref="J359:J360"/>
    <mergeCell ref="J363:J365"/>
    <mergeCell ref="J368:J369"/>
    <mergeCell ref="J370:J371"/>
    <mergeCell ref="J378:J379"/>
    <mergeCell ref="J388:J389"/>
    <mergeCell ref="J392:J393"/>
    <mergeCell ref="J395:J396"/>
    <mergeCell ref="J407:J408"/>
    <mergeCell ref="J410:J412"/>
    <mergeCell ref="J414:J415"/>
    <mergeCell ref="J419:J420"/>
    <mergeCell ref="J425:J426"/>
    <mergeCell ref="J429:J431"/>
    <mergeCell ref="J440:J442"/>
    <mergeCell ref="J444:J445"/>
    <mergeCell ref="J448:J449"/>
    <mergeCell ref="J453:J454"/>
    <mergeCell ref="J457:J458"/>
    <mergeCell ref="J459:J460"/>
    <mergeCell ref="J464:J465"/>
    <mergeCell ref="J467:J468"/>
    <mergeCell ref="J470:J471"/>
    <mergeCell ref="J475:J476"/>
    <mergeCell ref="J478:J479"/>
    <mergeCell ref="J481:J482"/>
    <mergeCell ref="J486:J487"/>
    <mergeCell ref="H497:P500"/>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7"/>
  <sheetViews>
    <sheetView zoomScale="80" zoomScaleNormal="80" topLeftCell="F1" workbookViewId="0">
      <pane ySplit="4" topLeftCell="A151" activePane="bottomLeft" state="frozen"/>
      <selection/>
      <selection pane="bottomLeft" activeCell="A1" sqref="A1"/>
    </sheetView>
  </sheetViews>
  <sheetFormatPr defaultColWidth="10.6666666666667" defaultRowHeight="12"/>
  <cols>
    <col min="1" max="1" width="8.55833333333333" style="4" hidden="1" customWidth="1"/>
    <col min="2" max="4" width="20.5583333333333" style="4" hidden="1" customWidth="1"/>
    <col min="5" max="5" width="8.55833333333333" style="4" hidden="1" customWidth="1"/>
    <col min="6" max="6" width="5.33333333333333" style="3" customWidth="1"/>
    <col min="7" max="7" width="10.4416666666667" style="4" customWidth="1"/>
    <col min="8" max="8" width="9.10833333333333" style="56" customWidth="1"/>
    <col min="9" max="9" width="13.8833333333333" style="57" customWidth="1"/>
    <col min="10" max="10" width="22.1083333333333" style="4" customWidth="1"/>
    <col min="11" max="11" width="19.3333333333333" style="4" customWidth="1"/>
    <col min="12" max="12" width="13.3333333333333" style="54" customWidth="1"/>
    <col min="13" max="15" width="10.5583333333333" style="54" customWidth="1"/>
    <col min="16" max="16" width="16.5583333333333" style="54" customWidth="1"/>
    <col min="17" max="16384" width="10.6666666666667" style="4"/>
  </cols>
  <sheetData>
    <row r="1" s="1" customFormat="1" ht="14.4" customHeight="1" spans="1:16">
      <c r="A1" s="10"/>
      <c r="F1" s="1" t="s">
        <v>30</v>
      </c>
      <c r="H1" s="11"/>
      <c r="I1" s="32"/>
      <c r="L1" s="33"/>
      <c r="M1" s="34"/>
      <c r="N1" s="34"/>
      <c r="O1" s="33"/>
      <c r="P1" s="33"/>
    </row>
    <row r="2" s="2" customFormat="1" ht="20.4" customHeight="1" spans="1:16">
      <c r="A2" s="12"/>
      <c r="F2" s="13" t="s">
        <v>31</v>
      </c>
      <c r="G2" s="13"/>
      <c r="H2" s="13"/>
      <c r="I2" s="13"/>
      <c r="J2" s="13"/>
      <c r="K2" s="13"/>
      <c r="L2" s="13"/>
      <c r="M2" s="13"/>
      <c r="N2" s="13"/>
      <c r="O2" s="13"/>
      <c r="P2" s="13"/>
    </row>
    <row r="3" s="1" customFormat="1" ht="14.4" customHeight="1" spans="1:16">
      <c r="A3" s="10"/>
      <c r="F3" s="14" t="s">
        <v>6350</v>
      </c>
      <c r="G3" s="14"/>
      <c r="H3" s="14"/>
      <c r="I3" s="14"/>
      <c r="J3" s="14"/>
      <c r="K3" s="14"/>
      <c r="L3" s="14"/>
      <c r="M3" s="35" t="s">
        <v>6351</v>
      </c>
      <c r="N3" s="35"/>
      <c r="O3" s="35"/>
      <c r="P3" s="35"/>
    </row>
    <row r="4" s="3" customFormat="1" ht="27.6" customHeight="1" spans="6:16">
      <c r="F4" s="15" t="s">
        <v>2</v>
      </c>
      <c r="G4" s="15" t="s">
        <v>34</v>
      </c>
      <c r="H4" s="16" t="s">
        <v>35</v>
      </c>
      <c r="I4" s="15" t="s">
        <v>36</v>
      </c>
      <c r="J4" s="15" t="s">
        <v>37</v>
      </c>
      <c r="K4" s="16" t="s">
        <v>38</v>
      </c>
      <c r="L4" s="36" t="s">
        <v>39</v>
      </c>
      <c r="M4" s="59" t="s">
        <v>9</v>
      </c>
      <c r="N4" s="59" t="s">
        <v>10</v>
      </c>
      <c r="O4" s="37" t="s">
        <v>40</v>
      </c>
      <c r="P4" s="36" t="s">
        <v>41</v>
      </c>
    </row>
    <row r="5" spans="1:16">
      <c r="A5" s="17" t="s">
        <v>42</v>
      </c>
      <c r="B5" s="4" t="str">
        <f>I5&amp;"-"&amp;E5&amp;A5</f>
        <v>450200032754-08精诚001</v>
      </c>
      <c r="C5" s="4" t="str">
        <f>H5&amp;"-"&amp;E5&amp;A5</f>
        <v>黎其宜-08精诚001</v>
      </c>
      <c r="D5" s="4" t="str">
        <f>G5&amp;"-"&amp;E5&amp;A5</f>
        <v>桂BD95103-08精诚001</v>
      </c>
      <c r="E5" s="4" t="s">
        <v>6352</v>
      </c>
      <c r="F5" s="15">
        <v>1</v>
      </c>
      <c r="G5" s="69" t="s">
        <v>6353</v>
      </c>
      <c r="H5" s="19" t="s">
        <v>6354</v>
      </c>
      <c r="I5" s="77" t="s">
        <v>6355</v>
      </c>
      <c r="J5" s="69" t="s">
        <v>6356</v>
      </c>
      <c r="K5" s="18" t="s">
        <v>294</v>
      </c>
      <c r="L5" s="39">
        <v>12</v>
      </c>
      <c r="M5" s="39">
        <v>0</v>
      </c>
      <c r="N5" s="39">
        <v>0</v>
      </c>
      <c r="O5" s="39">
        <f>P5-L5</f>
        <v>0</v>
      </c>
      <c r="P5" s="39">
        <f>L5+M5+N5</f>
        <v>12</v>
      </c>
    </row>
    <row r="6" spans="1:16">
      <c r="A6" s="20" t="s">
        <v>48</v>
      </c>
      <c r="B6" s="4" t="str">
        <f t="shared" ref="B6:B37" si="0">I6&amp;"-"&amp;E6&amp;A6</f>
        <v>450200033101-08精诚002</v>
      </c>
      <c r="C6" s="4" t="str">
        <f t="shared" ref="C6:C37" si="1">H6&amp;"-"&amp;E6&amp;A6</f>
        <v>陈勇-08精诚002</v>
      </c>
      <c r="D6" s="4" t="str">
        <f t="shared" ref="D6:D37" si="2">G6&amp;"-"&amp;E6&amp;A6</f>
        <v>桂BD95115-08精诚002</v>
      </c>
      <c r="E6" s="4" t="s">
        <v>6352</v>
      </c>
      <c r="F6" s="15">
        <v>2</v>
      </c>
      <c r="G6" s="69" t="s">
        <v>6357</v>
      </c>
      <c r="H6" s="97" t="s">
        <v>3637</v>
      </c>
      <c r="I6" s="77" t="s">
        <v>6358</v>
      </c>
      <c r="J6" s="69" t="s">
        <v>6356</v>
      </c>
      <c r="K6" s="18" t="s">
        <v>294</v>
      </c>
      <c r="L6" s="39">
        <v>12</v>
      </c>
      <c r="M6" s="39">
        <v>0</v>
      </c>
      <c r="N6" s="39">
        <v>0</v>
      </c>
      <c r="O6" s="39">
        <f t="shared" ref="O6:O64" si="3">P6-L6</f>
        <v>0</v>
      </c>
      <c r="P6" s="39">
        <f t="shared" ref="P6:P37" si="4">L6+M6+N6</f>
        <v>12</v>
      </c>
    </row>
    <row r="7" spans="1:16">
      <c r="A7" s="17" t="s">
        <v>51</v>
      </c>
      <c r="B7" s="4" t="str">
        <f t="shared" si="0"/>
        <v>450200033114-08精诚003</v>
      </c>
      <c r="C7" s="4" t="str">
        <f t="shared" si="1"/>
        <v>陈丽燕-08精诚003</v>
      </c>
      <c r="D7" s="4" t="str">
        <f t="shared" si="2"/>
        <v>桂BD95119-08精诚003</v>
      </c>
      <c r="E7" s="4" t="s">
        <v>6352</v>
      </c>
      <c r="F7" s="15">
        <v>3</v>
      </c>
      <c r="G7" s="69" t="s">
        <v>6359</v>
      </c>
      <c r="H7" s="19" t="s">
        <v>6360</v>
      </c>
      <c r="I7" s="77" t="s">
        <v>6361</v>
      </c>
      <c r="J7" s="69" t="s">
        <v>6356</v>
      </c>
      <c r="K7" s="18" t="s">
        <v>294</v>
      </c>
      <c r="L7" s="39">
        <v>12</v>
      </c>
      <c r="M7" s="39">
        <v>0</v>
      </c>
      <c r="N7" s="39">
        <v>0</v>
      </c>
      <c r="O7" s="39">
        <f t="shared" si="3"/>
        <v>0</v>
      </c>
      <c r="P7" s="39">
        <f t="shared" si="4"/>
        <v>12</v>
      </c>
    </row>
    <row r="8" spans="1:16">
      <c r="A8" s="17" t="s">
        <v>54</v>
      </c>
      <c r="B8" s="4" t="str">
        <f t="shared" si="0"/>
        <v>450200033106-08精诚004</v>
      </c>
      <c r="C8" s="4" t="str">
        <f t="shared" si="1"/>
        <v>梁涌涛-08精诚004</v>
      </c>
      <c r="D8" s="4" t="str">
        <f t="shared" si="2"/>
        <v>桂BD95120-08精诚004</v>
      </c>
      <c r="E8" s="4" t="s">
        <v>6352</v>
      </c>
      <c r="F8" s="15">
        <v>4</v>
      </c>
      <c r="G8" s="69" t="s">
        <v>6362</v>
      </c>
      <c r="H8" s="19" t="s">
        <v>6363</v>
      </c>
      <c r="I8" s="77" t="s">
        <v>6364</v>
      </c>
      <c r="J8" s="69" t="s">
        <v>6356</v>
      </c>
      <c r="K8" s="18" t="s">
        <v>294</v>
      </c>
      <c r="L8" s="39">
        <v>12</v>
      </c>
      <c r="M8" s="39">
        <v>0</v>
      </c>
      <c r="N8" s="39">
        <v>0</v>
      </c>
      <c r="O8" s="39">
        <f t="shared" si="3"/>
        <v>0</v>
      </c>
      <c r="P8" s="39">
        <f t="shared" si="4"/>
        <v>12</v>
      </c>
    </row>
    <row r="9" spans="1:16">
      <c r="A9" s="17" t="s">
        <v>57</v>
      </c>
      <c r="B9" s="4" t="str">
        <f t="shared" si="0"/>
        <v>450200033115-08精诚005</v>
      </c>
      <c r="C9" s="4" t="str">
        <f t="shared" si="1"/>
        <v>莫壬军-08精诚005</v>
      </c>
      <c r="D9" s="4" t="str">
        <f t="shared" si="2"/>
        <v>桂BD95130-08精诚005</v>
      </c>
      <c r="E9" s="4" t="s">
        <v>6352</v>
      </c>
      <c r="F9" s="102">
        <v>5</v>
      </c>
      <c r="G9" s="136" t="s">
        <v>6365</v>
      </c>
      <c r="H9" s="19" t="s">
        <v>6366</v>
      </c>
      <c r="I9" s="140" t="s">
        <v>6367</v>
      </c>
      <c r="J9" s="136" t="s">
        <v>6356</v>
      </c>
      <c r="K9" s="18" t="s">
        <v>2583</v>
      </c>
      <c r="L9" s="39">
        <v>1</v>
      </c>
      <c r="M9" s="39">
        <v>0</v>
      </c>
      <c r="N9" s="39">
        <v>0</v>
      </c>
      <c r="O9" s="39">
        <f t="shared" si="3"/>
        <v>0</v>
      </c>
      <c r="P9" s="39">
        <f t="shared" si="4"/>
        <v>1</v>
      </c>
    </row>
    <row r="10" spans="1:16">
      <c r="A10" s="17" t="s">
        <v>60</v>
      </c>
      <c r="B10" s="4" t="str">
        <f t="shared" si="0"/>
        <v>450200033115-08精诚006</v>
      </c>
      <c r="C10" s="4" t="str">
        <f t="shared" si="1"/>
        <v>张勇-08精诚006</v>
      </c>
      <c r="D10" s="4" t="str">
        <f t="shared" si="2"/>
        <v>桂BD95130-08精诚006</v>
      </c>
      <c r="E10" s="4" t="s">
        <v>6352</v>
      </c>
      <c r="F10" s="104"/>
      <c r="G10" s="137" t="s">
        <v>6365</v>
      </c>
      <c r="H10" s="19" t="s">
        <v>6368</v>
      </c>
      <c r="I10" s="141" t="s">
        <v>6367</v>
      </c>
      <c r="J10" s="137"/>
      <c r="K10" s="18" t="s">
        <v>2584</v>
      </c>
      <c r="L10" s="39">
        <v>11</v>
      </c>
      <c r="M10" s="39">
        <v>0</v>
      </c>
      <c r="N10" s="39">
        <v>0</v>
      </c>
      <c r="O10" s="39">
        <f t="shared" si="3"/>
        <v>0</v>
      </c>
      <c r="P10" s="39">
        <f t="shared" si="4"/>
        <v>11</v>
      </c>
    </row>
    <row r="11" spans="1:16">
      <c r="A11" s="17" t="s">
        <v>63</v>
      </c>
      <c r="B11" s="4" t="str">
        <f t="shared" si="0"/>
        <v>450200032744-08精诚007</v>
      </c>
      <c r="C11" s="4" t="str">
        <f t="shared" si="1"/>
        <v>莫壬军-08精诚007</v>
      </c>
      <c r="D11" s="4" t="str">
        <f t="shared" si="2"/>
        <v>桂BD95160-08精诚007</v>
      </c>
      <c r="E11" s="4" t="s">
        <v>6352</v>
      </c>
      <c r="F11" s="15">
        <v>6</v>
      </c>
      <c r="G11" s="69" t="s">
        <v>6369</v>
      </c>
      <c r="H11" s="19" t="s">
        <v>6366</v>
      </c>
      <c r="I11" s="77" t="s">
        <v>6370</v>
      </c>
      <c r="J11" s="69" t="s">
        <v>6356</v>
      </c>
      <c r="K11" s="18" t="s">
        <v>294</v>
      </c>
      <c r="L11" s="39">
        <v>12</v>
      </c>
      <c r="M11" s="39">
        <v>0</v>
      </c>
      <c r="N11" s="39">
        <v>0</v>
      </c>
      <c r="O11" s="39">
        <f t="shared" si="3"/>
        <v>0</v>
      </c>
      <c r="P11" s="39">
        <f t="shared" si="4"/>
        <v>12</v>
      </c>
    </row>
    <row r="12" spans="1:16">
      <c r="A12" s="17" t="s">
        <v>66</v>
      </c>
      <c r="B12" s="4" t="str">
        <f t="shared" si="0"/>
        <v>450200032745-08精诚008</v>
      </c>
      <c r="C12" s="4" t="str">
        <f t="shared" si="1"/>
        <v>计初甸-08精诚008</v>
      </c>
      <c r="D12" s="4" t="str">
        <f t="shared" si="2"/>
        <v>桂BD95167-08精诚008</v>
      </c>
      <c r="E12" s="4" t="s">
        <v>6352</v>
      </c>
      <c r="F12" s="15">
        <v>7</v>
      </c>
      <c r="G12" s="69" t="s">
        <v>6371</v>
      </c>
      <c r="H12" s="19" t="s">
        <v>6372</v>
      </c>
      <c r="I12" s="77" t="s">
        <v>6373</v>
      </c>
      <c r="J12" s="69" t="s">
        <v>6356</v>
      </c>
      <c r="K12" s="18" t="s">
        <v>294</v>
      </c>
      <c r="L12" s="39">
        <v>12</v>
      </c>
      <c r="M12" s="39">
        <v>0</v>
      </c>
      <c r="N12" s="39">
        <v>0</v>
      </c>
      <c r="O12" s="39">
        <f t="shared" si="3"/>
        <v>0</v>
      </c>
      <c r="P12" s="39">
        <f t="shared" si="4"/>
        <v>12</v>
      </c>
    </row>
    <row r="13" spans="1:16">
      <c r="A13" s="17" t="s">
        <v>69</v>
      </c>
      <c r="B13" s="4" t="str">
        <f t="shared" si="0"/>
        <v>450200033112-08精诚009</v>
      </c>
      <c r="C13" s="4" t="str">
        <f t="shared" si="1"/>
        <v>陈峰-08精诚009</v>
      </c>
      <c r="D13" s="4" t="str">
        <f t="shared" si="2"/>
        <v>桂BD95173-08精诚009</v>
      </c>
      <c r="E13" s="4" t="s">
        <v>6352</v>
      </c>
      <c r="F13" s="15">
        <v>8</v>
      </c>
      <c r="G13" s="69" t="s">
        <v>6374</v>
      </c>
      <c r="H13" s="19" t="s">
        <v>6375</v>
      </c>
      <c r="I13" s="77" t="s">
        <v>6376</v>
      </c>
      <c r="J13" s="69" t="s">
        <v>6356</v>
      </c>
      <c r="K13" s="18" t="s">
        <v>294</v>
      </c>
      <c r="L13" s="39">
        <v>12</v>
      </c>
      <c r="M13" s="39">
        <v>0</v>
      </c>
      <c r="N13" s="39">
        <v>0</v>
      </c>
      <c r="O13" s="39">
        <f t="shared" si="3"/>
        <v>0</v>
      </c>
      <c r="P13" s="39">
        <f t="shared" si="4"/>
        <v>12</v>
      </c>
    </row>
    <row r="14" spans="1:16">
      <c r="A14" s="17" t="s">
        <v>72</v>
      </c>
      <c r="B14" s="4" t="str">
        <f t="shared" si="0"/>
        <v>450200033100-08精诚010</v>
      </c>
      <c r="C14" s="4" t="str">
        <f t="shared" si="1"/>
        <v>温承春-08精诚010</v>
      </c>
      <c r="D14" s="4" t="str">
        <f t="shared" si="2"/>
        <v>桂BD95231-08精诚010</v>
      </c>
      <c r="E14" s="4" t="s">
        <v>6352</v>
      </c>
      <c r="F14" s="15">
        <v>9</v>
      </c>
      <c r="G14" s="69" t="s">
        <v>6377</v>
      </c>
      <c r="H14" s="19" t="s">
        <v>6378</v>
      </c>
      <c r="I14" s="77" t="s">
        <v>6379</v>
      </c>
      <c r="J14" s="69" t="s">
        <v>6356</v>
      </c>
      <c r="K14" s="18" t="s">
        <v>294</v>
      </c>
      <c r="L14" s="39">
        <v>12</v>
      </c>
      <c r="M14" s="39">
        <v>0</v>
      </c>
      <c r="N14" s="39">
        <v>0</v>
      </c>
      <c r="O14" s="39">
        <f t="shared" si="3"/>
        <v>0</v>
      </c>
      <c r="P14" s="39">
        <f t="shared" si="4"/>
        <v>12</v>
      </c>
    </row>
    <row r="15" spans="1:16">
      <c r="A15" s="17" t="s">
        <v>75</v>
      </c>
      <c r="B15" s="4" t="str">
        <f t="shared" si="0"/>
        <v>450200032742-08精诚011</v>
      </c>
      <c r="C15" s="4" t="str">
        <f t="shared" si="1"/>
        <v>李德先-08精诚011</v>
      </c>
      <c r="D15" s="4" t="str">
        <f t="shared" si="2"/>
        <v>桂BD95267-08精诚011</v>
      </c>
      <c r="E15" s="4" t="s">
        <v>6352</v>
      </c>
      <c r="F15" s="15">
        <v>10</v>
      </c>
      <c r="G15" s="69" t="s">
        <v>6380</v>
      </c>
      <c r="H15" s="19" t="s">
        <v>6381</v>
      </c>
      <c r="I15" s="77" t="s">
        <v>6382</v>
      </c>
      <c r="J15" s="69" t="s">
        <v>6356</v>
      </c>
      <c r="K15" s="18" t="s">
        <v>294</v>
      </c>
      <c r="L15" s="39">
        <v>12</v>
      </c>
      <c r="M15" s="39">
        <v>0</v>
      </c>
      <c r="N15" s="39">
        <v>0</v>
      </c>
      <c r="O15" s="39">
        <f t="shared" si="3"/>
        <v>0</v>
      </c>
      <c r="P15" s="39">
        <f t="shared" si="4"/>
        <v>12</v>
      </c>
    </row>
    <row r="16" spans="1:16">
      <c r="A16" s="17" t="s">
        <v>78</v>
      </c>
      <c r="B16" s="4" t="str">
        <f t="shared" si="0"/>
        <v>450200033117-08精诚012</v>
      </c>
      <c r="C16" s="4" t="str">
        <f t="shared" si="1"/>
        <v>邬明-08精诚012</v>
      </c>
      <c r="D16" s="4" t="str">
        <f t="shared" si="2"/>
        <v>桂BD95270-08精诚012</v>
      </c>
      <c r="E16" s="4" t="s">
        <v>6352</v>
      </c>
      <c r="F16" s="15">
        <v>11</v>
      </c>
      <c r="G16" s="69" t="s">
        <v>6383</v>
      </c>
      <c r="H16" s="19" t="s">
        <v>6384</v>
      </c>
      <c r="I16" s="77" t="s">
        <v>6385</v>
      </c>
      <c r="J16" s="69" t="s">
        <v>6356</v>
      </c>
      <c r="K16" s="18" t="s">
        <v>294</v>
      </c>
      <c r="L16" s="39">
        <v>12</v>
      </c>
      <c r="M16" s="39">
        <v>0</v>
      </c>
      <c r="N16" s="39">
        <v>0</v>
      </c>
      <c r="O16" s="39">
        <f t="shared" si="3"/>
        <v>0</v>
      </c>
      <c r="P16" s="39">
        <f t="shared" si="4"/>
        <v>12</v>
      </c>
    </row>
    <row r="17" spans="1:16">
      <c r="A17" s="17" t="s">
        <v>81</v>
      </c>
      <c r="B17" s="4" t="str">
        <f t="shared" si="0"/>
        <v>450200032752-08精诚013</v>
      </c>
      <c r="C17" s="4" t="str">
        <f t="shared" si="1"/>
        <v>林勇-08精诚013</v>
      </c>
      <c r="D17" s="4" t="str">
        <f t="shared" si="2"/>
        <v>桂BD95273-08精诚013</v>
      </c>
      <c r="E17" s="4" t="s">
        <v>6352</v>
      </c>
      <c r="F17" s="15">
        <v>12</v>
      </c>
      <c r="G17" s="69" t="s">
        <v>6386</v>
      </c>
      <c r="H17" s="19" t="s">
        <v>6387</v>
      </c>
      <c r="I17" s="77" t="s">
        <v>6388</v>
      </c>
      <c r="J17" s="69" t="s">
        <v>6356</v>
      </c>
      <c r="K17" s="18" t="s">
        <v>294</v>
      </c>
      <c r="L17" s="39">
        <v>12</v>
      </c>
      <c r="M17" s="39">
        <v>0</v>
      </c>
      <c r="N17" s="39">
        <v>0</v>
      </c>
      <c r="O17" s="39">
        <f t="shared" si="3"/>
        <v>0</v>
      </c>
      <c r="P17" s="39">
        <f t="shared" si="4"/>
        <v>12</v>
      </c>
    </row>
    <row r="18" spans="1:16">
      <c r="A18" s="17" t="s">
        <v>84</v>
      </c>
      <c r="B18" s="4" t="str">
        <f t="shared" si="0"/>
        <v>450200033116-08精诚014</v>
      </c>
      <c r="C18" s="4" t="str">
        <f t="shared" si="1"/>
        <v>钟庆超-08精诚014</v>
      </c>
      <c r="D18" s="4" t="str">
        <f t="shared" si="2"/>
        <v>桂BD95310-08精诚014</v>
      </c>
      <c r="E18" s="4" t="s">
        <v>6352</v>
      </c>
      <c r="F18" s="15">
        <v>13</v>
      </c>
      <c r="G18" s="69" t="s">
        <v>6389</v>
      </c>
      <c r="H18" s="19" t="s">
        <v>6390</v>
      </c>
      <c r="I18" s="77" t="s">
        <v>6391</v>
      </c>
      <c r="J18" s="69" t="s">
        <v>6356</v>
      </c>
      <c r="K18" s="18" t="s">
        <v>294</v>
      </c>
      <c r="L18" s="39">
        <v>12</v>
      </c>
      <c r="M18" s="39">
        <v>0</v>
      </c>
      <c r="N18" s="39">
        <v>0</v>
      </c>
      <c r="O18" s="39">
        <f t="shared" si="3"/>
        <v>0</v>
      </c>
      <c r="P18" s="39">
        <f t="shared" si="4"/>
        <v>12</v>
      </c>
    </row>
    <row r="19" spans="1:16">
      <c r="A19" s="17" t="s">
        <v>87</v>
      </c>
      <c r="B19" s="4" t="str">
        <f t="shared" si="0"/>
        <v>450200033103-08精诚015</v>
      </c>
      <c r="C19" s="4" t="str">
        <f t="shared" si="1"/>
        <v>温全强-08精诚015</v>
      </c>
      <c r="D19" s="4" t="str">
        <f t="shared" si="2"/>
        <v>桂BD95322-08精诚015</v>
      </c>
      <c r="E19" s="4" t="s">
        <v>6352</v>
      </c>
      <c r="F19" s="15">
        <v>14</v>
      </c>
      <c r="G19" s="69" t="s">
        <v>6392</v>
      </c>
      <c r="H19" s="19" t="s">
        <v>6393</v>
      </c>
      <c r="I19" s="77" t="s">
        <v>6394</v>
      </c>
      <c r="J19" s="69" t="s">
        <v>6356</v>
      </c>
      <c r="K19" s="18" t="s">
        <v>294</v>
      </c>
      <c r="L19" s="39">
        <v>12</v>
      </c>
      <c r="M19" s="39">
        <v>0</v>
      </c>
      <c r="N19" s="39">
        <v>0</v>
      </c>
      <c r="O19" s="39">
        <f t="shared" si="3"/>
        <v>0</v>
      </c>
      <c r="P19" s="39">
        <f t="shared" si="4"/>
        <v>12</v>
      </c>
    </row>
    <row r="20" spans="1:16">
      <c r="A20" s="17" t="s">
        <v>90</v>
      </c>
      <c r="B20" s="4" t="str">
        <f t="shared" si="0"/>
        <v>450200033107-08精诚016</v>
      </c>
      <c r="C20" s="4" t="str">
        <f t="shared" si="1"/>
        <v>韦少辉-08精诚016</v>
      </c>
      <c r="D20" s="4" t="str">
        <f t="shared" si="2"/>
        <v>桂BD95336-08精诚016</v>
      </c>
      <c r="E20" s="4" t="s">
        <v>6352</v>
      </c>
      <c r="F20" s="15">
        <v>15</v>
      </c>
      <c r="G20" s="69" t="s">
        <v>6395</v>
      </c>
      <c r="H20" s="19" t="s">
        <v>6396</v>
      </c>
      <c r="I20" s="77" t="s">
        <v>6397</v>
      </c>
      <c r="J20" s="69" t="s">
        <v>6356</v>
      </c>
      <c r="K20" s="18" t="s">
        <v>294</v>
      </c>
      <c r="L20" s="39">
        <v>12</v>
      </c>
      <c r="M20" s="39">
        <v>0</v>
      </c>
      <c r="N20" s="39">
        <v>0</v>
      </c>
      <c r="O20" s="39">
        <f t="shared" si="3"/>
        <v>0</v>
      </c>
      <c r="P20" s="39">
        <f t="shared" si="4"/>
        <v>12</v>
      </c>
    </row>
    <row r="21" spans="1:16">
      <c r="A21" s="17" t="s">
        <v>93</v>
      </c>
      <c r="B21" s="4" t="str">
        <f t="shared" si="0"/>
        <v>450200032762-08精诚017</v>
      </c>
      <c r="C21" s="4" t="str">
        <f t="shared" si="1"/>
        <v>韦日坦-08精诚017</v>
      </c>
      <c r="D21" s="4" t="str">
        <f t="shared" si="2"/>
        <v>桂BD95361-08精诚017</v>
      </c>
      <c r="E21" s="4" t="s">
        <v>6352</v>
      </c>
      <c r="F21" s="15">
        <v>16</v>
      </c>
      <c r="G21" s="69" t="s">
        <v>6398</v>
      </c>
      <c r="H21" s="19" t="s">
        <v>6399</v>
      </c>
      <c r="I21" s="77" t="s">
        <v>6400</v>
      </c>
      <c r="J21" s="69" t="s">
        <v>6356</v>
      </c>
      <c r="K21" s="18" t="s">
        <v>294</v>
      </c>
      <c r="L21" s="39">
        <v>12</v>
      </c>
      <c r="M21" s="39">
        <v>0</v>
      </c>
      <c r="N21" s="39">
        <v>0</v>
      </c>
      <c r="O21" s="39">
        <f t="shared" si="3"/>
        <v>0</v>
      </c>
      <c r="P21" s="39">
        <f t="shared" si="4"/>
        <v>12</v>
      </c>
    </row>
    <row r="22" spans="1:16">
      <c r="A22" s="17" t="s">
        <v>96</v>
      </c>
      <c r="B22" s="4" t="str">
        <f t="shared" si="0"/>
        <v>450200032761-08精诚018</v>
      </c>
      <c r="C22" s="4" t="str">
        <f t="shared" si="1"/>
        <v>莫壬军-08精诚018</v>
      </c>
      <c r="D22" s="4" t="str">
        <f t="shared" si="2"/>
        <v>桂BD95371-08精诚018</v>
      </c>
      <c r="E22" s="4" t="s">
        <v>6352</v>
      </c>
      <c r="F22" s="102">
        <v>17</v>
      </c>
      <c r="G22" s="136" t="s">
        <v>6401</v>
      </c>
      <c r="H22" s="19" t="s">
        <v>6366</v>
      </c>
      <c r="I22" s="140" t="s">
        <v>6402</v>
      </c>
      <c r="J22" s="136" t="s">
        <v>6356</v>
      </c>
      <c r="K22" s="18" t="s">
        <v>2240</v>
      </c>
      <c r="L22" s="39">
        <v>6</v>
      </c>
      <c r="M22" s="39">
        <v>0</v>
      </c>
      <c r="N22" s="39">
        <v>0</v>
      </c>
      <c r="O22" s="39">
        <f t="shared" si="3"/>
        <v>0</v>
      </c>
      <c r="P22" s="39">
        <f t="shared" si="4"/>
        <v>6</v>
      </c>
    </row>
    <row r="23" spans="1:16">
      <c r="A23" s="17" t="s">
        <v>99</v>
      </c>
      <c r="B23" s="4" t="str">
        <f t="shared" si="0"/>
        <v>450200032761-08精诚019</v>
      </c>
      <c r="C23" s="4" t="str">
        <f t="shared" si="1"/>
        <v>黄玉洁-08精诚019</v>
      </c>
      <c r="D23" s="4" t="str">
        <f t="shared" si="2"/>
        <v>桂BD95371-08精诚019</v>
      </c>
      <c r="E23" s="4" t="s">
        <v>6352</v>
      </c>
      <c r="F23" s="104"/>
      <c r="G23" s="137" t="s">
        <v>6401</v>
      </c>
      <c r="H23" s="19" t="s">
        <v>3236</v>
      </c>
      <c r="I23" s="141" t="s">
        <v>6402</v>
      </c>
      <c r="J23" s="137"/>
      <c r="K23" s="18" t="s">
        <v>2562</v>
      </c>
      <c r="L23" s="39">
        <v>6</v>
      </c>
      <c r="M23" s="39">
        <v>0</v>
      </c>
      <c r="N23" s="39">
        <v>0</v>
      </c>
      <c r="O23" s="39">
        <f t="shared" si="3"/>
        <v>0</v>
      </c>
      <c r="P23" s="39">
        <f t="shared" si="4"/>
        <v>6</v>
      </c>
    </row>
    <row r="24" spans="1:16">
      <c r="A24" s="17" t="s">
        <v>102</v>
      </c>
      <c r="B24" s="4" t="str">
        <f t="shared" si="0"/>
        <v>450200032763-08精诚020</v>
      </c>
      <c r="C24" s="4" t="str">
        <f t="shared" si="1"/>
        <v>杨昌葵-08精诚020</v>
      </c>
      <c r="D24" s="4" t="str">
        <f t="shared" si="2"/>
        <v>桂BD95388-08精诚020</v>
      </c>
      <c r="E24" s="4" t="s">
        <v>6352</v>
      </c>
      <c r="F24" s="15">
        <v>18</v>
      </c>
      <c r="G24" s="69" t="s">
        <v>6403</v>
      </c>
      <c r="H24" s="19" t="s">
        <v>6404</v>
      </c>
      <c r="I24" s="77" t="s">
        <v>6405</v>
      </c>
      <c r="J24" s="69" t="s">
        <v>6356</v>
      </c>
      <c r="K24" s="18" t="s">
        <v>294</v>
      </c>
      <c r="L24" s="39">
        <v>12</v>
      </c>
      <c r="M24" s="39">
        <v>0</v>
      </c>
      <c r="N24" s="39">
        <v>0</v>
      </c>
      <c r="O24" s="39">
        <f t="shared" si="3"/>
        <v>0</v>
      </c>
      <c r="P24" s="39">
        <f t="shared" si="4"/>
        <v>12</v>
      </c>
    </row>
    <row r="25" spans="1:16">
      <c r="A25" s="17" t="s">
        <v>105</v>
      </c>
      <c r="B25" s="4" t="str">
        <f t="shared" si="0"/>
        <v>450200033091-08精诚021</v>
      </c>
      <c r="C25" s="4" t="str">
        <f t="shared" si="1"/>
        <v>吴幽霖-08精诚021</v>
      </c>
      <c r="D25" s="4" t="str">
        <f t="shared" si="2"/>
        <v>桂BD95393-08精诚021</v>
      </c>
      <c r="E25" s="4" t="s">
        <v>6352</v>
      </c>
      <c r="F25" s="15">
        <v>19</v>
      </c>
      <c r="G25" s="69" t="s">
        <v>6406</v>
      </c>
      <c r="H25" s="19" t="s">
        <v>6407</v>
      </c>
      <c r="I25" s="77" t="s">
        <v>6408</v>
      </c>
      <c r="J25" s="69" t="s">
        <v>6356</v>
      </c>
      <c r="K25" s="18" t="s">
        <v>294</v>
      </c>
      <c r="L25" s="39">
        <v>12</v>
      </c>
      <c r="M25" s="39">
        <v>0</v>
      </c>
      <c r="N25" s="39">
        <v>0</v>
      </c>
      <c r="O25" s="39">
        <f t="shared" si="3"/>
        <v>0</v>
      </c>
      <c r="P25" s="39">
        <f t="shared" si="4"/>
        <v>12</v>
      </c>
    </row>
    <row r="26" spans="1:16">
      <c r="A26" s="17" t="s">
        <v>108</v>
      </c>
      <c r="B26" s="4" t="str">
        <f t="shared" si="0"/>
        <v>450200033119-08精诚022</v>
      </c>
      <c r="C26" s="4" t="str">
        <f t="shared" si="1"/>
        <v>周兵-08精诚022</v>
      </c>
      <c r="D26" s="4" t="str">
        <f t="shared" si="2"/>
        <v>桂BD95513-08精诚022</v>
      </c>
      <c r="E26" s="4" t="s">
        <v>6352</v>
      </c>
      <c r="F26" s="102">
        <v>20</v>
      </c>
      <c r="G26" s="136" t="s">
        <v>6409</v>
      </c>
      <c r="H26" s="19" t="s">
        <v>6410</v>
      </c>
      <c r="I26" s="140" t="s">
        <v>6411</v>
      </c>
      <c r="J26" s="136" t="s">
        <v>6356</v>
      </c>
      <c r="K26" s="18" t="s">
        <v>1510</v>
      </c>
      <c r="L26" s="39">
        <v>7</v>
      </c>
      <c r="M26" s="39">
        <v>0</v>
      </c>
      <c r="N26" s="39">
        <v>0</v>
      </c>
      <c r="O26" s="39">
        <f t="shared" si="3"/>
        <v>0</v>
      </c>
      <c r="P26" s="39">
        <f t="shared" si="4"/>
        <v>7</v>
      </c>
    </row>
    <row r="27" spans="1:16">
      <c r="A27" s="17" t="s">
        <v>111</v>
      </c>
      <c r="B27" s="4" t="str">
        <f t="shared" si="0"/>
        <v>450200033119-08精诚023</v>
      </c>
      <c r="C27" s="4" t="str">
        <f t="shared" si="1"/>
        <v>覃万松-08精诚023</v>
      </c>
      <c r="D27" s="4" t="str">
        <f t="shared" si="2"/>
        <v>桂BD95513-08精诚023</v>
      </c>
      <c r="E27" s="4" t="s">
        <v>6352</v>
      </c>
      <c r="F27" s="104"/>
      <c r="G27" s="137" t="s">
        <v>6409</v>
      </c>
      <c r="H27" s="19" t="s">
        <v>6412</v>
      </c>
      <c r="I27" s="141" t="s">
        <v>6411</v>
      </c>
      <c r="J27" s="137"/>
      <c r="K27" s="18" t="s">
        <v>4590</v>
      </c>
      <c r="L27" s="39">
        <v>5</v>
      </c>
      <c r="M27" s="39">
        <v>0</v>
      </c>
      <c r="N27" s="39">
        <v>0</v>
      </c>
      <c r="O27" s="39">
        <f t="shared" si="3"/>
        <v>0</v>
      </c>
      <c r="P27" s="39">
        <f t="shared" si="4"/>
        <v>5</v>
      </c>
    </row>
    <row r="28" spans="1:16">
      <c r="A28" s="17" t="s">
        <v>114</v>
      </c>
      <c r="B28" s="4" t="str">
        <f t="shared" si="0"/>
        <v>450200033090-08精诚024</v>
      </c>
      <c r="C28" s="4" t="str">
        <f t="shared" si="1"/>
        <v>曾朝威-08精诚024</v>
      </c>
      <c r="D28" s="4" t="str">
        <f t="shared" si="2"/>
        <v>桂BD95589-08精诚024</v>
      </c>
      <c r="E28" s="4" t="s">
        <v>6352</v>
      </c>
      <c r="F28" s="15">
        <v>21</v>
      </c>
      <c r="G28" s="69" t="s">
        <v>6413</v>
      </c>
      <c r="H28" s="19" t="s">
        <v>6414</v>
      </c>
      <c r="I28" s="77" t="s">
        <v>6415</v>
      </c>
      <c r="J28" s="69" t="s">
        <v>6356</v>
      </c>
      <c r="K28" s="18" t="s">
        <v>294</v>
      </c>
      <c r="L28" s="39">
        <v>12</v>
      </c>
      <c r="M28" s="39">
        <v>0</v>
      </c>
      <c r="N28" s="39">
        <v>0</v>
      </c>
      <c r="O28" s="39">
        <f t="shared" si="3"/>
        <v>0</v>
      </c>
      <c r="P28" s="39">
        <f t="shared" si="4"/>
        <v>12</v>
      </c>
    </row>
    <row r="29" spans="1:16">
      <c r="A29" s="17" t="s">
        <v>117</v>
      </c>
      <c r="B29" s="4" t="str">
        <f t="shared" si="0"/>
        <v>450200033095-08精诚025</v>
      </c>
      <c r="C29" s="4" t="str">
        <f t="shared" si="1"/>
        <v>莫壬军-08精诚025</v>
      </c>
      <c r="D29" s="4" t="str">
        <f t="shared" si="2"/>
        <v>桂BD95602-08精诚025</v>
      </c>
      <c r="E29" s="4" t="s">
        <v>6352</v>
      </c>
      <c r="F29" s="102">
        <v>22</v>
      </c>
      <c r="G29" s="136" t="s">
        <v>6416</v>
      </c>
      <c r="H29" s="19" t="s">
        <v>6366</v>
      </c>
      <c r="I29" s="140" t="s">
        <v>6417</v>
      </c>
      <c r="J29" s="136" t="s">
        <v>6356</v>
      </c>
      <c r="K29" s="18" t="s">
        <v>6418</v>
      </c>
      <c r="L29" s="39">
        <v>5.5</v>
      </c>
      <c r="M29" s="39">
        <v>0</v>
      </c>
      <c r="N29" s="39">
        <v>0</v>
      </c>
      <c r="O29" s="39">
        <f t="shared" si="3"/>
        <v>0</v>
      </c>
      <c r="P29" s="39">
        <f t="shared" si="4"/>
        <v>5.5</v>
      </c>
    </row>
    <row r="30" spans="1:16">
      <c r="A30" s="17" t="s">
        <v>120</v>
      </c>
      <c r="B30" s="4" t="str">
        <f t="shared" si="0"/>
        <v>450200033095-08精诚026</v>
      </c>
      <c r="C30" s="4" t="str">
        <f t="shared" si="1"/>
        <v>李伟-08精诚026</v>
      </c>
      <c r="D30" s="4" t="str">
        <f t="shared" si="2"/>
        <v>桂BD95602-08精诚026</v>
      </c>
      <c r="E30" s="4" t="s">
        <v>6352</v>
      </c>
      <c r="F30" s="104"/>
      <c r="G30" s="137" t="s">
        <v>6416</v>
      </c>
      <c r="H30" s="19" t="s">
        <v>1494</v>
      </c>
      <c r="I30" s="141" t="s">
        <v>6417</v>
      </c>
      <c r="J30" s="137"/>
      <c r="K30" s="18" t="s">
        <v>6419</v>
      </c>
      <c r="L30" s="39">
        <v>6.5</v>
      </c>
      <c r="M30" s="39">
        <v>0</v>
      </c>
      <c r="N30" s="39">
        <v>0</v>
      </c>
      <c r="O30" s="39">
        <f t="shared" si="3"/>
        <v>0</v>
      </c>
      <c r="P30" s="39">
        <f t="shared" si="4"/>
        <v>6.5</v>
      </c>
    </row>
    <row r="31" spans="1:16">
      <c r="A31" s="17" t="s">
        <v>123</v>
      </c>
      <c r="B31" s="4" t="str">
        <f t="shared" si="0"/>
        <v>450200032758-08精诚027</v>
      </c>
      <c r="C31" s="4" t="str">
        <f t="shared" si="1"/>
        <v>韦天送-08精诚027</v>
      </c>
      <c r="D31" s="4" t="str">
        <f t="shared" si="2"/>
        <v>桂BD95607-08精诚027</v>
      </c>
      <c r="E31" s="4" t="s">
        <v>6352</v>
      </c>
      <c r="F31" s="15">
        <v>23</v>
      </c>
      <c r="G31" s="69" t="s">
        <v>6420</v>
      </c>
      <c r="H31" s="19" t="s">
        <v>6421</v>
      </c>
      <c r="I31" s="77" t="s">
        <v>6422</v>
      </c>
      <c r="J31" s="69" t="s">
        <v>6356</v>
      </c>
      <c r="K31" s="18" t="s">
        <v>294</v>
      </c>
      <c r="L31" s="39">
        <v>12</v>
      </c>
      <c r="M31" s="39">
        <v>0</v>
      </c>
      <c r="N31" s="39">
        <v>0</v>
      </c>
      <c r="O31" s="39">
        <f t="shared" si="3"/>
        <v>0</v>
      </c>
      <c r="P31" s="39">
        <f t="shared" si="4"/>
        <v>12</v>
      </c>
    </row>
    <row r="32" spans="1:16">
      <c r="A32" s="17" t="s">
        <v>126</v>
      </c>
      <c r="B32" s="4" t="str">
        <f t="shared" si="0"/>
        <v>450200033093-08精诚028</v>
      </c>
      <c r="C32" s="4" t="str">
        <f t="shared" si="1"/>
        <v>黄斯明-08精诚028</v>
      </c>
      <c r="D32" s="4" t="str">
        <f t="shared" si="2"/>
        <v>桂BD95615-08精诚028</v>
      </c>
      <c r="E32" s="4" t="s">
        <v>6352</v>
      </c>
      <c r="F32" s="15">
        <v>24</v>
      </c>
      <c r="G32" s="69" t="s">
        <v>6423</v>
      </c>
      <c r="H32" s="19" t="s">
        <v>6424</v>
      </c>
      <c r="I32" s="77" t="s">
        <v>6425</v>
      </c>
      <c r="J32" s="69" t="s">
        <v>6356</v>
      </c>
      <c r="K32" s="18" t="s">
        <v>294</v>
      </c>
      <c r="L32" s="39">
        <v>12</v>
      </c>
      <c r="M32" s="39">
        <v>0</v>
      </c>
      <c r="N32" s="39">
        <v>0</v>
      </c>
      <c r="O32" s="39">
        <f t="shared" si="3"/>
        <v>0</v>
      </c>
      <c r="P32" s="39">
        <f t="shared" si="4"/>
        <v>12</v>
      </c>
    </row>
    <row r="33" spans="1:16">
      <c r="A33" s="17" t="s">
        <v>129</v>
      </c>
      <c r="B33" s="4" t="str">
        <f t="shared" si="0"/>
        <v>450200032741-08精诚029</v>
      </c>
      <c r="C33" s="4" t="str">
        <f t="shared" si="1"/>
        <v>何开多-08精诚029</v>
      </c>
      <c r="D33" s="4" t="str">
        <f t="shared" si="2"/>
        <v>桂BD95620-08精诚029</v>
      </c>
      <c r="E33" s="4" t="s">
        <v>6352</v>
      </c>
      <c r="F33" s="15">
        <v>25</v>
      </c>
      <c r="G33" s="69" t="s">
        <v>6426</v>
      </c>
      <c r="H33" s="19" t="s">
        <v>6427</v>
      </c>
      <c r="I33" s="77" t="s">
        <v>6428</v>
      </c>
      <c r="J33" s="69" t="s">
        <v>6356</v>
      </c>
      <c r="K33" s="18" t="s">
        <v>294</v>
      </c>
      <c r="L33" s="126">
        <v>12</v>
      </c>
      <c r="M33" s="39">
        <v>0</v>
      </c>
      <c r="N33" s="126">
        <v>0</v>
      </c>
      <c r="O33" s="39">
        <f t="shared" si="3"/>
        <v>0</v>
      </c>
      <c r="P33" s="39">
        <f t="shared" si="4"/>
        <v>12</v>
      </c>
    </row>
    <row r="34" spans="1:16">
      <c r="A34" s="17" t="s">
        <v>132</v>
      </c>
      <c r="B34" s="4" t="str">
        <f t="shared" si="0"/>
        <v>450200032753-08精诚030</v>
      </c>
      <c r="C34" s="4" t="str">
        <f t="shared" si="1"/>
        <v>熊世强-08精诚030</v>
      </c>
      <c r="D34" s="4" t="str">
        <f t="shared" si="2"/>
        <v>桂BD95622-08精诚030</v>
      </c>
      <c r="E34" s="4" t="s">
        <v>6352</v>
      </c>
      <c r="F34" s="68">
        <v>26</v>
      </c>
      <c r="G34" s="69" t="s">
        <v>6429</v>
      </c>
      <c r="H34" s="71" t="s">
        <v>6430</v>
      </c>
      <c r="I34" s="77" t="s">
        <v>6431</v>
      </c>
      <c r="J34" s="69" t="s">
        <v>6356</v>
      </c>
      <c r="K34" s="18" t="s">
        <v>294</v>
      </c>
      <c r="L34" s="43">
        <v>12</v>
      </c>
      <c r="M34" s="39">
        <v>0</v>
      </c>
      <c r="N34" s="39">
        <v>0</v>
      </c>
      <c r="O34" s="39">
        <f t="shared" si="3"/>
        <v>0</v>
      </c>
      <c r="P34" s="39">
        <f t="shared" si="4"/>
        <v>12</v>
      </c>
    </row>
    <row r="35" spans="1:16">
      <c r="A35" s="17" t="s">
        <v>135</v>
      </c>
      <c r="B35" s="4" t="str">
        <f t="shared" si="0"/>
        <v>450200033094-08精诚031</v>
      </c>
      <c r="C35" s="4" t="str">
        <f t="shared" si="1"/>
        <v>覃玉建-08精诚031</v>
      </c>
      <c r="D35" s="4" t="str">
        <f t="shared" si="2"/>
        <v>桂BD95623-08精诚031</v>
      </c>
      <c r="E35" s="4" t="s">
        <v>6352</v>
      </c>
      <c r="F35" s="68">
        <v>27</v>
      </c>
      <c r="G35" s="69" t="s">
        <v>6432</v>
      </c>
      <c r="H35" s="71" t="s">
        <v>6433</v>
      </c>
      <c r="I35" s="77" t="s">
        <v>6434</v>
      </c>
      <c r="J35" s="69" t="s">
        <v>6356</v>
      </c>
      <c r="K35" s="18" t="s">
        <v>294</v>
      </c>
      <c r="L35" s="43">
        <v>12</v>
      </c>
      <c r="M35" s="39">
        <v>0</v>
      </c>
      <c r="N35" s="39">
        <v>0</v>
      </c>
      <c r="O35" s="39">
        <f t="shared" si="3"/>
        <v>0</v>
      </c>
      <c r="P35" s="39">
        <f t="shared" si="4"/>
        <v>12</v>
      </c>
    </row>
    <row r="36" spans="1:16">
      <c r="A36" s="17" t="s">
        <v>138</v>
      </c>
      <c r="B36" s="4" t="str">
        <f t="shared" si="0"/>
        <v>450200032747-08精诚032</v>
      </c>
      <c r="C36" s="4" t="str">
        <f t="shared" si="1"/>
        <v>黄修广-08精诚032</v>
      </c>
      <c r="D36" s="4" t="str">
        <f t="shared" si="2"/>
        <v>桂BD95631-08精诚032</v>
      </c>
      <c r="E36" s="4" t="s">
        <v>6352</v>
      </c>
      <c r="F36" s="68">
        <v>28</v>
      </c>
      <c r="G36" s="69" t="s">
        <v>6435</v>
      </c>
      <c r="H36" s="71" t="s">
        <v>6436</v>
      </c>
      <c r="I36" s="77" t="s">
        <v>6437</v>
      </c>
      <c r="J36" s="69" t="s">
        <v>6356</v>
      </c>
      <c r="K36" s="18" t="s">
        <v>294</v>
      </c>
      <c r="L36" s="43">
        <v>12</v>
      </c>
      <c r="M36" s="39">
        <v>0</v>
      </c>
      <c r="N36" s="39">
        <v>0</v>
      </c>
      <c r="O36" s="39">
        <f t="shared" si="3"/>
        <v>0</v>
      </c>
      <c r="P36" s="39">
        <f t="shared" si="4"/>
        <v>12</v>
      </c>
    </row>
    <row r="37" spans="1:16">
      <c r="A37" s="17" t="s">
        <v>141</v>
      </c>
      <c r="B37" s="4" t="str">
        <f t="shared" si="0"/>
        <v>450200032748-08精诚033</v>
      </c>
      <c r="C37" s="4" t="str">
        <f t="shared" si="1"/>
        <v>罗祖佑-08精诚033</v>
      </c>
      <c r="D37" s="4" t="str">
        <f t="shared" si="2"/>
        <v>桂BD95632-08精诚033</v>
      </c>
      <c r="E37" s="4" t="s">
        <v>6352</v>
      </c>
      <c r="F37" s="68">
        <v>29</v>
      </c>
      <c r="G37" s="69" t="s">
        <v>6438</v>
      </c>
      <c r="H37" s="71" t="s">
        <v>6439</v>
      </c>
      <c r="I37" s="77" t="s">
        <v>6440</v>
      </c>
      <c r="J37" s="69" t="s">
        <v>6356</v>
      </c>
      <c r="K37" s="18" t="s">
        <v>294</v>
      </c>
      <c r="L37" s="43">
        <v>12</v>
      </c>
      <c r="M37" s="39">
        <v>0</v>
      </c>
      <c r="N37" s="39">
        <v>0</v>
      </c>
      <c r="O37" s="39">
        <f t="shared" si="3"/>
        <v>0</v>
      </c>
      <c r="P37" s="39">
        <f t="shared" si="4"/>
        <v>12</v>
      </c>
    </row>
    <row r="38" spans="1:16">
      <c r="A38" s="17" t="s">
        <v>144</v>
      </c>
      <c r="B38" s="4" t="str">
        <f t="shared" ref="B38:B69" si="5">I38&amp;"-"&amp;E38&amp;A38</f>
        <v>450200033097-08精诚034</v>
      </c>
      <c r="C38" s="4" t="str">
        <f t="shared" ref="C38:C69" si="6">H38&amp;"-"&amp;E38&amp;A38</f>
        <v>谭伟业-08精诚034</v>
      </c>
      <c r="D38" s="4" t="str">
        <f t="shared" ref="D38:D69" si="7">G38&amp;"-"&amp;E38&amp;A38</f>
        <v>桂BD95710-08精诚034</v>
      </c>
      <c r="E38" s="4" t="s">
        <v>6352</v>
      </c>
      <c r="F38" s="68">
        <v>30</v>
      </c>
      <c r="G38" s="69" t="s">
        <v>6441</v>
      </c>
      <c r="H38" s="71" t="s">
        <v>6442</v>
      </c>
      <c r="I38" s="77" t="s">
        <v>6443</v>
      </c>
      <c r="J38" s="69" t="s">
        <v>6356</v>
      </c>
      <c r="K38" s="18" t="s">
        <v>294</v>
      </c>
      <c r="L38" s="43">
        <v>12</v>
      </c>
      <c r="M38" s="39">
        <v>0</v>
      </c>
      <c r="N38" s="39">
        <v>0</v>
      </c>
      <c r="O38" s="39">
        <f t="shared" si="3"/>
        <v>0</v>
      </c>
      <c r="P38" s="39">
        <f t="shared" ref="P38:P64" si="8">L38+M38+N38</f>
        <v>12</v>
      </c>
    </row>
    <row r="39" spans="1:16">
      <c r="A39" s="17" t="s">
        <v>147</v>
      </c>
      <c r="B39" s="4" t="str">
        <f t="shared" si="5"/>
        <v>450200032755-08精诚035</v>
      </c>
      <c r="C39" s="4" t="str">
        <f t="shared" si="6"/>
        <v>周福成-08精诚035</v>
      </c>
      <c r="D39" s="4" t="str">
        <f t="shared" si="7"/>
        <v>桂BD95721-08精诚035</v>
      </c>
      <c r="E39" s="4" t="s">
        <v>6352</v>
      </c>
      <c r="F39" s="138">
        <v>31</v>
      </c>
      <c r="G39" s="136" t="s">
        <v>6444</v>
      </c>
      <c r="H39" s="71" t="s">
        <v>6445</v>
      </c>
      <c r="I39" s="140" t="s">
        <v>6446</v>
      </c>
      <c r="J39" s="136" t="s">
        <v>6356</v>
      </c>
      <c r="K39" s="18" t="s">
        <v>6447</v>
      </c>
      <c r="L39" s="43">
        <v>5.5</v>
      </c>
      <c r="M39" s="39">
        <v>0</v>
      </c>
      <c r="N39" s="39">
        <v>0</v>
      </c>
      <c r="O39" s="39">
        <f t="shared" si="3"/>
        <v>0</v>
      </c>
      <c r="P39" s="39">
        <f t="shared" si="8"/>
        <v>5.5</v>
      </c>
    </row>
    <row r="40" spans="1:16">
      <c r="A40" s="17" t="s">
        <v>150</v>
      </c>
      <c r="B40" s="4" t="str">
        <f t="shared" si="5"/>
        <v>450200032755-08精诚036</v>
      </c>
      <c r="C40" s="4" t="str">
        <f t="shared" si="6"/>
        <v>巫富玲-08精诚036</v>
      </c>
      <c r="D40" s="4" t="str">
        <f t="shared" si="7"/>
        <v>桂BD95721-08精诚036</v>
      </c>
      <c r="E40" s="4" t="s">
        <v>6352</v>
      </c>
      <c r="F40" s="139"/>
      <c r="G40" s="137" t="s">
        <v>6444</v>
      </c>
      <c r="H40" s="71" t="s">
        <v>6448</v>
      </c>
      <c r="I40" s="141" t="s">
        <v>6446</v>
      </c>
      <c r="J40" s="137"/>
      <c r="K40" s="18" t="s">
        <v>6449</v>
      </c>
      <c r="L40" s="43">
        <v>6.5</v>
      </c>
      <c r="M40" s="39">
        <v>0</v>
      </c>
      <c r="N40" s="39">
        <v>0</v>
      </c>
      <c r="O40" s="39">
        <f t="shared" si="3"/>
        <v>0</v>
      </c>
      <c r="P40" s="39">
        <f t="shared" si="8"/>
        <v>6.5</v>
      </c>
    </row>
    <row r="41" spans="1:16">
      <c r="A41" s="17" t="s">
        <v>153</v>
      </c>
      <c r="B41" s="4" t="str">
        <f t="shared" si="5"/>
        <v>450200033098-08精诚037</v>
      </c>
      <c r="C41" s="4" t="str">
        <f t="shared" si="6"/>
        <v>温晓政-08精诚037</v>
      </c>
      <c r="D41" s="4" t="str">
        <f t="shared" si="7"/>
        <v>桂BD95732-08精诚037</v>
      </c>
      <c r="E41" s="4" t="s">
        <v>6352</v>
      </c>
      <c r="F41" s="68">
        <v>32</v>
      </c>
      <c r="G41" s="69" t="s">
        <v>6450</v>
      </c>
      <c r="H41" s="71" t="s">
        <v>6451</v>
      </c>
      <c r="I41" s="77" t="s">
        <v>6452</v>
      </c>
      <c r="J41" s="69" t="s">
        <v>6356</v>
      </c>
      <c r="K41" s="18" t="s">
        <v>294</v>
      </c>
      <c r="L41" s="43">
        <v>12</v>
      </c>
      <c r="M41" s="39">
        <v>0</v>
      </c>
      <c r="N41" s="39">
        <v>0</v>
      </c>
      <c r="O41" s="39">
        <f t="shared" si="3"/>
        <v>0</v>
      </c>
      <c r="P41" s="39">
        <f t="shared" si="8"/>
        <v>12</v>
      </c>
    </row>
    <row r="42" spans="1:16">
      <c r="A42" s="17" t="s">
        <v>156</v>
      </c>
      <c r="B42" s="4" t="str">
        <f t="shared" si="5"/>
        <v>450200033089-08精诚038</v>
      </c>
      <c r="C42" s="4" t="str">
        <f t="shared" si="6"/>
        <v>黄诗荣-08精诚038</v>
      </c>
      <c r="D42" s="4" t="str">
        <f t="shared" si="7"/>
        <v>桂BD95832-08精诚038</v>
      </c>
      <c r="E42" s="4" t="s">
        <v>6352</v>
      </c>
      <c r="F42" s="68">
        <v>33</v>
      </c>
      <c r="G42" s="69" t="s">
        <v>6453</v>
      </c>
      <c r="H42" s="71" t="s">
        <v>6454</v>
      </c>
      <c r="I42" s="77" t="s">
        <v>6455</v>
      </c>
      <c r="J42" s="69" t="s">
        <v>6356</v>
      </c>
      <c r="K42" s="18" t="s">
        <v>294</v>
      </c>
      <c r="L42" s="43">
        <v>12</v>
      </c>
      <c r="M42" s="39">
        <v>0</v>
      </c>
      <c r="N42" s="39">
        <v>0</v>
      </c>
      <c r="O42" s="39">
        <f t="shared" si="3"/>
        <v>0</v>
      </c>
      <c r="P42" s="39">
        <f t="shared" si="8"/>
        <v>12</v>
      </c>
    </row>
    <row r="43" spans="1:16">
      <c r="A43" s="17" t="s">
        <v>159</v>
      </c>
      <c r="B43" s="4" t="str">
        <f t="shared" si="5"/>
        <v>450200033105-08精诚039</v>
      </c>
      <c r="C43" s="4" t="str">
        <f t="shared" si="6"/>
        <v>李志华-08精诚039</v>
      </c>
      <c r="D43" s="4" t="str">
        <f t="shared" si="7"/>
        <v>桂BD95872-08精诚039</v>
      </c>
      <c r="E43" s="4" t="s">
        <v>6352</v>
      </c>
      <c r="F43" s="68">
        <v>34</v>
      </c>
      <c r="G43" s="69" t="s">
        <v>6456</v>
      </c>
      <c r="H43" s="71" t="s">
        <v>6457</v>
      </c>
      <c r="I43" s="77" t="s">
        <v>6458</v>
      </c>
      <c r="J43" s="69" t="s">
        <v>6356</v>
      </c>
      <c r="K43" s="18" t="s">
        <v>294</v>
      </c>
      <c r="L43" s="43">
        <v>12</v>
      </c>
      <c r="M43" s="39">
        <v>0</v>
      </c>
      <c r="N43" s="39">
        <v>0</v>
      </c>
      <c r="O43" s="39">
        <f t="shared" si="3"/>
        <v>0</v>
      </c>
      <c r="P43" s="39">
        <f t="shared" si="8"/>
        <v>12</v>
      </c>
    </row>
    <row r="44" spans="1:16">
      <c r="A44" s="17" t="s">
        <v>162</v>
      </c>
      <c r="B44" s="4" t="str">
        <f t="shared" si="5"/>
        <v>450200033113-08精诚040</v>
      </c>
      <c r="C44" s="4" t="str">
        <f t="shared" si="6"/>
        <v>计宝明-08精诚040</v>
      </c>
      <c r="D44" s="4" t="str">
        <f t="shared" si="7"/>
        <v>桂BD96110-08精诚040</v>
      </c>
      <c r="E44" s="4" t="s">
        <v>6352</v>
      </c>
      <c r="F44" s="138">
        <v>35</v>
      </c>
      <c r="G44" s="136" t="s">
        <v>6459</v>
      </c>
      <c r="H44" s="71" t="s">
        <v>6460</v>
      </c>
      <c r="I44" s="140" t="s">
        <v>6461</v>
      </c>
      <c r="J44" s="136" t="s">
        <v>6356</v>
      </c>
      <c r="K44" s="18" t="s">
        <v>2299</v>
      </c>
      <c r="L44" s="43">
        <v>5</v>
      </c>
      <c r="M44" s="39">
        <v>0</v>
      </c>
      <c r="N44" s="39">
        <v>0</v>
      </c>
      <c r="O44" s="39">
        <f t="shared" si="3"/>
        <v>0</v>
      </c>
      <c r="P44" s="39">
        <f t="shared" si="8"/>
        <v>5</v>
      </c>
    </row>
    <row r="45" spans="1:16">
      <c r="A45" s="17" t="s">
        <v>165</v>
      </c>
      <c r="B45" s="4" t="str">
        <f t="shared" si="5"/>
        <v>450200033113-08精诚041</v>
      </c>
      <c r="C45" s="4" t="str">
        <f t="shared" si="6"/>
        <v> 刘志保-08精诚041</v>
      </c>
      <c r="D45" s="4" t="str">
        <f t="shared" si="7"/>
        <v>桂BD96110-08精诚041</v>
      </c>
      <c r="E45" s="4" t="s">
        <v>6352</v>
      </c>
      <c r="F45" s="139"/>
      <c r="G45" s="137" t="s">
        <v>6459</v>
      </c>
      <c r="H45" s="71" t="s">
        <v>6462</v>
      </c>
      <c r="I45" s="141" t="s">
        <v>6461</v>
      </c>
      <c r="J45" s="137"/>
      <c r="K45" s="18" t="s">
        <v>2497</v>
      </c>
      <c r="L45" s="43">
        <v>7</v>
      </c>
      <c r="M45" s="39">
        <v>0</v>
      </c>
      <c r="N45" s="39">
        <v>0</v>
      </c>
      <c r="O45" s="39">
        <f t="shared" si="3"/>
        <v>0</v>
      </c>
      <c r="P45" s="39">
        <f t="shared" si="8"/>
        <v>7</v>
      </c>
    </row>
    <row r="46" spans="1:16">
      <c r="A46" s="17" t="s">
        <v>168</v>
      </c>
      <c r="B46" s="4" t="str">
        <f t="shared" si="5"/>
        <v>450200033120-08精诚042</v>
      </c>
      <c r="C46" s="4" t="str">
        <f t="shared" si="6"/>
        <v>潘运华-08精诚042</v>
      </c>
      <c r="D46" s="4" t="str">
        <f t="shared" si="7"/>
        <v>桂BD96571-08精诚042</v>
      </c>
      <c r="E46" s="4" t="s">
        <v>6352</v>
      </c>
      <c r="F46" s="68">
        <v>36</v>
      </c>
      <c r="G46" s="69" t="s">
        <v>6463</v>
      </c>
      <c r="H46" s="71" t="s">
        <v>6464</v>
      </c>
      <c r="I46" s="77" t="s">
        <v>6465</v>
      </c>
      <c r="J46" s="69" t="s">
        <v>6356</v>
      </c>
      <c r="K46" s="18" t="s">
        <v>294</v>
      </c>
      <c r="L46" s="43">
        <v>12</v>
      </c>
      <c r="M46" s="39">
        <v>0</v>
      </c>
      <c r="N46" s="39">
        <v>0</v>
      </c>
      <c r="O46" s="39">
        <f t="shared" si="3"/>
        <v>0</v>
      </c>
      <c r="P46" s="39">
        <f t="shared" si="8"/>
        <v>12</v>
      </c>
    </row>
    <row r="47" spans="1:16">
      <c r="A47" s="17" t="s">
        <v>171</v>
      </c>
      <c r="B47" s="4" t="str">
        <f t="shared" si="5"/>
        <v>450200032743-08精诚043</v>
      </c>
      <c r="C47" s="4" t="str">
        <f t="shared" si="6"/>
        <v>黄修生-08精诚043</v>
      </c>
      <c r="D47" s="4" t="str">
        <f t="shared" si="7"/>
        <v>桂BD97070-08精诚043</v>
      </c>
      <c r="E47" s="4" t="s">
        <v>6352</v>
      </c>
      <c r="F47" s="68">
        <v>37</v>
      </c>
      <c r="G47" s="69" t="s">
        <v>6466</v>
      </c>
      <c r="H47" s="71" t="s">
        <v>6467</v>
      </c>
      <c r="I47" s="77" t="s">
        <v>6468</v>
      </c>
      <c r="J47" s="69" t="s">
        <v>6356</v>
      </c>
      <c r="K47" s="18" t="s">
        <v>294</v>
      </c>
      <c r="L47" s="43">
        <v>12</v>
      </c>
      <c r="M47" s="39">
        <v>0</v>
      </c>
      <c r="N47" s="39">
        <v>0</v>
      </c>
      <c r="O47" s="39">
        <f t="shared" si="3"/>
        <v>0</v>
      </c>
      <c r="P47" s="39">
        <f t="shared" si="8"/>
        <v>12</v>
      </c>
    </row>
    <row r="48" spans="1:16">
      <c r="A48" s="17" t="s">
        <v>174</v>
      </c>
      <c r="B48" s="4" t="str">
        <f t="shared" si="5"/>
        <v>450200032746-08精诚044</v>
      </c>
      <c r="C48" s="4" t="str">
        <f t="shared" si="6"/>
        <v>韦忠谋-08精诚044</v>
      </c>
      <c r="D48" s="4" t="str">
        <f t="shared" si="7"/>
        <v>桂BD97173-08精诚044</v>
      </c>
      <c r="E48" s="4" t="s">
        <v>6352</v>
      </c>
      <c r="F48" s="68">
        <v>38</v>
      </c>
      <c r="G48" s="69" t="s">
        <v>6469</v>
      </c>
      <c r="H48" s="71" t="s">
        <v>6470</v>
      </c>
      <c r="I48" s="77" t="s">
        <v>6471</v>
      </c>
      <c r="J48" s="69" t="s">
        <v>6356</v>
      </c>
      <c r="K48" s="18" t="s">
        <v>294</v>
      </c>
      <c r="L48" s="43">
        <v>12</v>
      </c>
      <c r="M48" s="39">
        <v>0</v>
      </c>
      <c r="N48" s="39">
        <v>0</v>
      </c>
      <c r="O48" s="39">
        <f t="shared" si="3"/>
        <v>0</v>
      </c>
      <c r="P48" s="39">
        <f t="shared" si="8"/>
        <v>12</v>
      </c>
    </row>
    <row r="49" spans="1:16">
      <c r="A49" s="17" t="s">
        <v>177</v>
      </c>
      <c r="B49" s="4" t="str">
        <f t="shared" si="5"/>
        <v>450200033096-08精诚045</v>
      </c>
      <c r="C49" s="4" t="str">
        <f t="shared" si="6"/>
        <v>李峻-08精诚045</v>
      </c>
      <c r="D49" s="4" t="str">
        <f t="shared" si="7"/>
        <v>桂BD97670-08精诚045</v>
      </c>
      <c r="E49" s="4" t="s">
        <v>6352</v>
      </c>
      <c r="F49" s="138">
        <v>39</v>
      </c>
      <c r="G49" s="136" t="s">
        <v>6472</v>
      </c>
      <c r="H49" s="71" t="s">
        <v>6473</v>
      </c>
      <c r="I49" s="140" t="s">
        <v>6474</v>
      </c>
      <c r="J49" s="136" t="s">
        <v>6356</v>
      </c>
      <c r="K49" s="18" t="s">
        <v>6475</v>
      </c>
      <c r="L49" s="43">
        <v>10</v>
      </c>
      <c r="M49" s="39">
        <v>0</v>
      </c>
      <c r="N49" s="39">
        <v>0</v>
      </c>
      <c r="O49" s="39">
        <f t="shared" si="3"/>
        <v>0</v>
      </c>
      <c r="P49" s="39">
        <f t="shared" si="8"/>
        <v>10</v>
      </c>
    </row>
    <row r="50" spans="1:16">
      <c r="A50" s="17" t="s">
        <v>180</v>
      </c>
      <c r="B50" s="4" t="str">
        <f t="shared" si="5"/>
        <v>450200033096-08精诚046</v>
      </c>
      <c r="C50" s="4" t="str">
        <f t="shared" si="6"/>
        <v>黄志泉-08精诚046</v>
      </c>
      <c r="D50" s="4" t="str">
        <f t="shared" si="7"/>
        <v>桂BD97670-08精诚046</v>
      </c>
      <c r="E50" s="4" t="s">
        <v>6352</v>
      </c>
      <c r="F50" s="139"/>
      <c r="G50" s="137" t="s">
        <v>6472</v>
      </c>
      <c r="H50" s="71" t="s">
        <v>6476</v>
      </c>
      <c r="I50" s="141" t="s">
        <v>6474</v>
      </c>
      <c r="J50" s="137"/>
      <c r="K50" s="18" t="s">
        <v>6477</v>
      </c>
      <c r="L50" s="43">
        <v>2</v>
      </c>
      <c r="M50" s="39">
        <v>0</v>
      </c>
      <c r="N50" s="39">
        <v>0</v>
      </c>
      <c r="O50" s="39">
        <f t="shared" si="3"/>
        <v>0</v>
      </c>
      <c r="P50" s="39">
        <f t="shared" si="8"/>
        <v>2</v>
      </c>
    </row>
    <row r="51" spans="1:16">
      <c r="A51" s="17" t="s">
        <v>183</v>
      </c>
      <c r="B51" s="4" t="str">
        <f t="shared" si="5"/>
        <v>450200033102-08精诚047</v>
      </c>
      <c r="C51" s="4" t="str">
        <f t="shared" si="6"/>
        <v>赖盛芳-08精诚047</v>
      </c>
      <c r="D51" s="4" t="str">
        <f t="shared" si="7"/>
        <v>桂BD97690-08精诚047</v>
      </c>
      <c r="E51" s="4" t="s">
        <v>6352</v>
      </c>
      <c r="F51" s="68">
        <v>40</v>
      </c>
      <c r="G51" s="69" t="s">
        <v>6478</v>
      </c>
      <c r="H51" s="71" t="s">
        <v>6479</v>
      </c>
      <c r="I51" s="77" t="s">
        <v>6480</v>
      </c>
      <c r="J51" s="69" t="s">
        <v>6356</v>
      </c>
      <c r="K51" s="18" t="s">
        <v>294</v>
      </c>
      <c r="L51" s="43">
        <v>12</v>
      </c>
      <c r="M51" s="39">
        <v>0</v>
      </c>
      <c r="N51" s="39">
        <v>0</v>
      </c>
      <c r="O51" s="39">
        <f t="shared" si="3"/>
        <v>0</v>
      </c>
      <c r="P51" s="39">
        <f t="shared" si="8"/>
        <v>12</v>
      </c>
    </row>
    <row r="52" spans="1:16">
      <c r="A52" s="17" t="s">
        <v>186</v>
      </c>
      <c r="B52" s="4" t="str">
        <f t="shared" si="5"/>
        <v>450200032760-08精诚048</v>
      </c>
      <c r="C52" s="4" t="str">
        <f t="shared" si="6"/>
        <v>覃海全-08精诚048</v>
      </c>
      <c r="D52" s="4" t="str">
        <f t="shared" si="7"/>
        <v>桂BD97892-08精诚048</v>
      </c>
      <c r="E52" s="4" t="s">
        <v>6352</v>
      </c>
      <c r="F52" s="68">
        <v>41</v>
      </c>
      <c r="G52" s="69" t="s">
        <v>6481</v>
      </c>
      <c r="H52" s="71" t="s">
        <v>6482</v>
      </c>
      <c r="I52" s="77" t="s">
        <v>6483</v>
      </c>
      <c r="J52" s="69" t="s">
        <v>6356</v>
      </c>
      <c r="K52" s="18" t="s">
        <v>294</v>
      </c>
      <c r="L52" s="43">
        <v>12</v>
      </c>
      <c r="M52" s="39">
        <v>0</v>
      </c>
      <c r="N52" s="39">
        <v>0</v>
      </c>
      <c r="O52" s="39">
        <f t="shared" si="3"/>
        <v>0</v>
      </c>
      <c r="P52" s="39">
        <f t="shared" si="8"/>
        <v>12</v>
      </c>
    </row>
    <row r="53" spans="1:16">
      <c r="A53" s="17" t="s">
        <v>189</v>
      </c>
      <c r="B53" s="4" t="str">
        <f t="shared" si="5"/>
        <v>450200033092-08精诚049</v>
      </c>
      <c r="C53" s="4" t="str">
        <f t="shared" si="6"/>
        <v>韦锦阳-08精诚049</v>
      </c>
      <c r="D53" s="4" t="str">
        <f t="shared" si="7"/>
        <v>桂BD97973-08精诚049</v>
      </c>
      <c r="E53" s="4" t="s">
        <v>6352</v>
      </c>
      <c r="F53" s="68">
        <v>42</v>
      </c>
      <c r="G53" s="69" t="s">
        <v>6484</v>
      </c>
      <c r="H53" s="71" t="s">
        <v>6485</v>
      </c>
      <c r="I53" s="77" t="s">
        <v>6486</v>
      </c>
      <c r="J53" s="69" t="s">
        <v>6356</v>
      </c>
      <c r="K53" s="18" t="s">
        <v>294</v>
      </c>
      <c r="L53" s="43">
        <v>12</v>
      </c>
      <c r="M53" s="39">
        <v>0</v>
      </c>
      <c r="N53" s="39">
        <v>0</v>
      </c>
      <c r="O53" s="39">
        <f t="shared" si="3"/>
        <v>0</v>
      </c>
      <c r="P53" s="39">
        <f t="shared" si="8"/>
        <v>12</v>
      </c>
    </row>
    <row r="54" spans="1:16">
      <c r="A54" s="17" t="s">
        <v>192</v>
      </c>
      <c r="B54" s="4" t="str">
        <f t="shared" si="5"/>
        <v>450200033118-08精诚050</v>
      </c>
      <c r="C54" s="4" t="str">
        <f t="shared" si="6"/>
        <v>乔德军-08精诚050</v>
      </c>
      <c r="D54" s="4" t="str">
        <f t="shared" si="7"/>
        <v>桂BD98213-08精诚050</v>
      </c>
      <c r="E54" s="4" t="s">
        <v>6352</v>
      </c>
      <c r="F54" s="68">
        <v>43</v>
      </c>
      <c r="G54" s="69" t="s">
        <v>6487</v>
      </c>
      <c r="H54" s="71" t="s">
        <v>6488</v>
      </c>
      <c r="I54" s="77" t="s">
        <v>6489</v>
      </c>
      <c r="J54" s="69" t="s">
        <v>6356</v>
      </c>
      <c r="K54" s="18" t="s">
        <v>294</v>
      </c>
      <c r="L54" s="43">
        <v>12</v>
      </c>
      <c r="M54" s="39">
        <v>0</v>
      </c>
      <c r="N54" s="39">
        <v>0</v>
      </c>
      <c r="O54" s="39">
        <f t="shared" si="3"/>
        <v>0</v>
      </c>
      <c r="P54" s="39">
        <f t="shared" si="8"/>
        <v>12</v>
      </c>
    </row>
    <row r="55" spans="1:16">
      <c r="A55" s="17" t="s">
        <v>195</v>
      </c>
      <c r="B55" s="4" t="str">
        <f t="shared" si="5"/>
        <v>450200033104-08精诚051</v>
      </c>
      <c r="C55" s="4" t="str">
        <f t="shared" si="6"/>
        <v>李峻-08精诚051</v>
      </c>
      <c r="D55" s="4" t="str">
        <f t="shared" si="7"/>
        <v>桂BD98257-08精诚051</v>
      </c>
      <c r="E55" s="4" t="s">
        <v>6352</v>
      </c>
      <c r="F55" s="138">
        <v>44</v>
      </c>
      <c r="G55" s="136" t="s">
        <v>6490</v>
      </c>
      <c r="H55" s="71" t="s">
        <v>6473</v>
      </c>
      <c r="I55" s="140" t="s">
        <v>6491</v>
      </c>
      <c r="J55" s="136" t="s">
        <v>6356</v>
      </c>
      <c r="K55" s="18" t="s">
        <v>6492</v>
      </c>
      <c r="L55" s="43">
        <v>2.5</v>
      </c>
      <c r="M55" s="39">
        <v>0</v>
      </c>
      <c r="N55" s="39">
        <v>0</v>
      </c>
      <c r="O55" s="39">
        <f t="shared" si="3"/>
        <v>0</v>
      </c>
      <c r="P55" s="39">
        <f t="shared" si="8"/>
        <v>2.5</v>
      </c>
    </row>
    <row r="56" spans="1:16">
      <c r="A56" s="17" t="s">
        <v>198</v>
      </c>
      <c r="B56" s="4" t="str">
        <f t="shared" si="5"/>
        <v>450200033104-08精诚052</v>
      </c>
      <c r="C56" s="4" t="str">
        <f t="shared" si="6"/>
        <v>邱远胜-08精诚052</v>
      </c>
      <c r="D56" s="4" t="str">
        <f t="shared" si="7"/>
        <v>桂BD98257-08精诚052</v>
      </c>
      <c r="E56" s="4" t="s">
        <v>6352</v>
      </c>
      <c r="F56" s="139"/>
      <c r="G56" s="137" t="s">
        <v>6490</v>
      </c>
      <c r="H56" s="71" t="s">
        <v>6493</v>
      </c>
      <c r="I56" s="141" t="s">
        <v>6491</v>
      </c>
      <c r="J56" s="137"/>
      <c r="K56" s="18" t="s">
        <v>6494</v>
      </c>
      <c r="L56" s="43">
        <v>9.5</v>
      </c>
      <c r="M56" s="39">
        <v>0</v>
      </c>
      <c r="N56" s="39">
        <v>0</v>
      </c>
      <c r="O56" s="39">
        <f t="shared" si="3"/>
        <v>0</v>
      </c>
      <c r="P56" s="39">
        <f t="shared" si="8"/>
        <v>9.5</v>
      </c>
    </row>
    <row r="57" spans="1:16">
      <c r="A57" s="17" t="s">
        <v>201</v>
      </c>
      <c r="B57" s="4" t="str">
        <f t="shared" si="5"/>
        <v>450200032756-08精诚053</v>
      </c>
      <c r="C57" s="4" t="str">
        <f t="shared" si="6"/>
        <v>覃志专-08精诚053</v>
      </c>
      <c r="D57" s="4" t="str">
        <f t="shared" si="7"/>
        <v>桂BD98595-08精诚053</v>
      </c>
      <c r="E57" s="4" t="s">
        <v>6352</v>
      </c>
      <c r="F57" s="68">
        <v>45</v>
      </c>
      <c r="G57" s="69" t="s">
        <v>6495</v>
      </c>
      <c r="H57" s="71" t="s">
        <v>6496</v>
      </c>
      <c r="I57" s="77" t="s">
        <v>6497</v>
      </c>
      <c r="J57" s="69" t="s">
        <v>6356</v>
      </c>
      <c r="K57" s="18" t="s">
        <v>294</v>
      </c>
      <c r="L57" s="43">
        <v>12</v>
      </c>
      <c r="M57" s="39">
        <v>0</v>
      </c>
      <c r="N57" s="39">
        <v>0</v>
      </c>
      <c r="O57" s="39">
        <f t="shared" si="3"/>
        <v>0</v>
      </c>
      <c r="P57" s="39">
        <f t="shared" si="8"/>
        <v>12</v>
      </c>
    </row>
    <row r="58" spans="1:16">
      <c r="A58" s="17" t="s">
        <v>204</v>
      </c>
      <c r="B58" s="4" t="str">
        <f t="shared" si="5"/>
        <v>450200033108-08精诚054</v>
      </c>
      <c r="C58" s="4" t="str">
        <f t="shared" si="6"/>
        <v>梁维刚-08精诚054</v>
      </c>
      <c r="D58" s="4" t="str">
        <f t="shared" si="7"/>
        <v>桂BD98652-08精诚054</v>
      </c>
      <c r="E58" s="4" t="s">
        <v>6352</v>
      </c>
      <c r="F58" s="68">
        <v>46</v>
      </c>
      <c r="G58" s="69" t="s">
        <v>6498</v>
      </c>
      <c r="H58" s="71" t="s">
        <v>6499</v>
      </c>
      <c r="I58" s="77" t="s">
        <v>6500</v>
      </c>
      <c r="J58" s="69" t="s">
        <v>6356</v>
      </c>
      <c r="K58" s="18" t="s">
        <v>294</v>
      </c>
      <c r="L58" s="43">
        <v>12</v>
      </c>
      <c r="M58" s="39">
        <v>0</v>
      </c>
      <c r="N58" s="39">
        <v>0</v>
      </c>
      <c r="O58" s="39">
        <f t="shared" si="3"/>
        <v>0</v>
      </c>
      <c r="P58" s="39">
        <f t="shared" si="8"/>
        <v>12</v>
      </c>
    </row>
    <row r="59" spans="1:16">
      <c r="A59" s="20" t="s">
        <v>207</v>
      </c>
      <c r="B59" s="4" t="str">
        <f t="shared" si="5"/>
        <v>450200033121-08精诚055</v>
      </c>
      <c r="C59" s="4" t="str">
        <f t="shared" si="6"/>
        <v>李斌-08精诚055</v>
      </c>
      <c r="D59" s="4" t="str">
        <f t="shared" si="7"/>
        <v>桂BD99358-08精诚055</v>
      </c>
      <c r="E59" s="4" t="s">
        <v>6352</v>
      </c>
      <c r="F59" s="68">
        <v>47</v>
      </c>
      <c r="G59" s="69" t="s">
        <v>6501</v>
      </c>
      <c r="H59" s="71" t="s">
        <v>5817</v>
      </c>
      <c r="I59" s="77" t="s">
        <v>6502</v>
      </c>
      <c r="J59" s="69" t="s">
        <v>6356</v>
      </c>
      <c r="K59" s="18" t="s">
        <v>294</v>
      </c>
      <c r="L59" s="43">
        <v>12</v>
      </c>
      <c r="M59" s="39">
        <v>0</v>
      </c>
      <c r="N59" s="39">
        <v>0</v>
      </c>
      <c r="O59" s="39">
        <f t="shared" si="3"/>
        <v>0</v>
      </c>
      <c r="P59" s="39">
        <f t="shared" si="8"/>
        <v>12</v>
      </c>
    </row>
    <row r="60" spans="1:16">
      <c r="A60" s="17" t="s">
        <v>210</v>
      </c>
      <c r="B60" s="4" t="str">
        <f t="shared" si="5"/>
        <v>450200032757-08精诚056</v>
      </c>
      <c r="C60" s="4" t="str">
        <f t="shared" si="6"/>
        <v>徐雪琴-08精诚056</v>
      </c>
      <c r="D60" s="4" t="str">
        <f t="shared" si="7"/>
        <v>桂BD99607-08精诚056</v>
      </c>
      <c r="E60" s="4" t="s">
        <v>6352</v>
      </c>
      <c r="F60" s="138">
        <v>48</v>
      </c>
      <c r="G60" s="136" t="s">
        <v>6503</v>
      </c>
      <c r="H60" s="71" t="s">
        <v>6504</v>
      </c>
      <c r="I60" s="140" t="s">
        <v>6505</v>
      </c>
      <c r="J60" s="136" t="s">
        <v>6356</v>
      </c>
      <c r="K60" s="18" t="s">
        <v>294</v>
      </c>
      <c r="L60" s="43">
        <v>6</v>
      </c>
      <c r="M60" s="39">
        <v>0</v>
      </c>
      <c r="N60" s="39">
        <v>0</v>
      </c>
      <c r="O60" s="39">
        <f t="shared" si="3"/>
        <v>0</v>
      </c>
      <c r="P60" s="39">
        <f t="shared" si="8"/>
        <v>6</v>
      </c>
    </row>
    <row r="61" spans="1:16">
      <c r="A61" s="17" t="s">
        <v>213</v>
      </c>
      <c r="B61" s="4" t="str">
        <f t="shared" si="5"/>
        <v>450200032757-08精诚057</v>
      </c>
      <c r="C61" s="4" t="str">
        <f t="shared" si="6"/>
        <v>夏全军-08精诚057</v>
      </c>
      <c r="D61" s="4" t="str">
        <f t="shared" si="7"/>
        <v>桂BD99607-08精诚057</v>
      </c>
      <c r="E61" s="4" t="s">
        <v>6352</v>
      </c>
      <c r="F61" s="139"/>
      <c r="G61" s="137" t="s">
        <v>6503</v>
      </c>
      <c r="H61" s="71" t="s">
        <v>6506</v>
      </c>
      <c r="I61" s="141" t="s">
        <v>6505</v>
      </c>
      <c r="J61" s="137"/>
      <c r="K61" s="18" t="s">
        <v>294</v>
      </c>
      <c r="L61" s="43">
        <v>6</v>
      </c>
      <c r="M61" s="39">
        <v>0</v>
      </c>
      <c r="N61" s="39">
        <v>0</v>
      </c>
      <c r="O61" s="39">
        <f t="shared" si="3"/>
        <v>0</v>
      </c>
      <c r="P61" s="39">
        <f t="shared" si="8"/>
        <v>6</v>
      </c>
    </row>
    <row r="62" spans="1:16">
      <c r="A62" s="17" t="s">
        <v>216</v>
      </c>
      <c r="B62" s="4" t="str">
        <f t="shared" si="5"/>
        <v>450200033099-08精诚058</v>
      </c>
      <c r="C62" s="4" t="str">
        <f t="shared" si="6"/>
        <v>岑进志-08精诚058</v>
      </c>
      <c r="D62" s="4" t="str">
        <f t="shared" si="7"/>
        <v>桂BD99610-08精诚058</v>
      </c>
      <c r="E62" s="4" t="s">
        <v>6352</v>
      </c>
      <c r="F62" s="68">
        <v>49</v>
      </c>
      <c r="G62" s="69" t="s">
        <v>6507</v>
      </c>
      <c r="H62" s="71" t="s">
        <v>6508</v>
      </c>
      <c r="I62" s="77" t="s">
        <v>6509</v>
      </c>
      <c r="J62" s="69" t="s">
        <v>6356</v>
      </c>
      <c r="K62" s="18" t="s">
        <v>294</v>
      </c>
      <c r="L62" s="43">
        <v>12</v>
      </c>
      <c r="M62" s="39">
        <v>0</v>
      </c>
      <c r="N62" s="39">
        <v>0</v>
      </c>
      <c r="O62" s="39">
        <f t="shared" si="3"/>
        <v>0</v>
      </c>
      <c r="P62" s="39">
        <f t="shared" si="8"/>
        <v>12</v>
      </c>
    </row>
    <row r="63" spans="1:16">
      <c r="A63" s="17" t="s">
        <v>218</v>
      </c>
      <c r="B63" s="4" t="str">
        <f t="shared" si="5"/>
        <v>450200032759-08精诚059</v>
      </c>
      <c r="C63" s="4" t="str">
        <f t="shared" si="6"/>
        <v>李章涛-08精诚059</v>
      </c>
      <c r="D63" s="4" t="str">
        <f t="shared" si="7"/>
        <v>桂BD99621-08精诚059</v>
      </c>
      <c r="E63" s="4" t="s">
        <v>6352</v>
      </c>
      <c r="F63" s="68">
        <v>50</v>
      </c>
      <c r="G63" s="69" t="s">
        <v>6510</v>
      </c>
      <c r="H63" s="71" t="s">
        <v>6511</v>
      </c>
      <c r="I63" s="77" t="s">
        <v>6512</v>
      </c>
      <c r="J63" s="69" t="s">
        <v>6356</v>
      </c>
      <c r="K63" s="18" t="s">
        <v>294</v>
      </c>
      <c r="L63" s="43">
        <v>12</v>
      </c>
      <c r="M63" s="39">
        <v>0</v>
      </c>
      <c r="N63" s="39">
        <v>0</v>
      </c>
      <c r="O63" s="39">
        <f t="shared" si="3"/>
        <v>0</v>
      </c>
      <c r="P63" s="39">
        <f t="shared" si="8"/>
        <v>12</v>
      </c>
    </row>
    <row r="64" spans="1:16">
      <c r="A64" s="17" t="s">
        <v>221</v>
      </c>
      <c r="B64" s="4" t="str">
        <f t="shared" si="5"/>
        <v>450200015377-08精诚060</v>
      </c>
      <c r="C64" s="4" t="str">
        <f t="shared" si="6"/>
        <v>刘亮-08精诚060</v>
      </c>
      <c r="D64" s="4" t="str">
        <f t="shared" si="7"/>
        <v>桂BT3089-08精诚060</v>
      </c>
      <c r="E64" s="4" t="s">
        <v>6352</v>
      </c>
      <c r="F64" s="138">
        <v>51</v>
      </c>
      <c r="G64" s="136" t="s">
        <v>6513</v>
      </c>
      <c r="H64" s="71" t="s">
        <v>6514</v>
      </c>
      <c r="I64" s="140" t="s">
        <v>6515</v>
      </c>
      <c r="J64" s="136" t="s">
        <v>6516</v>
      </c>
      <c r="K64" s="69" t="s">
        <v>1510</v>
      </c>
      <c r="L64" s="43">
        <v>7</v>
      </c>
      <c r="M64" s="39">
        <v>0</v>
      </c>
      <c r="N64" s="39">
        <v>0</v>
      </c>
      <c r="O64" s="105">
        <f t="shared" si="3"/>
        <v>0</v>
      </c>
      <c r="P64" s="105">
        <f t="shared" si="8"/>
        <v>7</v>
      </c>
    </row>
    <row r="65" spans="1:16">
      <c r="A65" s="17" t="s">
        <v>224</v>
      </c>
      <c r="B65" s="4" t="str">
        <f t="shared" si="5"/>
        <v>450200015377-08精诚061</v>
      </c>
      <c r="C65" s="4" t="str">
        <f t="shared" si="6"/>
        <v>李峻-08精诚061</v>
      </c>
      <c r="D65" s="4" t="str">
        <f t="shared" si="7"/>
        <v>桂BT3089-08精诚061</v>
      </c>
      <c r="E65" s="4" t="s">
        <v>6352</v>
      </c>
      <c r="F65" s="139"/>
      <c r="G65" s="137" t="s">
        <v>6513</v>
      </c>
      <c r="H65" s="71" t="s">
        <v>6473</v>
      </c>
      <c r="I65" s="141" t="s">
        <v>6515</v>
      </c>
      <c r="J65" s="137"/>
      <c r="K65" s="69" t="s">
        <v>4590</v>
      </c>
      <c r="L65" s="43">
        <v>5</v>
      </c>
      <c r="M65" s="39">
        <v>0</v>
      </c>
      <c r="N65" s="39">
        <v>0</v>
      </c>
      <c r="O65" s="105">
        <f t="shared" ref="O65:O78" si="9">P65-L65</f>
        <v>0</v>
      </c>
      <c r="P65" s="105">
        <f t="shared" ref="P65:P85" si="10">L65+M65+N65</f>
        <v>5</v>
      </c>
    </row>
    <row r="66" spans="1:16">
      <c r="A66" s="17" t="s">
        <v>227</v>
      </c>
      <c r="B66" s="4" t="str">
        <f t="shared" si="5"/>
        <v>450200015379-08精诚062</v>
      </c>
      <c r="C66" s="4" t="str">
        <f t="shared" si="6"/>
        <v>覃建周-08精诚062</v>
      </c>
      <c r="D66" s="4" t="str">
        <f t="shared" si="7"/>
        <v>桂BT3091-08精诚062</v>
      </c>
      <c r="E66" s="4" t="s">
        <v>6352</v>
      </c>
      <c r="F66" s="138">
        <v>52</v>
      </c>
      <c r="G66" s="136" t="s">
        <v>6517</v>
      </c>
      <c r="H66" s="71" t="s">
        <v>6518</v>
      </c>
      <c r="I66" s="140" t="s">
        <v>6519</v>
      </c>
      <c r="J66" s="136" t="s">
        <v>6516</v>
      </c>
      <c r="K66" s="69" t="s">
        <v>2132</v>
      </c>
      <c r="L66" s="43">
        <v>2</v>
      </c>
      <c r="M66" s="39">
        <v>0</v>
      </c>
      <c r="N66" s="39">
        <v>0</v>
      </c>
      <c r="O66" s="105">
        <f t="shared" si="9"/>
        <v>0</v>
      </c>
      <c r="P66" s="105">
        <f t="shared" si="10"/>
        <v>2</v>
      </c>
    </row>
    <row r="67" spans="1:16">
      <c r="A67" s="20" t="s">
        <v>230</v>
      </c>
      <c r="B67" s="4" t="str">
        <f t="shared" si="5"/>
        <v>450200015379-08精诚063</v>
      </c>
      <c r="C67" s="4" t="str">
        <f t="shared" si="6"/>
        <v>陆强-08精诚063</v>
      </c>
      <c r="D67" s="4" t="str">
        <f t="shared" si="7"/>
        <v>桂BT3091-08精诚063</v>
      </c>
      <c r="E67" s="4" t="s">
        <v>6352</v>
      </c>
      <c r="F67" s="139"/>
      <c r="G67" s="137" t="s">
        <v>6517</v>
      </c>
      <c r="H67" s="71" t="s">
        <v>2261</v>
      </c>
      <c r="I67" s="141" t="s">
        <v>6519</v>
      </c>
      <c r="J67" s="137"/>
      <c r="K67" s="69" t="s">
        <v>4385</v>
      </c>
      <c r="L67" s="43">
        <v>10</v>
      </c>
      <c r="M67" s="39">
        <v>0</v>
      </c>
      <c r="N67" s="39">
        <v>0</v>
      </c>
      <c r="O67" s="105">
        <f t="shared" si="9"/>
        <v>0</v>
      </c>
      <c r="P67" s="105">
        <f t="shared" si="10"/>
        <v>10</v>
      </c>
    </row>
    <row r="68" spans="1:16">
      <c r="A68" s="17" t="s">
        <v>233</v>
      </c>
      <c r="B68" s="4" t="str">
        <f t="shared" si="5"/>
        <v>450200015378-08精诚064</v>
      </c>
      <c r="C68" s="4" t="str">
        <f t="shared" si="6"/>
        <v>李福杰-08精诚064</v>
      </c>
      <c r="D68" s="4" t="str">
        <f t="shared" si="7"/>
        <v>桂BT3092-08精诚064</v>
      </c>
      <c r="E68" s="4" t="s">
        <v>6352</v>
      </c>
      <c r="F68" s="138">
        <v>53</v>
      </c>
      <c r="G68" s="136" t="s">
        <v>6520</v>
      </c>
      <c r="H68" s="71" t="s">
        <v>6521</v>
      </c>
      <c r="I68" s="140" t="s">
        <v>6522</v>
      </c>
      <c r="J68" s="136" t="s">
        <v>6516</v>
      </c>
      <c r="K68" s="69" t="s">
        <v>2132</v>
      </c>
      <c r="L68" s="43">
        <v>2</v>
      </c>
      <c r="M68" s="39">
        <v>0</v>
      </c>
      <c r="N68" s="39">
        <v>0</v>
      </c>
      <c r="O68" s="105">
        <f t="shared" si="9"/>
        <v>0</v>
      </c>
      <c r="P68" s="105">
        <f t="shared" si="10"/>
        <v>2</v>
      </c>
    </row>
    <row r="69" spans="1:16">
      <c r="A69" s="17" t="s">
        <v>236</v>
      </c>
      <c r="B69" s="4" t="str">
        <f t="shared" si="5"/>
        <v>450200015378-08精诚065</v>
      </c>
      <c r="C69" s="4" t="str">
        <f t="shared" si="6"/>
        <v>莫壬军-08精诚065</v>
      </c>
      <c r="D69" s="4" t="str">
        <f t="shared" si="7"/>
        <v>桂BT3092-08精诚065</v>
      </c>
      <c r="E69" s="4" t="s">
        <v>6352</v>
      </c>
      <c r="F69" s="142"/>
      <c r="G69" s="143" t="s">
        <v>6520</v>
      </c>
      <c r="H69" s="71" t="s">
        <v>6366</v>
      </c>
      <c r="I69" s="149" t="s">
        <v>6522</v>
      </c>
      <c r="J69" s="143"/>
      <c r="K69" s="69" t="s">
        <v>6523</v>
      </c>
      <c r="L69" s="43">
        <v>1</v>
      </c>
      <c r="M69" s="39">
        <v>0</v>
      </c>
      <c r="N69" s="39">
        <v>0</v>
      </c>
      <c r="O69" s="105">
        <f t="shared" si="9"/>
        <v>0</v>
      </c>
      <c r="P69" s="105">
        <f t="shared" si="10"/>
        <v>1</v>
      </c>
    </row>
    <row r="70" spans="1:16">
      <c r="A70" s="17" t="s">
        <v>239</v>
      </c>
      <c r="B70" s="4" t="str">
        <f t="shared" ref="B70:B101" si="11">I70&amp;"-"&amp;E70&amp;A70</f>
        <v>450200015378-08精诚066</v>
      </c>
      <c r="C70" s="4" t="str">
        <f t="shared" ref="C70:C101" si="12">H70&amp;"-"&amp;E70&amp;A70</f>
        <v>徐太顺-08精诚066</v>
      </c>
      <c r="D70" s="4" t="str">
        <f t="shared" ref="D70:D101" si="13">G70&amp;"-"&amp;E70&amp;A70</f>
        <v>桂BT3092-08精诚066</v>
      </c>
      <c r="E70" s="4" t="s">
        <v>6352</v>
      </c>
      <c r="F70" s="139"/>
      <c r="G70" s="137" t="s">
        <v>6520</v>
      </c>
      <c r="H70" s="71" t="s">
        <v>6524</v>
      </c>
      <c r="I70" s="141" t="s">
        <v>6522</v>
      </c>
      <c r="J70" s="137"/>
      <c r="K70" s="69" t="s">
        <v>6525</v>
      </c>
      <c r="L70" s="43">
        <v>9</v>
      </c>
      <c r="M70" s="39">
        <v>0</v>
      </c>
      <c r="N70" s="39">
        <v>0</v>
      </c>
      <c r="O70" s="105">
        <f t="shared" si="9"/>
        <v>0</v>
      </c>
      <c r="P70" s="105">
        <f t="shared" si="10"/>
        <v>9</v>
      </c>
    </row>
    <row r="71" spans="1:16">
      <c r="A71" s="17" t="s">
        <v>242</v>
      </c>
      <c r="B71" s="4" t="str">
        <f t="shared" si="11"/>
        <v>450200015380-08精诚067</v>
      </c>
      <c r="C71" s="4" t="str">
        <f t="shared" si="12"/>
        <v>张勇-08精诚067</v>
      </c>
      <c r="D71" s="4" t="str">
        <f t="shared" si="13"/>
        <v>桂BT3093-08精诚067</v>
      </c>
      <c r="E71" s="4" t="s">
        <v>6352</v>
      </c>
      <c r="F71" s="138">
        <v>54</v>
      </c>
      <c r="G71" s="136" t="s">
        <v>6526</v>
      </c>
      <c r="H71" s="71" t="s">
        <v>6368</v>
      </c>
      <c r="I71" s="140" t="s">
        <v>6527</v>
      </c>
      <c r="J71" s="136" t="s">
        <v>6516</v>
      </c>
      <c r="K71" s="69" t="s">
        <v>2583</v>
      </c>
      <c r="L71" s="43">
        <v>1</v>
      </c>
      <c r="M71" s="39">
        <v>0</v>
      </c>
      <c r="N71" s="39">
        <v>0</v>
      </c>
      <c r="O71" s="105">
        <f t="shared" si="9"/>
        <v>0</v>
      </c>
      <c r="P71" s="105">
        <f t="shared" si="10"/>
        <v>1</v>
      </c>
    </row>
    <row r="72" spans="1:16">
      <c r="A72" s="20" t="s">
        <v>245</v>
      </c>
      <c r="B72" s="4" t="str">
        <f t="shared" si="11"/>
        <v>450200015380-08精诚068</v>
      </c>
      <c r="C72" s="4" t="str">
        <f t="shared" si="12"/>
        <v>陆强-08精诚068</v>
      </c>
      <c r="D72" s="4" t="str">
        <f t="shared" si="13"/>
        <v>桂BT3093-08精诚068</v>
      </c>
      <c r="E72" s="4" t="s">
        <v>6352</v>
      </c>
      <c r="F72" s="142"/>
      <c r="G72" s="143" t="s">
        <v>6526</v>
      </c>
      <c r="H72" s="71" t="s">
        <v>2261</v>
      </c>
      <c r="I72" s="149" t="s">
        <v>6527</v>
      </c>
      <c r="J72" s="143"/>
      <c r="K72" s="69" t="s">
        <v>6528</v>
      </c>
      <c r="L72" s="43">
        <v>0.5</v>
      </c>
      <c r="M72" s="39">
        <v>0</v>
      </c>
      <c r="N72" s="39">
        <v>0</v>
      </c>
      <c r="O72" s="105">
        <f t="shared" si="9"/>
        <v>0</v>
      </c>
      <c r="P72" s="105">
        <f t="shared" si="10"/>
        <v>0.5</v>
      </c>
    </row>
    <row r="73" spans="1:16">
      <c r="A73" s="17" t="s">
        <v>248</v>
      </c>
      <c r="B73" s="4" t="str">
        <f t="shared" si="11"/>
        <v>450200015380-08精诚069</v>
      </c>
      <c r="C73" s="4" t="str">
        <f t="shared" si="12"/>
        <v>李峻-08精诚069</v>
      </c>
      <c r="D73" s="4" t="str">
        <f t="shared" si="13"/>
        <v>桂BT3093-08精诚069</v>
      </c>
      <c r="E73" s="4" t="s">
        <v>6352</v>
      </c>
      <c r="F73" s="142"/>
      <c r="G73" s="143" t="s">
        <v>6526</v>
      </c>
      <c r="H73" s="71" t="s">
        <v>6473</v>
      </c>
      <c r="I73" s="149" t="s">
        <v>6527</v>
      </c>
      <c r="J73" s="143"/>
      <c r="K73" s="69" t="s">
        <v>6529</v>
      </c>
      <c r="L73" s="43">
        <v>1.5</v>
      </c>
      <c r="M73" s="39">
        <v>0</v>
      </c>
      <c r="N73" s="39">
        <v>0</v>
      </c>
      <c r="O73" s="105">
        <f t="shared" si="9"/>
        <v>0</v>
      </c>
      <c r="P73" s="105">
        <f t="shared" si="10"/>
        <v>1.5</v>
      </c>
    </row>
    <row r="74" spans="1:16">
      <c r="A74" s="17" t="s">
        <v>251</v>
      </c>
      <c r="B74" s="4" t="str">
        <f t="shared" si="11"/>
        <v>450200015380-08精诚070</v>
      </c>
      <c r="C74" s="4" t="str">
        <f t="shared" si="12"/>
        <v>周创发-08精诚070</v>
      </c>
      <c r="D74" s="4" t="str">
        <f t="shared" si="13"/>
        <v>桂BT3093-08精诚070</v>
      </c>
      <c r="E74" s="4" t="s">
        <v>6352</v>
      </c>
      <c r="F74" s="139"/>
      <c r="G74" s="137" t="s">
        <v>6526</v>
      </c>
      <c r="H74" s="71" t="s">
        <v>6530</v>
      </c>
      <c r="I74" s="141" t="s">
        <v>6527</v>
      </c>
      <c r="J74" s="137"/>
      <c r="K74" s="69" t="s">
        <v>6525</v>
      </c>
      <c r="L74" s="43">
        <v>9</v>
      </c>
      <c r="M74" s="39">
        <v>0</v>
      </c>
      <c r="N74" s="39">
        <v>0</v>
      </c>
      <c r="O74" s="105">
        <f t="shared" si="9"/>
        <v>0</v>
      </c>
      <c r="P74" s="105">
        <f t="shared" si="10"/>
        <v>9</v>
      </c>
    </row>
    <row r="75" spans="1:16">
      <c r="A75" s="17" t="s">
        <v>254</v>
      </c>
      <c r="B75" s="4" t="str">
        <f t="shared" si="11"/>
        <v>450200015297-08精诚071</v>
      </c>
      <c r="C75" s="4" t="str">
        <f t="shared" si="12"/>
        <v>谢文涛-08精诚071</v>
      </c>
      <c r="D75" s="4" t="str">
        <f t="shared" si="13"/>
        <v>桂BT9605-08精诚071</v>
      </c>
      <c r="E75" s="4" t="s">
        <v>6352</v>
      </c>
      <c r="F75" s="138">
        <v>55</v>
      </c>
      <c r="G75" s="136" t="s">
        <v>6531</v>
      </c>
      <c r="H75" s="71" t="s">
        <v>6532</v>
      </c>
      <c r="I75" s="140" t="s">
        <v>6533</v>
      </c>
      <c r="J75" s="136" t="s">
        <v>6516</v>
      </c>
      <c r="K75" s="69" t="s">
        <v>2583</v>
      </c>
      <c r="L75" s="43">
        <v>6</v>
      </c>
      <c r="M75" s="39">
        <v>0</v>
      </c>
      <c r="N75" s="39">
        <v>0</v>
      </c>
      <c r="O75" s="105">
        <f t="shared" si="9"/>
        <v>0</v>
      </c>
      <c r="P75" s="105">
        <f t="shared" si="10"/>
        <v>6</v>
      </c>
    </row>
    <row r="76" spans="1:16">
      <c r="A76" s="17" t="s">
        <v>257</v>
      </c>
      <c r="B76" s="4" t="str">
        <f t="shared" si="11"/>
        <v>450200015297-08精诚072</v>
      </c>
      <c r="C76" s="4" t="str">
        <f t="shared" si="12"/>
        <v>卢艺友-08精诚072</v>
      </c>
      <c r="D76" s="4" t="str">
        <f t="shared" si="13"/>
        <v>桂BT9605-08精诚072</v>
      </c>
      <c r="E76" s="4" t="s">
        <v>6352</v>
      </c>
      <c r="F76" s="139"/>
      <c r="G76" s="137" t="s">
        <v>6531</v>
      </c>
      <c r="H76" s="71" t="s">
        <v>6534</v>
      </c>
      <c r="I76" s="141" t="s">
        <v>6533</v>
      </c>
      <c r="J76" s="137"/>
      <c r="K76" s="69" t="s">
        <v>2583</v>
      </c>
      <c r="L76" s="43">
        <v>6</v>
      </c>
      <c r="M76" s="39">
        <v>0</v>
      </c>
      <c r="N76" s="39">
        <v>0</v>
      </c>
      <c r="O76" s="105">
        <f t="shared" si="9"/>
        <v>0</v>
      </c>
      <c r="P76" s="105">
        <f t="shared" si="10"/>
        <v>6</v>
      </c>
    </row>
    <row r="77" spans="1:16">
      <c r="A77" s="20" t="s">
        <v>260</v>
      </c>
      <c r="B77" s="4" t="str">
        <f t="shared" si="11"/>
        <v>450200019082-08精诚073</v>
      </c>
      <c r="C77" s="4" t="str">
        <f t="shared" si="12"/>
        <v>谢长春-08精诚073</v>
      </c>
      <c r="D77" s="4" t="str">
        <f t="shared" si="13"/>
        <v>桂BTK563-08精诚073</v>
      </c>
      <c r="E77" s="4" t="s">
        <v>6352</v>
      </c>
      <c r="F77" s="138">
        <v>56</v>
      </c>
      <c r="G77" s="136" t="s">
        <v>6535</v>
      </c>
      <c r="H77" s="71" t="s">
        <v>1562</v>
      </c>
      <c r="I77" s="140" t="s">
        <v>6536</v>
      </c>
      <c r="J77" s="136" t="s">
        <v>6537</v>
      </c>
      <c r="K77" s="69" t="s">
        <v>2240</v>
      </c>
      <c r="L77" s="43">
        <v>6</v>
      </c>
      <c r="M77" s="39">
        <v>0</v>
      </c>
      <c r="N77" s="39">
        <v>0</v>
      </c>
      <c r="O77" s="105">
        <f t="shared" si="9"/>
        <v>0</v>
      </c>
      <c r="P77" s="105">
        <f t="shared" si="10"/>
        <v>6</v>
      </c>
    </row>
    <row r="78" spans="1:16">
      <c r="A78" s="17" t="s">
        <v>262</v>
      </c>
      <c r="B78" s="4" t="str">
        <f t="shared" si="11"/>
        <v>450200019082-08精诚074</v>
      </c>
      <c r="C78" s="4" t="str">
        <f t="shared" si="12"/>
        <v>邱远胜-08精诚074</v>
      </c>
      <c r="D78" s="4" t="str">
        <f t="shared" si="13"/>
        <v>桂BTK563-08精诚074</v>
      </c>
      <c r="E78" s="4" t="s">
        <v>6352</v>
      </c>
      <c r="F78" s="139"/>
      <c r="G78" s="137" t="s">
        <v>6535</v>
      </c>
      <c r="H78" s="19" t="s">
        <v>6493</v>
      </c>
      <c r="I78" s="141" t="s">
        <v>6536</v>
      </c>
      <c r="J78" s="137"/>
      <c r="K78" s="69" t="s">
        <v>2562</v>
      </c>
      <c r="L78" s="43">
        <v>6</v>
      </c>
      <c r="M78" s="39">
        <v>0</v>
      </c>
      <c r="N78" s="39">
        <v>0</v>
      </c>
      <c r="O78" s="105">
        <f t="shared" si="9"/>
        <v>0</v>
      </c>
      <c r="P78" s="105">
        <f t="shared" si="10"/>
        <v>6</v>
      </c>
    </row>
    <row r="79" spans="1:16">
      <c r="A79" s="17" t="s">
        <v>266</v>
      </c>
      <c r="B79" s="4" t="str">
        <f t="shared" si="11"/>
        <v>450200015218-08精诚075</v>
      </c>
      <c r="C79" s="4" t="str">
        <f t="shared" si="12"/>
        <v>付世权-08精诚075</v>
      </c>
      <c r="D79" s="4" t="str">
        <f t="shared" si="13"/>
        <v>桂BT3792-08精诚075</v>
      </c>
      <c r="E79" s="4" t="s">
        <v>6352</v>
      </c>
      <c r="F79" s="68">
        <v>57</v>
      </c>
      <c r="G79" s="69" t="s">
        <v>6538</v>
      </c>
      <c r="H79" s="19" t="s">
        <v>6539</v>
      </c>
      <c r="I79" s="77" t="s">
        <v>6540</v>
      </c>
      <c r="J79" s="69" t="s">
        <v>6537</v>
      </c>
      <c r="K79" s="69" t="s">
        <v>294</v>
      </c>
      <c r="L79" s="43">
        <v>12</v>
      </c>
      <c r="M79" s="39">
        <v>0</v>
      </c>
      <c r="N79" s="39">
        <v>0</v>
      </c>
      <c r="O79" s="39">
        <f t="shared" ref="O79:O133" si="14">P79-L79</f>
        <v>0</v>
      </c>
      <c r="P79" s="39">
        <f t="shared" si="10"/>
        <v>12</v>
      </c>
    </row>
    <row r="80" spans="1:16">
      <c r="A80" s="17" t="s">
        <v>269</v>
      </c>
      <c r="B80" s="4" t="str">
        <f t="shared" si="11"/>
        <v>450200005556-08精诚076</v>
      </c>
      <c r="C80" s="4" t="str">
        <f t="shared" si="12"/>
        <v>兰继华-08精诚076</v>
      </c>
      <c r="D80" s="4" t="str">
        <f t="shared" si="13"/>
        <v>桂BT3796-08精诚076</v>
      </c>
      <c r="E80" s="4" t="s">
        <v>6352</v>
      </c>
      <c r="F80" s="68">
        <v>58</v>
      </c>
      <c r="G80" s="144" t="s">
        <v>6541</v>
      </c>
      <c r="H80" s="145" t="s">
        <v>6542</v>
      </c>
      <c r="I80" s="292" t="s">
        <v>6543</v>
      </c>
      <c r="J80" s="151" t="s">
        <v>6516</v>
      </c>
      <c r="K80" s="69" t="s">
        <v>2583</v>
      </c>
      <c r="L80" s="43">
        <v>1</v>
      </c>
      <c r="M80" s="39">
        <v>0</v>
      </c>
      <c r="N80" s="39">
        <v>0</v>
      </c>
      <c r="O80" s="39">
        <f t="shared" si="14"/>
        <v>0</v>
      </c>
      <c r="P80" s="39">
        <f t="shared" si="10"/>
        <v>1</v>
      </c>
    </row>
    <row r="81" spans="1:16">
      <c r="A81" s="17" t="s">
        <v>272</v>
      </c>
      <c r="B81" s="4" t="str">
        <f t="shared" si="11"/>
        <v>450200007903-08精诚077</v>
      </c>
      <c r="C81" s="4" t="str">
        <f t="shared" si="12"/>
        <v>曾煜期-08精诚077</v>
      </c>
      <c r="D81" s="4" t="str">
        <f t="shared" si="13"/>
        <v>桂BT5505-08精诚077</v>
      </c>
      <c r="E81" s="4" t="s">
        <v>6352</v>
      </c>
      <c r="F81" s="68">
        <v>59</v>
      </c>
      <c r="G81" s="69" t="s">
        <v>6544</v>
      </c>
      <c r="H81" s="19" t="s">
        <v>6545</v>
      </c>
      <c r="I81" s="77" t="s">
        <v>6546</v>
      </c>
      <c r="J81" s="69" t="s">
        <v>6516</v>
      </c>
      <c r="K81" s="69" t="s">
        <v>294</v>
      </c>
      <c r="L81" s="43">
        <v>12</v>
      </c>
      <c r="M81" s="39">
        <v>0</v>
      </c>
      <c r="N81" s="39">
        <v>0</v>
      </c>
      <c r="O81" s="39">
        <f t="shared" si="14"/>
        <v>0</v>
      </c>
      <c r="P81" s="39">
        <f t="shared" si="10"/>
        <v>12</v>
      </c>
    </row>
    <row r="82" spans="1:16">
      <c r="A82" s="17" t="s">
        <v>276</v>
      </c>
      <c r="B82" s="4" t="str">
        <f t="shared" si="11"/>
        <v>450200007904-08精诚078</v>
      </c>
      <c r="C82" s="4" t="str">
        <f t="shared" si="12"/>
        <v>杨艳玲-08精诚078</v>
      </c>
      <c r="D82" s="4" t="str">
        <f t="shared" si="13"/>
        <v>桂BT5506-08精诚078</v>
      </c>
      <c r="E82" s="4" t="s">
        <v>6352</v>
      </c>
      <c r="F82" s="68">
        <v>60</v>
      </c>
      <c r="G82" s="69" t="s">
        <v>6547</v>
      </c>
      <c r="H82" s="19" t="s">
        <v>6548</v>
      </c>
      <c r="I82" s="77" t="s">
        <v>6549</v>
      </c>
      <c r="J82" s="69" t="s">
        <v>6516</v>
      </c>
      <c r="K82" s="69" t="s">
        <v>294</v>
      </c>
      <c r="L82" s="43">
        <v>12</v>
      </c>
      <c r="M82" s="39">
        <v>0</v>
      </c>
      <c r="N82" s="39">
        <v>0</v>
      </c>
      <c r="O82" s="39">
        <f t="shared" si="14"/>
        <v>0</v>
      </c>
      <c r="P82" s="39">
        <f t="shared" si="10"/>
        <v>12</v>
      </c>
    </row>
    <row r="83" spans="1:16">
      <c r="A83" s="17" t="s">
        <v>279</v>
      </c>
      <c r="B83" s="4" t="str">
        <f t="shared" si="11"/>
        <v>450200007905-08精诚079</v>
      </c>
      <c r="C83" s="4" t="str">
        <f t="shared" si="12"/>
        <v>覃学朗-08精诚079</v>
      </c>
      <c r="D83" s="4" t="str">
        <f t="shared" si="13"/>
        <v>桂BT5507-08精诚079</v>
      </c>
      <c r="E83" s="4" t="s">
        <v>6352</v>
      </c>
      <c r="F83" s="68">
        <v>61</v>
      </c>
      <c r="G83" s="69" t="s">
        <v>6550</v>
      </c>
      <c r="H83" s="19" t="s">
        <v>6551</v>
      </c>
      <c r="I83" s="77" t="s">
        <v>6552</v>
      </c>
      <c r="J83" s="69" t="s">
        <v>6516</v>
      </c>
      <c r="K83" s="69" t="s">
        <v>294</v>
      </c>
      <c r="L83" s="43">
        <v>12</v>
      </c>
      <c r="M83" s="39">
        <v>0</v>
      </c>
      <c r="N83" s="39">
        <v>0</v>
      </c>
      <c r="O83" s="39">
        <f t="shared" si="14"/>
        <v>0</v>
      </c>
      <c r="P83" s="39">
        <f t="shared" si="10"/>
        <v>12</v>
      </c>
    </row>
    <row r="84" spans="1:16">
      <c r="A84" s="17" t="s">
        <v>282</v>
      </c>
      <c r="B84" s="4" t="str">
        <f t="shared" si="11"/>
        <v>450200007906-08精诚080</v>
      </c>
      <c r="C84" s="4" t="str">
        <f t="shared" si="12"/>
        <v>张丽梅-08精诚080</v>
      </c>
      <c r="D84" s="4" t="str">
        <f t="shared" si="13"/>
        <v>桂BT5508-08精诚080</v>
      </c>
      <c r="E84" s="4" t="s">
        <v>6352</v>
      </c>
      <c r="F84" s="138">
        <v>62</v>
      </c>
      <c r="G84" s="136" t="s">
        <v>6553</v>
      </c>
      <c r="H84" s="19" t="s">
        <v>6554</v>
      </c>
      <c r="I84" s="140" t="s">
        <v>6555</v>
      </c>
      <c r="J84" s="136" t="s">
        <v>6516</v>
      </c>
      <c r="K84" s="69" t="s">
        <v>6556</v>
      </c>
      <c r="L84" s="43">
        <v>5.5</v>
      </c>
      <c r="M84" s="39">
        <v>0</v>
      </c>
      <c r="N84" s="39">
        <v>0</v>
      </c>
      <c r="O84" s="105">
        <f t="shared" si="14"/>
        <v>0</v>
      </c>
      <c r="P84" s="105">
        <f t="shared" si="10"/>
        <v>5.5</v>
      </c>
    </row>
    <row r="85" spans="1:16">
      <c r="A85" s="17" t="s">
        <v>285</v>
      </c>
      <c r="B85" s="4" t="str">
        <f t="shared" si="11"/>
        <v>450200007906-08精诚081</v>
      </c>
      <c r="C85" s="4" t="str">
        <f t="shared" si="12"/>
        <v>莫大意-08精诚081</v>
      </c>
      <c r="D85" s="4" t="str">
        <f t="shared" si="13"/>
        <v>桂BT5508-08精诚081</v>
      </c>
      <c r="E85" s="4" t="s">
        <v>6352</v>
      </c>
      <c r="F85" s="139"/>
      <c r="G85" s="137" t="s">
        <v>6553</v>
      </c>
      <c r="H85" s="19" t="s">
        <v>6557</v>
      </c>
      <c r="I85" s="141" t="s">
        <v>6555</v>
      </c>
      <c r="J85" s="137"/>
      <c r="K85" s="69" t="s">
        <v>6558</v>
      </c>
      <c r="L85" s="43">
        <v>6.5</v>
      </c>
      <c r="M85" s="39">
        <v>0</v>
      </c>
      <c r="N85" s="39">
        <v>0</v>
      </c>
      <c r="O85" s="105">
        <f t="shared" si="14"/>
        <v>0</v>
      </c>
      <c r="P85" s="105">
        <f t="shared" si="10"/>
        <v>6.5</v>
      </c>
    </row>
    <row r="86" spans="1:16">
      <c r="A86" s="20" t="s">
        <v>288</v>
      </c>
      <c r="B86" s="4" t="str">
        <f t="shared" si="11"/>
        <v>450200007907-08精诚082</v>
      </c>
      <c r="C86" s="4" t="str">
        <f t="shared" si="12"/>
        <v>杜柳添-08精诚082</v>
      </c>
      <c r="D86" s="4" t="str">
        <f t="shared" si="13"/>
        <v>桂BT5509-08精诚082</v>
      </c>
      <c r="E86" s="4" t="s">
        <v>6352</v>
      </c>
      <c r="F86" s="68">
        <v>63</v>
      </c>
      <c r="G86" s="69" t="s">
        <v>6559</v>
      </c>
      <c r="H86" s="97" t="s">
        <v>1532</v>
      </c>
      <c r="I86" s="77" t="s">
        <v>6560</v>
      </c>
      <c r="J86" s="69" t="s">
        <v>6516</v>
      </c>
      <c r="K86" s="69" t="s">
        <v>294</v>
      </c>
      <c r="L86" s="43">
        <v>12</v>
      </c>
      <c r="M86" s="39">
        <v>0</v>
      </c>
      <c r="N86" s="39">
        <v>0</v>
      </c>
      <c r="O86" s="39">
        <f t="shared" si="14"/>
        <v>0</v>
      </c>
      <c r="P86" s="39">
        <f t="shared" ref="P86:P103" si="15">L86+M86+N86</f>
        <v>12</v>
      </c>
    </row>
    <row r="87" spans="1:16">
      <c r="A87" s="17" t="s">
        <v>291</v>
      </c>
      <c r="B87" s="4" t="str">
        <f t="shared" si="11"/>
        <v>450200007908-08精诚083</v>
      </c>
      <c r="C87" s="4" t="str">
        <f t="shared" si="12"/>
        <v>廖颖-08精诚083</v>
      </c>
      <c r="D87" s="4" t="str">
        <f t="shared" si="13"/>
        <v>桂BT5510-08精诚083</v>
      </c>
      <c r="E87" s="4" t="s">
        <v>6352</v>
      </c>
      <c r="F87" s="68">
        <v>64</v>
      </c>
      <c r="G87" s="69" t="s">
        <v>6561</v>
      </c>
      <c r="H87" s="19" t="s">
        <v>6562</v>
      </c>
      <c r="I87" s="77" t="s">
        <v>6563</v>
      </c>
      <c r="J87" s="69" t="s">
        <v>6516</v>
      </c>
      <c r="K87" s="69" t="s">
        <v>294</v>
      </c>
      <c r="L87" s="43">
        <v>12</v>
      </c>
      <c r="M87" s="39">
        <v>0</v>
      </c>
      <c r="N87" s="39">
        <v>0</v>
      </c>
      <c r="O87" s="39">
        <f t="shared" si="14"/>
        <v>0</v>
      </c>
      <c r="P87" s="39">
        <f t="shared" si="15"/>
        <v>12</v>
      </c>
    </row>
    <row r="88" spans="1:16">
      <c r="A88" s="17" t="s">
        <v>295</v>
      </c>
      <c r="B88" s="4" t="str">
        <f t="shared" si="11"/>
        <v>450200007909-08精诚084</v>
      </c>
      <c r="C88" s="4" t="str">
        <f t="shared" si="12"/>
        <v>韦小月-08精诚084</v>
      </c>
      <c r="D88" s="4" t="str">
        <f t="shared" si="13"/>
        <v>桂BT5511-08精诚084</v>
      </c>
      <c r="E88" s="4" t="s">
        <v>6352</v>
      </c>
      <c r="F88" s="68">
        <v>65</v>
      </c>
      <c r="G88" s="69" t="s">
        <v>6564</v>
      </c>
      <c r="H88" s="19" t="s">
        <v>6565</v>
      </c>
      <c r="I88" s="77" t="s">
        <v>6566</v>
      </c>
      <c r="J88" s="69" t="s">
        <v>6516</v>
      </c>
      <c r="K88" s="69" t="s">
        <v>294</v>
      </c>
      <c r="L88" s="43">
        <v>12</v>
      </c>
      <c r="M88" s="39">
        <v>0</v>
      </c>
      <c r="N88" s="39">
        <v>0</v>
      </c>
      <c r="O88" s="39">
        <f t="shared" si="14"/>
        <v>0</v>
      </c>
      <c r="P88" s="39">
        <f t="shared" si="15"/>
        <v>12</v>
      </c>
    </row>
    <row r="89" spans="1:16">
      <c r="A89" s="17" t="s">
        <v>298</v>
      </c>
      <c r="B89" s="4" t="str">
        <f t="shared" si="11"/>
        <v>450200008910-08精诚085</v>
      </c>
      <c r="C89" s="4" t="str">
        <f t="shared" si="12"/>
        <v>黄重建-08精诚085</v>
      </c>
      <c r="D89" s="4" t="str">
        <f t="shared" si="13"/>
        <v>桂BT7701-08精诚085</v>
      </c>
      <c r="E89" s="4" t="s">
        <v>6352</v>
      </c>
      <c r="F89" s="68">
        <v>66</v>
      </c>
      <c r="G89" s="69" t="s">
        <v>6567</v>
      </c>
      <c r="H89" s="19" t="s">
        <v>6568</v>
      </c>
      <c r="I89" s="77" t="s">
        <v>6569</v>
      </c>
      <c r="J89" s="69" t="s">
        <v>6516</v>
      </c>
      <c r="K89" s="69" t="s">
        <v>294</v>
      </c>
      <c r="L89" s="43">
        <v>12</v>
      </c>
      <c r="M89" s="39">
        <v>0</v>
      </c>
      <c r="N89" s="39">
        <v>0</v>
      </c>
      <c r="O89" s="39">
        <f t="shared" si="14"/>
        <v>0</v>
      </c>
      <c r="P89" s="39">
        <f t="shared" si="15"/>
        <v>12</v>
      </c>
    </row>
    <row r="90" spans="1:16">
      <c r="A90" s="17" t="s">
        <v>301</v>
      </c>
      <c r="B90" s="4" t="str">
        <f t="shared" si="11"/>
        <v>450200008911-08精诚086</v>
      </c>
      <c r="C90" s="4" t="str">
        <f t="shared" si="12"/>
        <v>张水木-08精诚086</v>
      </c>
      <c r="D90" s="4" t="str">
        <f t="shared" si="13"/>
        <v>桂BT7702-08精诚086</v>
      </c>
      <c r="E90" s="4" t="s">
        <v>6352</v>
      </c>
      <c r="F90" s="68">
        <v>67</v>
      </c>
      <c r="G90" s="69" t="s">
        <v>6570</v>
      </c>
      <c r="H90" s="19" t="s">
        <v>6571</v>
      </c>
      <c r="I90" s="77" t="s">
        <v>6572</v>
      </c>
      <c r="J90" s="69" t="s">
        <v>6516</v>
      </c>
      <c r="K90" s="69" t="s">
        <v>294</v>
      </c>
      <c r="L90" s="43">
        <v>12</v>
      </c>
      <c r="M90" s="39">
        <v>0</v>
      </c>
      <c r="N90" s="39">
        <v>0</v>
      </c>
      <c r="O90" s="39">
        <f t="shared" si="14"/>
        <v>0</v>
      </c>
      <c r="P90" s="39">
        <f t="shared" si="15"/>
        <v>12</v>
      </c>
    </row>
    <row r="91" spans="1:16">
      <c r="A91" s="17" t="s">
        <v>304</v>
      </c>
      <c r="B91" s="4" t="str">
        <f t="shared" si="11"/>
        <v>450200008912-08精诚087</v>
      </c>
      <c r="C91" s="4" t="str">
        <f t="shared" si="12"/>
        <v>韦利华-08精诚087</v>
      </c>
      <c r="D91" s="4" t="str">
        <f t="shared" si="13"/>
        <v>桂BT7703-08精诚087</v>
      </c>
      <c r="E91" s="4" t="s">
        <v>6352</v>
      </c>
      <c r="F91" s="68">
        <v>68</v>
      </c>
      <c r="G91" s="69" t="s">
        <v>6573</v>
      </c>
      <c r="H91" s="19" t="s">
        <v>6574</v>
      </c>
      <c r="I91" s="77" t="s">
        <v>6575</v>
      </c>
      <c r="J91" s="69" t="s">
        <v>6516</v>
      </c>
      <c r="K91" s="69" t="s">
        <v>294</v>
      </c>
      <c r="L91" s="43">
        <v>12</v>
      </c>
      <c r="M91" s="39">
        <v>0</v>
      </c>
      <c r="N91" s="39">
        <v>0</v>
      </c>
      <c r="O91" s="39">
        <f t="shared" si="14"/>
        <v>0</v>
      </c>
      <c r="P91" s="39">
        <f t="shared" si="15"/>
        <v>12</v>
      </c>
    </row>
    <row r="92" spans="1:16">
      <c r="A92" s="17" t="s">
        <v>307</v>
      </c>
      <c r="B92" s="4" t="str">
        <f t="shared" si="11"/>
        <v>450200008913-08精诚088</v>
      </c>
      <c r="C92" s="4" t="str">
        <f t="shared" si="12"/>
        <v>吴汉辉-08精诚088</v>
      </c>
      <c r="D92" s="4" t="str">
        <f t="shared" si="13"/>
        <v>桂BT7705-08精诚088</v>
      </c>
      <c r="E92" s="4" t="s">
        <v>6352</v>
      </c>
      <c r="F92" s="68">
        <v>69</v>
      </c>
      <c r="G92" s="69" t="s">
        <v>6576</v>
      </c>
      <c r="H92" s="19" t="s">
        <v>6577</v>
      </c>
      <c r="I92" s="77" t="s">
        <v>6578</v>
      </c>
      <c r="J92" s="69" t="s">
        <v>6516</v>
      </c>
      <c r="K92" s="69" t="s">
        <v>294</v>
      </c>
      <c r="L92" s="43">
        <v>12</v>
      </c>
      <c r="M92" s="39">
        <v>0</v>
      </c>
      <c r="N92" s="39">
        <v>0</v>
      </c>
      <c r="O92" s="39">
        <f t="shared" si="14"/>
        <v>0</v>
      </c>
      <c r="P92" s="39">
        <f t="shared" si="15"/>
        <v>12</v>
      </c>
    </row>
    <row r="93" spans="1:16">
      <c r="A93" s="17" t="s">
        <v>310</v>
      </c>
      <c r="B93" s="4" t="str">
        <f t="shared" si="11"/>
        <v>450200008914-08精诚089</v>
      </c>
      <c r="C93" s="4" t="str">
        <f t="shared" si="12"/>
        <v>陈超操-08精诚089</v>
      </c>
      <c r="D93" s="4" t="str">
        <f t="shared" si="13"/>
        <v>桂BT7706-08精诚089</v>
      </c>
      <c r="E93" s="4" t="s">
        <v>6352</v>
      </c>
      <c r="F93" s="68">
        <v>70</v>
      </c>
      <c r="G93" s="69" t="s">
        <v>6579</v>
      </c>
      <c r="H93" s="19" t="s">
        <v>6580</v>
      </c>
      <c r="I93" s="77" t="s">
        <v>6581</v>
      </c>
      <c r="J93" s="69" t="s">
        <v>6516</v>
      </c>
      <c r="K93" s="69" t="s">
        <v>294</v>
      </c>
      <c r="L93" s="43">
        <v>12</v>
      </c>
      <c r="M93" s="39">
        <v>0</v>
      </c>
      <c r="N93" s="39">
        <v>0</v>
      </c>
      <c r="O93" s="39">
        <f t="shared" si="14"/>
        <v>0</v>
      </c>
      <c r="P93" s="39">
        <f t="shared" si="15"/>
        <v>12</v>
      </c>
    </row>
    <row r="94" spans="1:16">
      <c r="A94" s="17" t="s">
        <v>313</v>
      </c>
      <c r="B94" s="4" t="str">
        <f t="shared" si="11"/>
        <v>450200008915-08精诚090</v>
      </c>
      <c r="C94" s="4" t="str">
        <f t="shared" si="12"/>
        <v>廖铭武-08精诚090</v>
      </c>
      <c r="D94" s="4" t="str">
        <f t="shared" si="13"/>
        <v>桂BT7707-08精诚090</v>
      </c>
      <c r="E94" s="4" t="s">
        <v>6352</v>
      </c>
      <c r="F94" s="68">
        <v>71</v>
      </c>
      <c r="G94" s="69" t="s">
        <v>6582</v>
      </c>
      <c r="H94" s="19" t="s">
        <v>6583</v>
      </c>
      <c r="I94" s="77" t="s">
        <v>6584</v>
      </c>
      <c r="J94" s="69" t="s">
        <v>6516</v>
      </c>
      <c r="K94" s="69" t="s">
        <v>294</v>
      </c>
      <c r="L94" s="43">
        <v>12</v>
      </c>
      <c r="M94" s="39">
        <v>0</v>
      </c>
      <c r="N94" s="39">
        <v>0</v>
      </c>
      <c r="O94" s="39">
        <f t="shared" si="14"/>
        <v>0</v>
      </c>
      <c r="P94" s="39">
        <f t="shared" si="15"/>
        <v>12</v>
      </c>
    </row>
    <row r="95" spans="1:16">
      <c r="A95" s="17" t="s">
        <v>316</v>
      </c>
      <c r="B95" s="4" t="str">
        <f t="shared" si="11"/>
        <v>450200008916-08精诚091</v>
      </c>
      <c r="C95" s="4" t="str">
        <f t="shared" si="12"/>
        <v>徐振球-08精诚091</v>
      </c>
      <c r="D95" s="4" t="str">
        <f t="shared" si="13"/>
        <v>桂BT7709-08精诚091</v>
      </c>
      <c r="E95" s="4" t="s">
        <v>6352</v>
      </c>
      <c r="F95" s="138">
        <v>72</v>
      </c>
      <c r="G95" s="136" t="s">
        <v>6585</v>
      </c>
      <c r="H95" s="19" t="s">
        <v>6586</v>
      </c>
      <c r="I95" s="140" t="s">
        <v>6587</v>
      </c>
      <c r="J95" s="136" t="s">
        <v>6516</v>
      </c>
      <c r="K95" s="69" t="s">
        <v>294</v>
      </c>
      <c r="L95" s="43">
        <v>6</v>
      </c>
      <c r="M95" s="39">
        <v>0</v>
      </c>
      <c r="N95" s="39">
        <v>0</v>
      </c>
      <c r="O95" s="105">
        <f t="shared" si="14"/>
        <v>0</v>
      </c>
      <c r="P95" s="105">
        <f t="shared" si="15"/>
        <v>6</v>
      </c>
    </row>
    <row r="96" spans="1:16">
      <c r="A96" s="17" t="s">
        <v>319</v>
      </c>
      <c r="B96" s="4" t="str">
        <f t="shared" si="11"/>
        <v>450200008916-08精诚092</v>
      </c>
      <c r="C96" s="4" t="str">
        <f t="shared" si="12"/>
        <v>王进安-08精诚092</v>
      </c>
      <c r="D96" s="4" t="str">
        <f t="shared" si="13"/>
        <v>桂BT7709-08精诚092</v>
      </c>
      <c r="E96" s="4" t="s">
        <v>6352</v>
      </c>
      <c r="F96" s="139"/>
      <c r="G96" s="137" t="s">
        <v>6585</v>
      </c>
      <c r="H96" s="19" t="s">
        <v>6588</v>
      </c>
      <c r="I96" s="141" t="s">
        <v>6587</v>
      </c>
      <c r="J96" s="137"/>
      <c r="K96" s="69" t="s">
        <v>294</v>
      </c>
      <c r="L96" s="43">
        <v>6</v>
      </c>
      <c r="M96" s="39">
        <v>0</v>
      </c>
      <c r="N96" s="39">
        <v>0</v>
      </c>
      <c r="O96" s="105">
        <f t="shared" si="14"/>
        <v>0</v>
      </c>
      <c r="P96" s="105">
        <f t="shared" si="15"/>
        <v>6</v>
      </c>
    </row>
    <row r="97" spans="1:16">
      <c r="A97" s="17" t="s">
        <v>322</v>
      </c>
      <c r="B97" s="4" t="str">
        <f t="shared" si="11"/>
        <v>450200008917-08精诚093</v>
      </c>
      <c r="C97" s="4" t="str">
        <f t="shared" si="12"/>
        <v>韦力成-08精诚093</v>
      </c>
      <c r="D97" s="4" t="str">
        <f t="shared" si="13"/>
        <v>桂BT7710-08精诚093</v>
      </c>
      <c r="E97" s="4" t="s">
        <v>6352</v>
      </c>
      <c r="F97" s="68">
        <v>73</v>
      </c>
      <c r="G97" s="69" t="s">
        <v>6589</v>
      </c>
      <c r="H97" s="19" t="s">
        <v>6590</v>
      </c>
      <c r="I97" s="77" t="s">
        <v>6591</v>
      </c>
      <c r="J97" s="69" t="s">
        <v>6516</v>
      </c>
      <c r="K97" s="69" t="s">
        <v>294</v>
      </c>
      <c r="L97" s="43">
        <v>12</v>
      </c>
      <c r="M97" s="39">
        <v>0</v>
      </c>
      <c r="N97" s="39">
        <v>0</v>
      </c>
      <c r="O97" s="39">
        <f t="shared" si="14"/>
        <v>0</v>
      </c>
      <c r="P97" s="39">
        <f t="shared" si="15"/>
        <v>12</v>
      </c>
    </row>
    <row r="98" spans="1:16">
      <c r="A98" s="17" t="s">
        <v>325</v>
      </c>
      <c r="B98" s="4" t="str">
        <f t="shared" si="11"/>
        <v>450200008918-08精诚094</v>
      </c>
      <c r="C98" s="4" t="str">
        <f t="shared" si="12"/>
        <v>韦威海-08精诚094</v>
      </c>
      <c r="D98" s="4" t="str">
        <f t="shared" si="13"/>
        <v>桂BT7711-08精诚094</v>
      </c>
      <c r="E98" s="4" t="s">
        <v>6352</v>
      </c>
      <c r="F98" s="68">
        <v>74</v>
      </c>
      <c r="G98" s="69" t="s">
        <v>6592</v>
      </c>
      <c r="H98" s="19" t="s">
        <v>6593</v>
      </c>
      <c r="I98" s="77" t="s">
        <v>6594</v>
      </c>
      <c r="J98" s="69" t="s">
        <v>6516</v>
      </c>
      <c r="K98" s="69" t="s">
        <v>294</v>
      </c>
      <c r="L98" s="43">
        <v>12</v>
      </c>
      <c r="M98" s="39">
        <v>0</v>
      </c>
      <c r="N98" s="39">
        <v>0</v>
      </c>
      <c r="O98" s="39">
        <f t="shared" si="14"/>
        <v>0</v>
      </c>
      <c r="P98" s="39">
        <f t="shared" si="15"/>
        <v>12</v>
      </c>
    </row>
    <row r="99" spans="1:16">
      <c r="A99" s="17" t="s">
        <v>328</v>
      </c>
      <c r="B99" s="4" t="str">
        <f t="shared" si="11"/>
        <v>450200009641-08精诚095</v>
      </c>
      <c r="C99" s="4" t="str">
        <f t="shared" si="12"/>
        <v>兰建华-08精诚095</v>
      </c>
      <c r="D99" s="4" t="str">
        <f t="shared" si="13"/>
        <v>桂BT8250-08精诚095</v>
      </c>
      <c r="E99" s="4" t="s">
        <v>6352</v>
      </c>
      <c r="F99" s="68">
        <v>75</v>
      </c>
      <c r="G99" s="69" t="s">
        <v>6595</v>
      </c>
      <c r="H99" s="19" t="s">
        <v>6596</v>
      </c>
      <c r="I99" s="77" t="s">
        <v>6597</v>
      </c>
      <c r="J99" s="69" t="s">
        <v>6516</v>
      </c>
      <c r="K99" s="69" t="s">
        <v>294</v>
      </c>
      <c r="L99" s="43">
        <v>12</v>
      </c>
      <c r="M99" s="39">
        <v>0</v>
      </c>
      <c r="N99" s="39">
        <v>0</v>
      </c>
      <c r="O99" s="39">
        <f t="shared" si="14"/>
        <v>0</v>
      </c>
      <c r="P99" s="39">
        <f t="shared" si="15"/>
        <v>12</v>
      </c>
    </row>
    <row r="100" spans="1:16">
      <c r="A100" s="17" t="s">
        <v>331</v>
      </c>
      <c r="B100" s="4" t="str">
        <f t="shared" si="11"/>
        <v>450200009549-08精诚096</v>
      </c>
      <c r="C100" s="4" t="str">
        <f t="shared" si="12"/>
        <v>雷慧青-08精诚096</v>
      </c>
      <c r="D100" s="4" t="str">
        <f t="shared" si="13"/>
        <v>桂BT8256-08精诚096</v>
      </c>
      <c r="E100" s="4" t="s">
        <v>6352</v>
      </c>
      <c r="F100" s="68">
        <v>76</v>
      </c>
      <c r="G100" s="69" t="s">
        <v>6598</v>
      </c>
      <c r="H100" s="19" t="s">
        <v>6599</v>
      </c>
      <c r="I100" s="77" t="s">
        <v>6600</v>
      </c>
      <c r="J100" s="69" t="s">
        <v>6516</v>
      </c>
      <c r="K100" s="69" t="s">
        <v>294</v>
      </c>
      <c r="L100" s="43">
        <v>12</v>
      </c>
      <c r="M100" s="39">
        <v>0</v>
      </c>
      <c r="N100" s="39">
        <v>0</v>
      </c>
      <c r="O100" s="39">
        <f t="shared" si="14"/>
        <v>0</v>
      </c>
      <c r="P100" s="39">
        <f t="shared" si="15"/>
        <v>12</v>
      </c>
    </row>
    <row r="101" spans="1:16">
      <c r="A101" s="17" t="s">
        <v>334</v>
      </c>
      <c r="B101" s="4" t="str">
        <f t="shared" si="11"/>
        <v>450200009550-08精诚097</v>
      </c>
      <c r="C101" s="4" t="str">
        <f t="shared" si="12"/>
        <v>巫臣-08精诚097</v>
      </c>
      <c r="D101" s="4" t="str">
        <f t="shared" si="13"/>
        <v>桂BT8257-08精诚097</v>
      </c>
      <c r="E101" s="4" t="s">
        <v>6352</v>
      </c>
      <c r="F101" s="68">
        <v>77</v>
      </c>
      <c r="G101" s="69" t="s">
        <v>6601</v>
      </c>
      <c r="H101" s="19" t="s">
        <v>6602</v>
      </c>
      <c r="I101" s="77" t="s">
        <v>6603</v>
      </c>
      <c r="J101" s="69" t="s">
        <v>6516</v>
      </c>
      <c r="K101" s="69" t="s">
        <v>294</v>
      </c>
      <c r="L101" s="43">
        <v>12</v>
      </c>
      <c r="M101" s="39">
        <v>0</v>
      </c>
      <c r="N101" s="39">
        <v>0</v>
      </c>
      <c r="O101" s="39">
        <f t="shared" si="14"/>
        <v>0</v>
      </c>
      <c r="P101" s="39">
        <f t="shared" si="15"/>
        <v>12</v>
      </c>
    </row>
    <row r="102" spans="1:16">
      <c r="A102" s="17" t="s">
        <v>337</v>
      </c>
      <c r="B102" s="4" t="str">
        <f t="shared" ref="B102:B133" si="16">I102&amp;"-"&amp;E102&amp;A102</f>
        <v>450200010756-08精诚098</v>
      </c>
      <c r="C102" s="4" t="str">
        <f t="shared" ref="C102:C133" si="17">H102&amp;"-"&amp;E102&amp;A102</f>
        <v>邱耀芬-08精诚098</v>
      </c>
      <c r="D102" s="4" t="str">
        <f t="shared" ref="D102:D133" si="18">G102&amp;"-"&amp;E102&amp;A102</f>
        <v>桂BT8620-08精诚098</v>
      </c>
      <c r="E102" s="4" t="s">
        <v>6352</v>
      </c>
      <c r="F102" s="138">
        <v>78</v>
      </c>
      <c r="G102" s="136" t="s">
        <v>6604</v>
      </c>
      <c r="H102" s="19" t="s">
        <v>6605</v>
      </c>
      <c r="I102" s="140" t="s">
        <v>6606</v>
      </c>
      <c r="J102" s="136" t="s">
        <v>6516</v>
      </c>
      <c r="K102" s="69" t="s">
        <v>294</v>
      </c>
      <c r="L102" s="43">
        <v>6</v>
      </c>
      <c r="M102" s="39">
        <v>0</v>
      </c>
      <c r="N102" s="39">
        <v>0</v>
      </c>
      <c r="O102" s="105">
        <f t="shared" si="14"/>
        <v>0</v>
      </c>
      <c r="P102" s="105">
        <f t="shared" si="15"/>
        <v>6</v>
      </c>
    </row>
    <row r="103" spans="1:16">
      <c r="A103" s="17" t="s">
        <v>340</v>
      </c>
      <c r="B103" s="4" t="str">
        <f t="shared" si="16"/>
        <v>450200010756-08精诚099</v>
      </c>
      <c r="C103" s="4" t="str">
        <f t="shared" si="17"/>
        <v>韦志学-08精诚099</v>
      </c>
      <c r="D103" s="4" t="str">
        <f t="shared" si="18"/>
        <v>桂BT8620-08精诚099</v>
      </c>
      <c r="E103" s="4" t="s">
        <v>6352</v>
      </c>
      <c r="F103" s="139"/>
      <c r="G103" s="137" t="s">
        <v>6604</v>
      </c>
      <c r="H103" s="19" t="s">
        <v>6607</v>
      </c>
      <c r="I103" s="141" t="s">
        <v>6606</v>
      </c>
      <c r="J103" s="137"/>
      <c r="K103" s="69" t="s">
        <v>294</v>
      </c>
      <c r="L103" s="43">
        <v>6</v>
      </c>
      <c r="M103" s="39">
        <v>0</v>
      </c>
      <c r="N103" s="39">
        <v>0</v>
      </c>
      <c r="O103" s="105">
        <f t="shared" si="14"/>
        <v>0</v>
      </c>
      <c r="P103" s="105">
        <f t="shared" si="15"/>
        <v>6</v>
      </c>
    </row>
    <row r="104" spans="1:16">
      <c r="A104" s="17" t="s">
        <v>343</v>
      </c>
      <c r="B104" s="4" t="str">
        <f t="shared" si="16"/>
        <v>450200010757-08精诚100</v>
      </c>
      <c r="C104" s="4" t="str">
        <f t="shared" si="17"/>
        <v>周小陆-08精诚100</v>
      </c>
      <c r="D104" s="4" t="str">
        <f t="shared" si="18"/>
        <v>桂BT8621-08精诚100</v>
      </c>
      <c r="E104" s="4" t="s">
        <v>6352</v>
      </c>
      <c r="F104" s="68">
        <v>79</v>
      </c>
      <c r="G104" s="69" t="s">
        <v>6608</v>
      </c>
      <c r="H104" s="19" t="s">
        <v>6609</v>
      </c>
      <c r="I104" s="77" t="s">
        <v>6610</v>
      </c>
      <c r="J104" s="69" t="s">
        <v>6537</v>
      </c>
      <c r="K104" s="69" t="s">
        <v>294</v>
      </c>
      <c r="L104" s="43">
        <v>12</v>
      </c>
      <c r="M104" s="39">
        <v>0</v>
      </c>
      <c r="N104" s="39">
        <v>0</v>
      </c>
      <c r="O104" s="39">
        <f t="shared" si="14"/>
        <v>0</v>
      </c>
      <c r="P104" s="39">
        <f t="shared" ref="P104:P118" si="19">L104+M104+N104</f>
        <v>12</v>
      </c>
    </row>
    <row r="105" spans="1:16">
      <c r="A105" s="17" t="s">
        <v>346</v>
      </c>
      <c r="B105" s="4" t="str">
        <f t="shared" si="16"/>
        <v>450200010758-08精诚101</v>
      </c>
      <c r="C105" s="4" t="str">
        <f t="shared" si="17"/>
        <v>罗小凤-08精诚101</v>
      </c>
      <c r="D105" s="4" t="str">
        <f t="shared" si="18"/>
        <v>桂BT8625-08精诚101</v>
      </c>
      <c r="E105" s="4" t="s">
        <v>6352</v>
      </c>
      <c r="F105" s="68">
        <v>80</v>
      </c>
      <c r="G105" s="69" t="s">
        <v>6611</v>
      </c>
      <c r="H105" s="19" t="s">
        <v>6612</v>
      </c>
      <c r="I105" s="77" t="s">
        <v>6613</v>
      </c>
      <c r="J105" s="69" t="s">
        <v>6537</v>
      </c>
      <c r="K105" s="69" t="s">
        <v>294</v>
      </c>
      <c r="L105" s="43">
        <v>12</v>
      </c>
      <c r="M105" s="39">
        <v>0</v>
      </c>
      <c r="N105" s="39">
        <v>0</v>
      </c>
      <c r="O105" s="39">
        <f t="shared" si="14"/>
        <v>0</v>
      </c>
      <c r="P105" s="39">
        <f t="shared" si="19"/>
        <v>12</v>
      </c>
    </row>
    <row r="106" spans="1:16">
      <c r="A106" s="17" t="s">
        <v>349</v>
      </c>
      <c r="B106" s="4" t="str">
        <f t="shared" si="16"/>
        <v>450200014966-08精诚102</v>
      </c>
      <c r="C106" s="4" t="str">
        <f t="shared" si="17"/>
        <v>饶奇刚-08精诚102</v>
      </c>
      <c r="D106" s="4" t="str">
        <f t="shared" si="18"/>
        <v>桂BT8701-08精诚102</v>
      </c>
      <c r="E106" s="4" t="s">
        <v>6352</v>
      </c>
      <c r="F106" s="68">
        <v>81</v>
      </c>
      <c r="G106" s="69" t="s">
        <v>6614</v>
      </c>
      <c r="H106" s="19" t="s">
        <v>6615</v>
      </c>
      <c r="I106" s="77" t="s">
        <v>6616</v>
      </c>
      <c r="J106" s="69" t="s">
        <v>6537</v>
      </c>
      <c r="K106" s="69" t="s">
        <v>294</v>
      </c>
      <c r="L106" s="43">
        <v>12</v>
      </c>
      <c r="M106" s="39">
        <v>0</v>
      </c>
      <c r="N106" s="39">
        <v>0</v>
      </c>
      <c r="O106" s="39">
        <f t="shared" si="14"/>
        <v>0</v>
      </c>
      <c r="P106" s="39">
        <f t="shared" si="19"/>
        <v>12</v>
      </c>
    </row>
    <row r="107" spans="1:16">
      <c r="A107" s="17" t="s">
        <v>352</v>
      </c>
      <c r="B107" s="4" t="str">
        <f t="shared" si="16"/>
        <v>450200014973-08精诚103</v>
      </c>
      <c r="C107" s="4" t="str">
        <f t="shared" si="17"/>
        <v>桂荣兴-08精诚103</v>
      </c>
      <c r="D107" s="4" t="str">
        <f t="shared" si="18"/>
        <v>桂BT8703-08精诚103</v>
      </c>
      <c r="E107" s="4" t="s">
        <v>6352</v>
      </c>
      <c r="F107" s="68">
        <v>82</v>
      </c>
      <c r="G107" s="69" t="s">
        <v>6617</v>
      </c>
      <c r="H107" s="19" t="s">
        <v>6618</v>
      </c>
      <c r="I107" s="77" t="s">
        <v>6619</v>
      </c>
      <c r="J107" s="69" t="s">
        <v>6537</v>
      </c>
      <c r="K107" s="69" t="s">
        <v>294</v>
      </c>
      <c r="L107" s="43">
        <v>12</v>
      </c>
      <c r="M107" s="39">
        <v>0</v>
      </c>
      <c r="N107" s="39">
        <v>0</v>
      </c>
      <c r="O107" s="39">
        <f t="shared" si="14"/>
        <v>0</v>
      </c>
      <c r="P107" s="39">
        <f t="shared" si="19"/>
        <v>12</v>
      </c>
    </row>
    <row r="108" spans="1:16">
      <c r="A108" s="17" t="s">
        <v>355</v>
      </c>
      <c r="B108" s="4" t="str">
        <f t="shared" si="16"/>
        <v>450200014974-08精诚104</v>
      </c>
      <c r="C108" s="4" t="str">
        <f t="shared" si="17"/>
        <v>梁启春-08精诚104</v>
      </c>
      <c r="D108" s="4" t="str">
        <f t="shared" si="18"/>
        <v>桂BT8720-08精诚104</v>
      </c>
      <c r="E108" s="4" t="s">
        <v>6352</v>
      </c>
      <c r="F108" s="68">
        <v>83</v>
      </c>
      <c r="G108" s="69" t="s">
        <v>6620</v>
      </c>
      <c r="H108" s="19" t="s">
        <v>6621</v>
      </c>
      <c r="I108" s="77" t="s">
        <v>6622</v>
      </c>
      <c r="J108" s="69" t="s">
        <v>6516</v>
      </c>
      <c r="K108" s="69" t="s">
        <v>294</v>
      </c>
      <c r="L108" s="43">
        <v>12</v>
      </c>
      <c r="M108" s="39">
        <v>0</v>
      </c>
      <c r="N108" s="39">
        <v>0</v>
      </c>
      <c r="O108" s="39">
        <f t="shared" si="14"/>
        <v>0</v>
      </c>
      <c r="P108" s="39">
        <f t="shared" si="19"/>
        <v>12</v>
      </c>
    </row>
    <row r="109" spans="1:16">
      <c r="A109" s="20" t="s">
        <v>358</v>
      </c>
      <c r="B109" s="4" t="str">
        <f t="shared" si="16"/>
        <v>450200012653-08精诚105</v>
      </c>
      <c r="C109" s="4" t="str">
        <f t="shared" si="17"/>
        <v>邱小兰-08精诚105</v>
      </c>
      <c r="D109" s="4" t="str">
        <f t="shared" si="18"/>
        <v>桂BT9301-08精诚105</v>
      </c>
      <c r="E109" s="4" t="s">
        <v>6352</v>
      </c>
      <c r="F109" s="68">
        <v>84</v>
      </c>
      <c r="G109" s="69" t="s">
        <v>6623</v>
      </c>
      <c r="H109" s="19" t="s">
        <v>146</v>
      </c>
      <c r="I109" s="77" t="s">
        <v>6624</v>
      </c>
      <c r="J109" s="69" t="s">
        <v>6537</v>
      </c>
      <c r="K109" s="69" t="s">
        <v>294</v>
      </c>
      <c r="L109" s="43">
        <v>12</v>
      </c>
      <c r="M109" s="39">
        <v>0</v>
      </c>
      <c r="N109" s="39">
        <v>0</v>
      </c>
      <c r="O109" s="39">
        <f t="shared" si="14"/>
        <v>0</v>
      </c>
      <c r="P109" s="39">
        <f t="shared" si="19"/>
        <v>12</v>
      </c>
    </row>
    <row r="110" spans="1:16">
      <c r="A110" s="17" t="s">
        <v>361</v>
      </c>
      <c r="B110" s="4" t="str">
        <f t="shared" si="16"/>
        <v>450200015090-08精诚106</v>
      </c>
      <c r="C110" s="4" t="str">
        <f t="shared" si="17"/>
        <v>覃振林-08精诚106</v>
      </c>
      <c r="D110" s="4" t="str">
        <f t="shared" si="18"/>
        <v>桂BT9607-08精诚106</v>
      </c>
      <c r="E110" s="4" t="s">
        <v>6352</v>
      </c>
      <c r="F110" s="68">
        <v>85</v>
      </c>
      <c r="G110" s="69" t="s">
        <v>6625</v>
      </c>
      <c r="H110" s="19" t="s">
        <v>6626</v>
      </c>
      <c r="I110" s="77" t="s">
        <v>6627</v>
      </c>
      <c r="J110" s="69" t="s">
        <v>6516</v>
      </c>
      <c r="K110" s="69" t="s">
        <v>294</v>
      </c>
      <c r="L110" s="43">
        <v>12</v>
      </c>
      <c r="M110" s="39">
        <v>0</v>
      </c>
      <c r="N110" s="39">
        <v>0</v>
      </c>
      <c r="O110" s="39">
        <f t="shared" si="14"/>
        <v>0</v>
      </c>
      <c r="P110" s="39">
        <f t="shared" si="19"/>
        <v>12</v>
      </c>
    </row>
    <row r="111" spans="1:16">
      <c r="A111" s="17" t="s">
        <v>364</v>
      </c>
      <c r="B111" s="4" t="str">
        <f t="shared" si="16"/>
        <v>450200015091-08精诚107</v>
      </c>
      <c r="C111" s="4" t="str">
        <f t="shared" si="17"/>
        <v>韦万勇-08精诚107</v>
      </c>
      <c r="D111" s="4" t="str">
        <f t="shared" si="18"/>
        <v>桂BT9655-08精诚107</v>
      </c>
      <c r="E111" s="4" t="s">
        <v>6352</v>
      </c>
      <c r="F111" s="68">
        <v>86</v>
      </c>
      <c r="G111" s="69" t="s">
        <v>6628</v>
      </c>
      <c r="H111" s="19" t="s">
        <v>6629</v>
      </c>
      <c r="I111" s="77" t="s">
        <v>6630</v>
      </c>
      <c r="J111" s="69" t="s">
        <v>6516</v>
      </c>
      <c r="K111" s="69" t="s">
        <v>294</v>
      </c>
      <c r="L111" s="43">
        <v>12</v>
      </c>
      <c r="M111" s="39">
        <v>0</v>
      </c>
      <c r="N111" s="39">
        <v>0</v>
      </c>
      <c r="O111" s="39">
        <f t="shared" si="14"/>
        <v>0</v>
      </c>
      <c r="P111" s="39">
        <f t="shared" si="19"/>
        <v>12</v>
      </c>
    </row>
    <row r="112" spans="1:16">
      <c r="A112" s="17" t="s">
        <v>367</v>
      </c>
      <c r="B112" s="4" t="str">
        <f t="shared" si="16"/>
        <v>450200015135-08精诚108</v>
      </c>
      <c r="C112" s="4" t="str">
        <f t="shared" si="17"/>
        <v>李志斌-08精诚108</v>
      </c>
      <c r="D112" s="4" t="str">
        <f t="shared" si="18"/>
        <v>桂BT9735-08精诚108</v>
      </c>
      <c r="E112" s="4" t="s">
        <v>6352</v>
      </c>
      <c r="F112" s="68">
        <v>87</v>
      </c>
      <c r="G112" s="69" t="s">
        <v>6631</v>
      </c>
      <c r="H112" s="19" t="s">
        <v>6632</v>
      </c>
      <c r="I112" s="77" t="s">
        <v>6633</v>
      </c>
      <c r="J112" s="69" t="s">
        <v>6516</v>
      </c>
      <c r="K112" s="69" t="s">
        <v>294</v>
      </c>
      <c r="L112" s="43">
        <v>12</v>
      </c>
      <c r="M112" s="39">
        <v>0</v>
      </c>
      <c r="N112" s="39">
        <v>0</v>
      </c>
      <c r="O112" s="39">
        <f t="shared" si="14"/>
        <v>0</v>
      </c>
      <c r="P112" s="39">
        <f t="shared" si="19"/>
        <v>12</v>
      </c>
    </row>
    <row r="113" spans="1:16">
      <c r="A113" s="17" t="s">
        <v>370</v>
      </c>
      <c r="B113" s="4" t="str">
        <f t="shared" si="16"/>
        <v>450200019075-08精诚109</v>
      </c>
      <c r="C113" s="4" t="str">
        <f t="shared" si="17"/>
        <v>张学刚-08精诚109</v>
      </c>
      <c r="D113" s="4" t="str">
        <f t="shared" si="18"/>
        <v>桂BTD173-08精诚109</v>
      </c>
      <c r="E113" s="4" t="s">
        <v>6352</v>
      </c>
      <c r="F113" s="68">
        <v>88</v>
      </c>
      <c r="G113" s="69" t="s">
        <v>6634</v>
      </c>
      <c r="H113" s="19" t="s">
        <v>6635</v>
      </c>
      <c r="I113" s="77" t="s">
        <v>6636</v>
      </c>
      <c r="J113" s="69" t="s">
        <v>6516</v>
      </c>
      <c r="K113" s="69" t="s">
        <v>294</v>
      </c>
      <c r="L113" s="43">
        <v>12</v>
      </c>
      <c r="M113" s="39">
        <v>0</v>
      </c>
      <c r="N113" s="39">
        <v>0</v>
      </c>
      <c r="O113" s="39">
        <f t="shared" si="14"/>
        <v>0</v>
      </c>
      <c r="P113" s="39">
        <f t="shared" si="19"/>
        <v>12</v>
      </c>
    </row>
    <row r="114" spans="1:16">
      <c r="A114" s="17" t="s">
        <v>373</v>
      </c>
      <c r="B114" s="4" t="str">
        <f t="shared" si="16"/>
        <v>450200023718-08精诚110</v>
      </c>
      <c r="C114" s="4" t="str">
        <f t="shared" si="17"/>
        <v>覃文武-08精诚110</v>
      </c>
      <c r="D114" s="4" t="str">
        <f t="shared" si="18"/>
        <v>桂BTS262-08精诚110</v>
      </c>
      <c r="E114" s="4" t="s">
        <v>6352</v>
      </c>
      <c r="F114" s="68">
        <v>89</v>
      </c>
      <c r="G114" s="69" t="s">
        <v>6637</v>
      </c>
      <c r="H114" s="19" t="s">
        <v>6638</v>
      </c>
      <c r="I114" s="77" t="s">
        <v>6639</v>
      </c>
      <c r="J114" s="69" t="s">
        <v>6537</v>
      </c>
      <c r="K114" s="69" t="s">
        <v>294</v>
      </c>
      <c r="L114" s="43">
        <v>12</v>
      </c>
      <c r="M114" s="39">
        <v>0</v>
      </c>
      <c r="N114" s="39">
        <v>0</v>
      </c>
      <c r="O114" s="39">
        <f t="shared" si="14"/>
        <v>0</v>
      </c>
      <c r="P114" s="39">
        <f t="shared" si="19"/>
        <v>12</v>
      </c>
    </row>
    <row r="115" spans="1:16">
      <c r="A115" s="17" t="s">
        <v>376</v>
      </c>
      <c r="B115" s="4" t="str">
        <f t="shared" si="16"/>
        <v>450200022632-08精诚111</v>
      </c>
      <c r="C115" s="4" t="str">
        <f t="shared" si="17"/>
        <v>温龙鸿-08精诚111</v>
      </c>
      <c r="D115" s="4" t="str">
        <f t="shared" si="18"/>
        <v>桂BTY293-08精诚111</v>
      </c>
      <c r="E115" s="4" t="s">
        <v>6352</v>
      </c>
      <c r="F115" s="68">
        <v>90</v>
      </c>
      <c r="G115" s="69" t="s">
        <v>6640</v>
      </c>
      <c r="H115" s="19" t="s">
        <v>6641</v>
      </c>
      <c r="I115" s="77" t="s">
        <v>6642</v>
      </c>
      <c r="J115" s="69" t="s">
        <v>6537</v>
      </c>
      <c r="K115" s="69" t="s">
        <v>294</v>
      </c>
      <c r="L115" s="43">
        <v>12</v>
      </c>
      <c r="M115" s="39">
        <v>0</v>
      </c>
      <c r="N115" s="39">
        <v>0</v>
      </c>
      <c r="O115" s="39">
        <f t="shared" si="14"/>
        <v>0</v>
      </c>
      <c r="P115" s="39">
        <f t="shared" si="19"/>
        <v>12</v>
      </c>
    </row>
    <row r="116" spans="1:16">
      <c r="A116" s="17" t="s">
        <v>379</v>
      </c>
      <c r="B116" s="4" t="str">
        <f t="shared" si="16"/>
        <v>450200019076-08精诚112</v>
      </c>
      <c r="C116" s="4" t="str">
        <f t="shared" si="17"/>
        <v>韦磊-08精诚112</v>
      </c>
      <c r="D116" s="4" t="str">
        <f t="shared" si="18"/>
        <v>桂BTZ651-08精诚112</v>
      </c>
      <c r="E116" s="4" t="s">
        <v>6352</v>
      </c>
      <c r="F116" s="68">
        <v>91</v>
      </c>
      <c r="G116" s="69" t="s">
        <v>6643</v>
      </c>
      <c r="H116" s="71" t="s">
        <v>6644</v>
      </c>
      <c r="I116" s="77" t="s">
        <v>6645</v>
      </c>
      <c r="J116" s="69" t="s">
        <v>6537</v>
      </c>
      <c r="K116" s="69" t="s">
        <v>294</v>
      </c>
      <c r="L116" s="43">
        <v>12</v>
      </c>
      <c r="M116" s="39">
        <v>0</v>
      </c>
      <c r="N116" s="39">
        <v>0</v>
      </c>
      <c r="O116" s="39">
        <f t="shared" si="14"/>
        <v>0</v>
      </c>
      <c r="P116" s="39">
        <f t="shared" si="19"/>
        <v>12</v>
      </c>
    </row>
    <row r="117" spans="1:16">
      <c r="A117" s="17" t="s">
        <v>382</v>
      </c>
      <c r="B117" s="4" t="str">
        <f t="shared" si="16"/>
        <v>450200009823-08精诚113</v>
      </c>
      <c r="C117" s="4" t="str">
        <f t="shared" si="17"/>
        <v>李福杰-08精诚113</v>
      </c>
      <c r="D117" s="4" t="str">
        <f t="shared" si="18"/>
        <v>桂B520H7-08精诚113</v>
      </c>
      <c r="E117" s="4" t="s">
        <v>6352</v>
      </c>
      <c r="F117" s="68">
        <v>92</v>
      </c>
      <c r="G117" s="69" t="s">
        <v>6646</v>
      </c>
      <c r="H117" s="71" t="s">
        <v>6521</v>
      </c>
      <c r="I117" s="77" t="s">
        <v>6647</v>
      </c>
      <c r="J117" s="69" t="s">
        <v>6516</v>
      </c>
      <c r="K117" s="69" t="s">
        <v>294</v>
      </c>
      <c r="L117" s="43">
        <v>12</v>
      </c>
      <c r="M117" s="39">
        <v>0</v>
      </c>
      <c r="N117" s="39">
        <v>0</v>
      </c>
      <c r="O117" s="39">
        <f t="shared" si="14"/>
        <v>0</v>
      </c>
      <c r="P117" s="39">
        <f t="shared" si="19"/>
        <v>12</v>
      </c>
    </row>
    <row r="118" spans="1:16">
      <c r="A118" s="17" t="s">
        <v>385</v>
      </c>
      <c r="B118" s="4" t="str">
        <f t="shared" si="16"/>
        <v>450200015108-08精诚114</v>
      </c>
      <c r="C118" s="4" t="str">
        <f t="shared" si="17"/>
        <v>万涛-08精诚114</v>
      </c>
      <c r="D118" s="4" t="str">
        <f t="shared" si="18"/>
        <v>桂BT0078-08精诚114</v>
      </c>
      <c r="E118" s="4" t="s">
        <v>6352</v>
      </c>
      <c r="F118" s="68">
        <v>93</v>
      </c>
      <c r="G118" s="69" t="s">
        <v>6648</v>
      </c>
      <c r="H118" s="71" t="s">
        <v>6649</v>
      </c>
      <c r="I118" s="293" t="s">
        <v>6650</v>
      </c>
      <c r="J118" s="69" t="s">
        <v>6516</v>
      </c>
      <c r="K118" s="69" t="s">
        <v>294</v>
      </c>
      <c r="L118" s="43">
        <v>12</v>
      </c>
      <c r="M118" s="39">
        <v>0</v>
      </c>
      <c r="N118" s="61">
        <v>0</v>
      </c>
      <c r="O118" s="61">
        <f t="shared" si="14"/>
        <v>0</v>
      </c>
      <c r="P118" s="152">
        <f t="shared" si="19"/>
        <v>12</v>
      </c>
    </row>
    <row r="119" spans="1:16">
      <c r="A119" s="17" t="s">
        <v>388</v>
      </c>
      <c r="B119" s="4" t="str">
        <f t="shared" si="16"/>
        <v>450200015093-08精诚115</v>
      </c>
      <c r="C119" s="4" t="str">
        <f t="shared" si="17"/>
        <v>陈运琼-08精诚115</v>
      </c>
      <c r="D119" s="4" t="str">
        <f t="shared" si="18"/>
        <v>桂BT0079-08精诚115</v>
      </c>
      <c r="E119" s="4" t="s">
        <v>6352</v>
      </c>
      <c r="F119" s="68">
        <v>94</v>
      </c>
      <c r="G119" s="69" t="s">
        <v>6651</v>
      </c>
      <c r="H119" s="71" t="s">
        <v>6652</v>
      </c>
      <c r="I119" s="77" t="s">
        <v>6653</v>
      </c>
      <c r="J119" s="69" t="s">
        <v>6516</v>
      </c>
      <c r="K119" s="69" t="s">
        <v>294</v>
      </c>
      <c r="L119" s="43">
        <v>12</v>
      </c>
      <c r="M119" s="39">
        <v>0</v>
      </c>
      <c r="N119" s="39">
        <v>0</v>
      </c>
      <c r="O119" s="39">
        <f t="shared" si="14"/>
        <v>0</v>
      </c>
      <c r="P119" s="39">
        <f t="shared" ref="P119:P146" si="20">L119+M119+N119</f>
        <v>12</v>
      </c>
    </row>
    <row r="120" spans="1:16">
      <c r="A120" s="20" t="s">
        <v>391</v>
      </c>
      <c r="B120" s="4" t="str">
        <f t="shared" si="16"/>
        <v>450200015095-08精诚116</v>
      </c>
      <c r="C120" s="4" t="str">
        <f t="shared" si="17"/>
        <v>韦军-08精诚116</v>
      </c>
      <c r="D120" s="4" t="str">
        <f t="shared" si="18"/>
        <v>桂BT0109-08精诚116</v>
      </c>
      <c r="E120" s="4" t="s">
        <v>6352</v>
      </c>
      <c r="F120" s="68">
        <v>95</v>
      </c>
      <c r="G120" s="69" t="s">
        <v>6654</v>
      </c>
      <c r="H120" s="146" t="s">
        <v>327</v>
      </c>
      <c r="I120" s="77" t="s">
        <v>6655</v>
      </c>
      <c r="J120" s="69" t="s">
        <v>6516</v>
      </c>
      <c r="K120" s="69" t="s">
        <v>294</v>
      </c>
      <c r="L120" s="43">
        <v>12</v>
      </c>
      <c r="M120" s="39">
        <v>0</v>
      </c>
      <c r="N120" s="39">
        <v>0</v>
      </c>
      <c r="O120" s="39">
        <f t="shared" si="14"/>
        <v>0</v>
      </c>
      <c r="P120" s="39">
        <f t="shared" si="20"/>
        <v>12</v>
      </c>
    </row>
    <row r="121" spans="1:16">
      <c r="A121" s="17" t="s">
        <v>394</v>
      </c>
      <c r="B121" s="4" t="str">
        <f t="shared" si="16"/>
        <v>450200015094-08精诚117</v>
      </c>
      <c r="C121" s="4" t="str">
        <f t="shared" si="17"/>
        <v>温孟国-08精诚117</v>
      </c>
      <c r="D121" s="4" t="str">
        <f t="shared" si="18"/>
        <v>桂BT0179-08精诚117</v>
      </c>
      <c r="E121" s="4" t="s">
        <v>6352</v>
      </c>
      <c r="F121" s="68">
        <v>96</v>
      </c>
      <c r="G121" s="69" t="s">
        <v>6656</v>
      </c>
      <c r="H121" s="146" t="s">
        <v>6657</v>
      </c>
      <c r="I121" s="77" t="s">
        <v>6658</v>
      </c>
      <c r="J121" s="69" t="s">
        <v>6516</v>
      </c>
      <c r="K121" s="69" t="s">
        <v>294</v>
      </c>
      <c r="L121" s="43">
        <v>12</v>
      </c>
      <c r="M121" s="39">
        <v>0</v>
      </c>
      <c r="N121" s="39">
        <v>0</v>
      </c>
      <c r="O121" s="39">
        <f t="shared" si="14"/>
        <v>0</v>
      </c>
      <c r="P121" s="39">
        <f t="shared" si="20"/>
        <v>12</v>
      </c>
    </row>
    <row r="122" spans="1:16">
      <c r="A122" s="17" t="s">
        <v>397</v>
      </c>
      <c r="B122" s="4" t="str">
        <f t="shared" si="16"/>
        <v>450200005547-08精诚118</v>
      </c>
      <c r="C122" s="4" t="str">
        <f t="shared" si="17"/>
        <v>彭建生-08精诚118</v>
      </c>
      <c r="D122" s="4" t="str">
        <f t="shared" si="18"/>
        <v>桂BT3797-08精诚118</v>
      </c>
      <c r="E122" s="4" t="s">
        <v>6352</v>
      </c>
      <c r="F122" s="68">
        <v>97</v>
      </c>
      <c r="G122" s="147" t="s">
        <v>6659</v>
      </c>
      <c r="H122" s="146" t="s">
        <v>6660</v>
      </c>
      <c r="I122" s="153">
        <v>450200005547</v>
      </c>
      <c r="J122" s="69" t="s">
        <v>6516</v>
      </c>
      <c r="K122" s="69" t="s">
        <v>2583</v>
      </c>
      <c r="L122" s="43">
        <v>1</v>
      </c>
      <c r="M122" s="39">
        <v>0</v>
      </c>
      <c r="N122" s="39">
        <v>0</v>
      </c>
      <c r="O122" s="39">
        <f t="shared" si="14"/>
        <v>0</v>
      </c>
      <c r="P122" s="39">
        <f t="shared" si="20"/>
        <v>1</v>
      </c>
    </row>
    <row r="123" spans="1:16">
      <c r="A123" s="20" t="s">
        <v>400</v>
      </c>
      <c r="B123" s="4" t="str">
        <f t="shared" si="16"/>
        <v>450200005551-08精诚119</v>
      </c>
      <c r="C123" s="4" t="str">
        <f t="shared" si="17"/>
        <v>孟庆华-08精诚119</v>
      </c>
      <c r="D123" s="4" t="str">
        <f t="shared" si="18"/>
        <v>桂BT3798-08精诚119</v>
      </c>
      <c r="E123" s="4" t="s">
        <v>6352</v>
      </c>
      <c r="F123" s="68">
        <v>98</v>
      </c>
      <c r="G123" s="147" t="s">
        <v>6661</v>
      </c>
      <c r="H123" s="146" t="s">
        <v>6107</v>
      </c>
      <c r="I123" s="153">
        <v>450200005551</v>
      </c>
      <c r="J123" s="69" t="s">
        <v>6516</v>
      </c>
      <c r="K123" s="69" t="s">
        <v>2583</v>
      </c>
      <c r="L123" s="43">
        <v>1</v>
      </c>
      <c r="M123" s="39">
        <v>0</v>
      </c>
      <c r="N123" s="39">
        <v>0</v>
      </c>
      <c r="O123" s="39">
        <f t="shared" si="14"/>
        <v>0</v>
      </c>
      <c r="P123" s="39">
        <f t="shared" si="20"/>
        <v>1</v>
      </c>
    </row>
    <row r="124" spans="1:16">
      <c r="A124" s="17" t="s">
        <v>403</v>
      </c>
      <c r="B124" s="4" t="str">
        <f t="shared" si="16"/>
        <v>450200005544-08精诚120</v>
      </c>
      <c r="C124" s="4" t="str">
        <f t="shared" si="17"/>
        <v>陈忠军-08精诚120</v>
      </c>
      <c r="D124" s="4" t="str">
        <f t="shared" si="18"/>
        <v>桂BT3799-08精诚120</v>
      </c>
      <c r="E124" s="4" t="s">
        <v>6352</v>
      </c>
      <c r="F124" s="68">
        <v>99</v>
      </c>
      <c r="G124" s="148" t="s">
        <v>6662</v>
      </c>
      <c r="H124" s="146" t="s">
        <v>6663</v>
      </c>
      <c r="I124" s="154">
        <v>450200005544</v>
      </c>
      <c r="J124" s="69" t="s">
        <v>6516</v>
      </c>
      <c r="K124" s="69" t="s">
        <v>2583</v>
      </c>
      <c r="L124" s="43">
        <v>1</v>
      </c>
      <c r="M124" s="39">
        <v>0</v>
      </c>
      <c r="N124" s="39">
        <v>0</v>
      </c>
      <c r="O124" s="39">
        <f t="shared" si="14"/>
        <v>0</v>
      </c>
      <c r="P124" s="39">
        <f t="shared" si="20"/>
        <v>1</v>
      </c>
    </row>
    <row r="125" spans="1:16">
      <c r="A125" s="17" t="s">
        <v>406</v>
      </c>
      <c r="B125" s="4" t="str">
        <f t="shared" si="16"/>
        <v>450201100550-08精诚121</v>
      </c>
      <c r="C125" s="4" t="str">
        <f t="shared" si="17"/>
        <v>廖桂福-08精诚121</v>
      </c>
      <c r="D125" s="4" t="str">
        <f t="shared" si="18"/>
        <v>桂BT3800-08精诚121</v>
      </c>
      <c r="E125" s="4" t="s">
        <v>6352</v>
      </c>
      <c r="F125" s="68">
        <v>100</v>
      </c>
      <c r="G125" s="147" t="s">
        <v>6664</v>
      </c>
      <c r="H125" s="146" t="s">
        <v>6665</v>
      </c>
      <c r="I125" s="153">
        <v>450201100550</v>
      </c>
      <c r="J125" s="69" t="s">
        <v>6516</v>
      </c>
      <c r="K125" s="69" t="s">
        <v>2583</v>
      </c>
      <c r="L125" s="43">
        <v>1</v>
      </c>
      <c r="M125" s="39">
        <v>0</v>
      </c>
      <c r="N125" s="39">
        <v>0</v>
      </c>
      <c r="O125" s="39">
        <f t="shared" si="14"/>
        <v>0</v>
      </c>
      <c r="P125" s="39">
        <f t="shared" si="20"/>
        <v>1</v>
      </c>
    </row>
    <row r="126" spans="1:16">
      <c r="A126" s="17" t="s">
        <v>409</v>
      </c>
      <c r="B126" s="4" t="str">
        <f t="shared" si="16"/>
        <v>450200005548-08精诚122</v>
      </c>
      <c r="C126" s="4" t="str">
        <f t="shared" si="17"/>
        <v>兰继宁-08精诚122</v>
      </c>
      <c r="D126" s="4" t="str">
        <f t="shared" si="18"/>
        <v>桂BT3993-08精诚122</v>
      </c>
      <c r="E126" s="4" t="s">
        <v>6352</v>
      </c>
      <c r="F126" s="68">
        <v>101</v>
      </c>
      <c r="G126" s="147" t="s">
        <v>6666</v>
      </c>
      <c r="H126" s="146" t="s">
        <v>6667</v>
      </c>
      <c r="I126" s="153">
        <v>450200005548</v>
      </c>
      <c r="J126" s="69" t="s">
        <v>6516</v>
      </c>
      <c r="K126" s="69" t="s">
        <v>2583</v>
      </c>
      <c r="L126" s="43">
        <v>1</v>
      </c>
      <c r="M126" s="39">
        <v>0</v>
      </c>
      <c r="N126" s="39">
        <v>0</v>
      </c>
      <c r="O126" s="39">
        <f t="shared" si="14"/>
        <v>0</v>
      </c>
      <c r="P126" s="39">
        <f t="shared" si="20"/>
        <v>1</v>
      </c>
    </row>
    <row r="127" spans="1:16">
      <c r="A127" s="17" t="s">
        <v>412</v>
      </c>
      <c r="B127" s="4" t="str">
        <f t="shared" si="16"/>
        <v>450200005546-08精诚123</v>
      </c>
      <c r="C127" s="4" t="str">
        <f t="shared" si="17"/>
        <v>刘春林-08精诚123</v>
      </c>
      <c r="D127" s="4" t="str">
        <f t="shared" si="18"/>
        <v>桂BT3995-08精诚123</v>
      </c>
      <c r="E127" s="4" t="s">
        <v>6352</v>
      </c>
      <c r="F127" s="68">
        <v>102</v>
      </c>
      <c r="G127" s="148" t="s">
        <v>6668</v>
      </c>
      <c r="H127" s="146" t="s">
        <v>6669</v>
      </c>
      <c r="I127" s="154">
        <v>450200005546</v>
      </c>
      <c r="J127" s="69" t="s">
        <v>6516</v>
      </c>
      <c r="K127" s="69" t="s">
        <v>2583</v>
      </c>
      <c r="L127" s="43">
        <v>1</v>
      </c>
      <c r="M127" s="39">
        <v>0</v>
      </c>
      <c r="N127" s="39">
        <v>0</v>
      </c>
      <c r="O127" s="39">
        <f t="shared" si="14"/>
        <v>0</v>
      </c>
      <c r="P127" s="39">
        <f t="shared" si="20"/>
        <v>1</v>
      </c>
    </row>
    <row r="128" spans="1:16">
      <c r="A128" s="17" t="s">
        <v>415</v>
      </c>
      <c r="B128" s="4" t="str">
        <f t="shared" si="16"/>
        <v>450200008096-08精诚124</v>
      </c>
      <c r="C128" s="4" t="str">
        <f t="shared" si="17"/>
        <v>巫志文-08精诚124</v>
      </c>
      <c r="D128" s="4" t="str">
        <f t="shared" si="18"/>
        <v>桂BT5963-08精诚124</v>
      </c>
      <c r="E128" s="4" t="s">
        <v>6352</v>
      </c>
      <c r="F128" s="68">
        <v>103</v>
      </c>
      <c r="G128" s="69" t="s">
        <v>6670</v>
      </c>
      <c r="H128" s="146" t="s">
        <v>6671</v>
      </c>
      <c r="I128" s="77" t="s">
        <v>6672</v>
      </c>
      <c r="J128" s="69" t="s">
        <v>6516</v>
      </c>
      <c r="K128" s="69" t="s">
        <v>294</v>
      </c>
      <c r="L128" s="43">
        <v>12</v>
      </c>
      <c r="M128" s="39">
        <v>0</v>
      </c>
      <c r="N128" s="39">
        <v>0</v>
      </c>
      <c r="O128" s="39">
        <f t="shared" si="14"/>
        <v>0</v>
      </c>
      <c r="P128" s="39">
        <f t="shared" si="20"/>
        <v>12</v>
      </c>
    </row>
    <row r="129" spans="1:16">
      <c r="A129" s="17" t="s">
        <v>418</v>
      </c>
      <c r="B129" s="4" t="str">
        <f t="shared" si="16"/>
        <v>450200010863-08精诚125</v>
      </c>
      <c r="C129" s="4" t="str">
        <f t="shared" si="17"/>
        <v>梁志开-08精诚125</v>
      </c>
      <c r="D129" s="4" t="str">
        <f t="shared" si="18"/>
        <v>桂BT6071-08精诚125</v>
      </c>
      <c r="E129" s="4" t="s">
        <v>6352</v>
      </c>
      <c r="F129" s="68">
        <v>104</v>
      </c>
      <c r="G129" s="69" t="s">
        <v>6673</v>
      </c>
      <c r="H129" s="146" t="s">
        <v>6674</v>
      </c>
      <c r="I129" s="77" t="s">
        <v>6675</v>
      </c>
      <c r="J129" s="69" t="s">
        <v>6516</v>
      </c>
      <c r="K129" s="69" t="s">
        <v>294</v>
      </c>
      <c r="L129" s="43">
        <v>12</v>
      </c>
      <c r="M129" s="39">
        <v>0</v>
      </c>
      <c r="N129" s="39">
        <v>0</v>
      </c>
      <c r="O129" s="39">
        <f t="shared" si="14"/>
        <v>0</v>
      </c>
      <c r="P129" s="39">
        <f t="shared" si="20"/>
        <v>12</v>
      </c>
    </row>
    <row r="130" spans="1:16">
      <c r="A130" s="17" t="s">
        <v>421</v>
      </c>
      <c r="B130" s="4" t="str">
        <f t="shared" si="16"/>
        <v>450200010864-08精诚126</v>
      </c>
      <c r="C130" s="4" t="str">
        <f t="shared" si="17"/>
        <v>钟国雄-08精诚126</v>
      </c>
      <c r="D130" s="4" t="str">
        <f t="shared" si="18"/>
        <v>桂BT6305-08精诚126</v>
      </c>
      <c r="E130" s="4" t="s">
        <v>6352</v>
      </c>
      <c r="F130" s="68">
        <v>105</v>
      </c>
      <c r="G130" s="69" t="s">
        <v>6676</v>
      </c>
      <c r="H130" s="146" t="s">
        <v>6677</v>
      </c>
      <c r="I130" s="77" t="s">
        <v>6678</v>
      </c>
      <c r="J130" s="69" t="s">
        <v>6516</v>
      </c>
      <c r="K130" s="69" t="s">
        <v>294</v>
      </c>
      <c r="L130" s="43">
        <v>12</v>
      </c>
      <c r="M130" s="39">
        <v>0</v>
      </c>
      <c r="N130" s="39">
        <v>0</v>
      </c>
      <c r="O130" s="39">
        <f t="shared" si="14"/>
        <v>0</v>
      </c>
      <c r="P130" s="39">
        <f t="shared" si="20"/>
        <v>12</v>
      </c>
    </row>
    <row r="131" spans="1:16">
      <c r="A131" s="17" t="s">
        <v>424</v>
      </c>
      <c r="B131" s="4" t="str">
        <f t="shared" si="16"/>
        <v>450200010865-08精诚127</v>
      </c>
      <c r="C131" s="4" t="str">
        <f t="shared" si="17"/>
        <v>韦凌强-08精诚127</v>
      </c>
      <c r="D131" s="4" t="str">
        <f t="shared" si="18"/>
        <v>桂BT6325-08精诚127</v>
      </c>
      <c r="E131" s="4" t="s">
        <v>6352</v>
      </c>
      <c r="F131" s="68">
        <v>106</v>
      </c>
      <c r="G131" s="69" t="s">
        <v>6679</v>
      </c>
      <c r="H131" s="146" t="s">
        <v>6680</v>
      </c>
      <c r="I131" s="77" t="s">
        <v>6681</v>
      </c>
      <c r="J131" s="69" t="s">
        <v>6516</v>
      </c>
      <c r="K131" s="69" t="s">
        <v>294</v>
      </c>
      <c r="L131" s="43">
        <v>12</v>
      </c>
      <c r="M131" s="39">
        <v>0</v>
      </c>
      <c r="N131" s="39">
        <v>0</v>
      </c>
      <c r="O131" s="39">
        <f t="shared" si="14"/>
        <v>0</v>
      </c>
      <c r="P131" s="39">
        <f t="shared" si="20"/>
        <v>12</v>
      </c>
    </row>
    <row r="132" spans="1:16">
      <c r="A132" s="17" t="s">
        <v>427</v>
      </c>
      <c r="B132" s="4" t="str">
        <f t="shared" si="16"/>
        <v>450200015092-08精诚128</v>
      </c>
      <c r="C132" s="4" t="str">
        <f t="shared" si="17"/>
        <v>龚利华-08精诚128</v>
      </c>
      <c r="D132" s="4" t="str">
        <f t="shared" si="18"/>
        <v>桂BT6376-08精诚128</v>
      </c>
      <c r="E132" s="4" t="s">
        <v>6352</v>
      </c>
      <c r="F132" s="68">
        <v>107</v>
      </c>
      <c r="G132" s="69" t="s">
        <v>6682</v>
      </c>
      <c r="H132" s="146" t="s">
        <v>6683</v>
      </c>
      <c r="I132" s="77" t="s">
        <v>6684</v>
      </c>
      <c r="J132" s="69" t="s">
        <v>6516</v>
      </c>
      <c r="K132" s="69" t="s">
        <v>294</v>
      </c>
      <c r="L132" s="43">
        <v>12</v>
      </c>
      <c r="M132" s="39">
        <v>0</v>
      </c>
      <c r="N132" s="39">
        <v>0</v>
      </c>
      <c r="O132" s="39">
        <f t="shared" si="14"/>
        <v>0</v>
      </c>
      <c r="P132" s="39">
        <f t="shared" si="20"/>
        <v>12</v>
      </c>
    </row>
    <row r="133" spans="1:16">
      <c r="A133" s="17" t="s">
        <v>430</v>
      </c>
      <c r="B133" s="4" t="str">
        <f t="shared" si="16"/>
        <v>450200010866-08精诚129</v>
      </c>
      <c r="C133" s="4" t="str">
        <f t="shared" si="17"/>
        <v>韦凌志-08精诚129</v>
      </c>
      <c r="D133" s="4" t="str">
        <f t="shared" si="18"/>
        <v>桂BT6522-08精诚129</v>
      </c>
      <c r="E133" s="4" t="s">
        <v>6352</v>
      </c>
      <c r="F133" s="68">
        <v>108</v>
      </c>
      <c r="G133" s="69" t="s">
        <v>6685</v>
      </c>
      <c r="H133" s="146" t="s">
        <v>6686</v>
      </c>
      <c r="I133" s="77" t="s">
        <v>6687</v>
      </c>
      <c r="J133" s="69" t="s">
        <v>6516</v>
      </c>
      <c r="K133" s="69" t="s">
        <v>294</v>
      </c>
      <c r="L133" s="43">
        <v>12</v>
      </c>
      <c r="M133" s="39">
        <v>0</v>
      </c>
      <c r="N133" s="39">
        <v>0</v>
      </c>
      <c r="O133" s="39">
        <f t="shared" si="14"/>
        <v>0</v>
      </c>
      <c r="P133" s="39">
        <f t="shared" si="20"/>
        <v>12</v>
      </c>
    </row>
    <row r="134" spans="1:16">
      <c r="A134" s="20" t="s">
        <v>433</v>
      </c>
      <c r="B134" s="4" t="str">
        <f t="shared" ref="B134:B158" si="21">I134&amp;"-"&amp;E134&amp;A134</f>
        <v>450200011420-08精诚130</v>
      </c>
      <c r="C134" s="4" t="str">
        <f t="shared" ref="C134:C158" si="22">H134&amp;"-"&amp;E134&amp;A134</f>
        <v>钟柳-08精诚130</v>
      </c>
      <c r="D134" s="4" t="str">
        <f t="shared" ref="D134:D158" si="23">G134&amp;"-"&amp;E134&amp;A134</f>
        <v>桂BT9067-08精诚130</v>
      </c>
      <c r="E134" s="4" t="s">
        <v>6352</v>
      </c>
      <c r="F134" s="68">
        <v>109</v>
      </c>
      <c r="G134" s="69" t="s">
        <v>6688</v>
      </c>
      <c r="H134" s="71" t="s">
        <v>4092</v>
      </c>
      <c r="I134" s="77" t="s">
        <v>6689</v>
      </c>
      <c r="J134" s="69" t="s">
        <v>6516</v>
      </c>
      <c r="K134" s="69" t="s">
        <v>294</v>
      </c>
      <c r="L134" s="43">
        <v>12</v>
      </c>
      <c r="M134" s="39">
        <v>0</v>
      </c>
      <c r="N134" s="39">
        <v>0</v>
      </c>
      <c r="O134" s="39">
        <f t="shared" ref="O134:O156" si="24">P134-L134</f>
        <v>0</v>
      </c>
      <c r="P134" s="39">
        <f t="shared" si="20"/>
        <v>12</v>
      </c>
    </row>
    <row r="135" spans="1:16">
      <c r="A135" s="20" t="s">
        <v>436</v>
      </c>
      <c r="B135" s="4" t="str">
        <f t="shared" si="21"/>
        <v>450200011419-08精诚131</v>
      </c>
      <c r="C135" s="4" t="str">
        <f t="shared" si="22"/>
        <v>钟柳-08精诚131</v>
      </c>
      <c r="D135" s="4" t="str">
        <f t="shared" si="23"/>
        <v>桂BT9073-08精诚131</v>
      </c>
      <c r="E135" s="4" t="s">
        <v>6352</v>
      </c>
      <c r="F135" s="68">
        <v>110</v>
      </c>
      <c r="G135" s="69" t="s">
        <v>6690</v>
      </c>
      <c r="H135" s="71" t="s">
        <v>4092</v>
      </c>
      <c r="I135" s="77" t="s">
        <v>6691</v>
      </c>
      <c r="J135" s="69" t="s">
        <v>6516</v>
      </c>
      <c r="K135" s="69" t="s">
        <v>294</v>
      </c>
      <c r="L135" s="43">
        <v>12</v>
      </c>
      <c r="M135" s="39">
        <v>0</v>
      </c>
      <c r="N135" s="39">
        <v>0</v>
      </c>
      <c r="O135" s="39">
        <f t="shared" si="24"/>
        <v>0</v>
      </c>
      <c r="P135" s="39">
        <f t="shared" si="20"/>
        <v>12</v>
      </c>
    </row>
    <row r="136" spans="1:16">
      <c r="A136" s="20" t="s">
        <v>439</v>
      </c>
      <c r="B136" s="4" t="str">
        <f t="shared" si="21"/>
        <v>450200011418-08精诚132</v>
      </c>
      <c r="C136" s="4" t="str">
        <f t="shared" si="22"/>
        <v>钟柳-08精诚132</v>
      </c>
      <c r="D136" s="4" t="str">
        <f t="shared" si="23"/>
        <v>桂BT9125-08精诚132</v>
      </c>
      <c r="E136" s="4" t="s">
        <v>6352</v>
      </c>
      <c r="F136" s="68">
        <v>111</v>
      </c>
      <c r="G136" s="69" t="s">
        <v>6692</v>
      </c>
      <c r="H136" s="71" t="s">
        <v>4092</v>
      </c>
      <c r="I136" s="77" t="s">
        <v>6693</v>
      </c>
      <c r="J136" s="69" t="s">
        <v>6516</v>
      </c>
      <c r="K136" s="69" t="s">
        <v>294</v>
      </c>
      <c r="L136" s="43">
        <v>12</v>
      </c>
      <c r="M136" s="39">
        <v>0</v>
      </c>
      <c r="N136" s="39">
        <v>0</v>
      </c>
      <c r="O136" s="39">
        <f t="shared" si="24"/>
        <v>0</v>
      </c>
      <c r="P136" s="39">
        <f t="shared" si="20"/>
        <v>12</v>
      </c>
    </row>
    <row r="137" spans="1:16">
      <c r="A137" s="20" t="s">
        <v>442</v>
      </c>
      <c r="B137" s="4" t="str">
        <f t="shared" si="21"/>
        <v>450200011417-08精诚133</v>
      </c>
      <c r="C137" s="4" t="str">
        <f t="shared" si="22"/>
        <v>钟柳-08精诚133</v>
      </c>
      <c r="D137" s="4" t="str">
        <f t="shared" si="23"/>
        <v>桂BT9137-08精诚133</v>
      </c>
      <c r="E137" s="4" t="s">
        <v>6352</v>
      </c>
      <c r="F137" s="68">
        <v>112</v>
      </c>
      <c r="G137" s="69" t="s">
        <v>6694</v>
      </c>
      <c r="H137" s="71" t="s">
        <v>4092</v>
      </c>
      <c r="I137" s="77" t="s">
        <v>6695</v>
      </c>
      <c r="J137" s="69" t="s">
        <v>6516</v>
      </c>
      <c r="K137" s="69" t="s">
        <v>294</v>
      </c>
      <c r="L137" s="43">
        <v>12</v>
      </c>
      <c r="M137" s="39">
        <v>0</v>
      </c>
      <c r="N137" s="96">
        <v>0</v>
      </c>
      <c r="O137" s="96">
        <f t="shared" si="24"/>
        <v>0</v>
      </c>
      <c r="P137" s="96">
        <f t="shared" si="20"/>
        <v>12</v>
      </c>
    </row>
    <row r="138" spans="1:16">
      <c r="A138" s="20" t="s">
        <v>445</v>
      </c>
      <c r="B138" s="4" t="str">
        <f t="shared" si="21"/>
        <v>450200011416-08精诚134</v>
      </c>
      <c r="C138" s="4" t="str">
        <f t="shared" si="22"/>
        <v>钟柳-08精诚134</v>
      </c>
      <c r="D138" s="4" t="str">
        <f t="shared" si="23"/>
        <v>桂BT9151-08精诚134</v>
      </c>
      <c r="E138" s="4" t="s">
        <v>6352</v>
      </c>
      <c r="F138" s="68">
        <v>113</v>
      </c>
      <c r="G138" s="69" t="s">
        <v>6696</v>
      </c>
      <c r="H138" s="71" t="s">
        <v>4092</v>
      </c>
      <c r="I138" s="77" t="s">
        <v>6697</v>
      </c>
      <c r="J138" s="69" t="s">
        <v>6516</v>
      </c>
      <c r="K138" s="69" t="s">
        <v>294</v>
      </c>
      <c r="L138" s="43">
        <v>12</v>
      </c>
      <c r="M138" s="39">
        <v>0</v>
      </c>
      <c r="N138" s="39">
        <v>0</v>
      </c>
      <c r="O138" s="39">
        <f t="shared" si="24"/>
        <v>0</v>
      </c>
      <c r="P138" s="39">
        <f t="shared" si="20"/>
        <v>12</v>
      </c>
    </row>
    <row r="139" spans="1:16">
      <c r="A139" s="17" t="s">
        <v>448</v>
      </c>
      <c r="B139" s="4" t="str">
        <f t="shared" si="21"/>
        <v>450200011578-08精诚135</v>
      </c>
      <c r="C139" s="4" t="str">
        <f t="shared" si="22"/>
        <v>何新锋-08精诚135</v>
      </c>
      <c r="D139" s="4" t="str">
        <f t="shared" si="23"/>
        <v>桂BT9179-08精诚135</v>
      </c>
      <c r="E139" s="4" t="s">
        <v>6352</v>
      </c>
      <c r="F139" s="68">
        <v>114</v>
      </c>
      <c r="G139" s="69" t="s">
        <v>6698</v>
      </c>
      <c r="H139" s="146" t="s">
        <v>6699</v>
      </c>
      <c r="I139" s="77" t="s">
        <v>6700</v>
      </c>
      <c r="J139" s="69" t="s">
        <v>6516</v>
      </c>
      <c r="K139" s="69" t="s">
        <v>294</v>
      </c>
      <c r="L139" s="43">
        <v>12</v>
      </c>
      <c r="M139" s="39">
        <v>0</v>
      </c>
      <c r="N139" s="39">
        <v>0</v>
      </c>
      <c r="O139" s="39">
        <f t="shared" si="24"/>
        <v>0</v>
      </c>
      <c r="P139" s="39">
        <f t="shared" si="20"/>
        <v>12</v>
      </c>
    </row>
    <row r="140" spans="1:16">
      <c r="A140" s="17" t="s">
        <v>451</v>
      </c>
      <c r="B140" s="4" t="str">
        <f t="shared" si="21"/>
        <v>450200016684-08精诚136</v>
      </c>
      <c r="C140" s="4" t="str">
        <f t="shared" si="22"/>
        <v>卢凯达-08精诚136</v>
      </c>
      <c r="D140" s="4" t="str">
        <f t="shared" si="23"/>
        <v>桂BT9202-08精诚136</v>
      </c>
      <c r="E140" s="4" t="s">
        <v>6352</v>
      </c>
      <c r="F140" s="68">
        <v>115</v>
      </c>
      <c r="G140" s="69" t="s">
        <v>6701</v>
      </c>
      <c r="H140" s="146" t="s">
        <v>6702</v>
      </c>
      <c r="I140" s="77" t="s">
        <v>6703</v>
      </c>
      <c r="J140" s="69" t="s">
        <v>6516</v>
      </c>
      <c r="K140" s="69" t="s">
        <v>294</v>
      </c>
      <c r="L140" s="43">
        <v>12</v>
      </c>
      <c r="M140" s="39">
        <v>0</v>
      </c>
      <c r="N140" s="39">
        <v>0</v>
      </c>
      <c r="O140" s="39">
        <f t="shared" si="24"/>
        <v>0</v>
      </c>
      <c r="P140" s="39">
        <f t="shared" si="20"/>
        <v>12</v>
      </c>
    </row>
    <row r="141" spans="1:16">
      <c r="A141" s="17" t="s">
        <v>454</v>
      </c>
      <c r="B141" s="4" t="str">
        <f t="shared" si="21"/>
        <v>450200016683-08精诚137</v>
      </c>
      <c r="C141" s="4" t="str">
        <f t="shared" si="22"/>
        <v>韦江波-08精诚137</v>
      </c>
      <c r="D141" s="4" t="str">
        <f t="shared" si="23"/>
        <v>桂BT9292-08精诚137</v>
      </c>
      <c r="E141" s="4" t="s">
        <v>6352</v>
      </c>
      <c r="F141" s="68">
        <v>116</v>
      </c>
      <c r="G141" s="69" t="s">
        <v>6704</v>
      </c>
      <c r="H141" s="146" t="s">
        <v>6705</v>
      </c>
      <c r="I141" s="77" t="s">
        <v>6706</v>
      </c>
      <c r="J141" s="69" t="s">
        <v>6516</v>
      </c>
      <c r="K141" s="69" t="s">
        <v>294</v>
      </c>
      <c r="L141" s="43">
        <v>12</v>
      </c>
      <c r="M141" s="39">
        <v>0</v>
      </c>
      <c r="N141" s="39">
        <v>0</v>
      </c>
      <c r="O141" s="39">
        <f t="shared" si="24"/>
        <v>0</v>
      </c>
      <c r="P141" s="39">
        <f t="shared" si="20"/>
        <v>12</v>
      </c>
    </row>
    <row r="142" spans="1:16">
      <c r="A142" s="17" t="s">
        <v>457</v>
      </c>
      <c r="B142" s="4" t="str">
        <f t="shared" si="21"/>
        <v>450200012656-08精诚138</v>
      </c>
      <c r="C142" s="4" t="str">
        <f t="shared" si="22"/>
        <v>肖忠艺-08精诚138</v>
      </c>
      <c r="D142" s="4" t="str">
        <f t="shared" si="23"/>
        <v>桂BT9305-08精诚138</v>
      </c>
      <c r="E142" s="4" t="s">
        <v>6352</v>
      </c>
      <c r="F142" s="68">
        <v>117</v>
      </c>
      <c r="G142" s="69" t="s">
        <v>6707</v>
      </c>
      <c r="H142" s="146" t="s">
        <v>6708</v>
      </c>
      <c r="I142" s="77" t="s">
        <v>6709</v>
      </c>
      <c r="J142" s="69" t="s">
        <v>6537</v>
      </c>
      <c r="K142" s="69" t="s">
        <v>294</v>
      </c>
      <c r="L142" s="43">
        <v>12</v>
      </c>
      <c r="M142" s="39">
        <v>0</v>
      </c>
      <c r="N142" s="39">
        <v>0</v>
      </c>
      <c r="O142" s="39">
        <f t="shared" si="24"/>
        <v>0</v>
      </c>
      <c r="P142" s="39">
        <f t="shared" si="20"/>
        <v>12</v>
      </c>
    </row>
    <row r="143" spans="1:16">
      <c r="A143" s="17" t="s">
        <v>460</v>
      </c>
      <c r="B143" s="4" t="str">
        <f t="shared" si="21"/>
        <v>450200015103-08精诚139</v>
      </c>
      <c r="C143" s="4" t="str">
        <f t="shared" si="22"/>
        <v>汤向前-08精诚139</v>
      </c>
      <c r="D143" s="4" t="str">
        <f t="shared" si="23"/>
        <v>桂BT9729-08精诚139</v>
      </c>
      <c r="E143" s="4" t="s">
        <v>6352</v>
      </c>
      <c r="F143" s="68">
        <v>118</v>
      </c>
      <c r="G143" s="69" t="s">
        <v>6710</v>
      </c>
      <c r="H143" s="71" t="s">
        <v>6711</v>
      </c>
      <c r="I143" s="77" t="s">
        <v>6712</v>
      </c>
      <c r="J143" s="69" t="s">
        <v>6537</v>
      </c>
      <c r="K143" s="69" t="s">
        <v>294</v>
      </c>
      <c r="L143" s="43">
        <v>12</v>
      </c>
      <c r="M143" s="39">
        <v>0</v>
      </c>
      <c r="N143" s="39">
        <v>0</v>
      </c>
      <c r="O143" s="39">
        <f t="shared" si="24"/>
        <v>0</v>
      </c>
      <c r="P143" s="39">
        <f t="shared" si="20"/>
        <v>12</v>
      </c>
    </row>
    <row r="144" spans="1:16">
      <c r="A144" s="17" t="s">
        <v>463</v>
      </c>
      <c r="B144" s="4" t="str">
        <f t="shared" si="21"/>
        <v>450200015096-08精诚140</v>
      </c>
      <c r="C144" s="4" t="str">
        <f t="shared" si="22"/>
        <v>刘小泉-08精诚140</v>
      </c>
      <c r="D144" s="4" t="str">
        <f t="shared" si="23"/>
        <v>桂BT9759-08精诚140</v>
      </c>
      <c r="E144" s="4" t="s">
        <v>6352</v>
      </c>
      <c r="F144" s="68">
        <v>119</v>
      </c>
      <c r="G144" s="69" t="s">
        <v>6713</v>
      </c>
      <c r="H144" s="71" t="s">
        <v>6714</v>
      </c>
      <c r="I144" s="77" t="s">
        <v>6715</v>
      </c>
      <c r="J144" s="69" t="s">
        <v>6516</v>
      </c>
      <c r="K144" s="69" t="s">
        <v>294</v>
      </c>
      <c r="L144" s="43">
        <v>12</v>
      </c>
      <c r="M144" s="39">
        <v>0</v>
      </c>
      <c r="N144" s="39">
        <v>0</v>
      </c>
      <c r="O144" s="39">
        <f t="shared" si="24"/>
        <v>0</v>
      </c>
      <c r="P144" s="39">
        <f t="shared" si="20"/>
        <v>12</v>
      </c>
    </row>
    <row r="145" spans="1:16">
      <c r="A145" s="20" t="s">
        <v>466</v>
      </c>
      <c r="B145" s="4" t="str">
        <f t="shared" si="21"/>
        <v>450200014221-08精诚141</v>
      </c>
      <c r="C145" s="4" t="str">
        <f t="shared" si="22"/>
        <v>刘涛-08精诚141</v>
      </c>
      <c r="D145" s="4" t="str">
        <f t="shared" si="23"/>
        <v>桂B080W7-08精诚141</v>
      </c>
      <c r="E145" s="4" t="s">
        <v>6352</v>
      </c>
      <c r="F145" s="73">
        <v>120</v>
      </c>
      <c r="G145" s="74" t="s">
        <v>6716</v>
      </c>
      <c r="H145" s="23" t="s">
        <v>6717</v>
      </c>
      <c r="I145" s="81" t="s">
        <v>6718</v>
      </c>
      <c r="J145" s="74" t="s">
        <v>6537</v>
      </c>
      <c r="K145" s="83" t="s">
        <v>294</v>
      </c>
      <c r="L145" s="43">
        <v>12</v>
      </c>
      <c r="M145" s="39">
        <v>0</v>
      </c>
      <c r="N145" s="45">
        <v>-12</v>
      </c>
      <c r="O145" s="45">
        <f t="shared" ref="O145" si="25">P145-L145</f>
        <v>-12</v>
      </c>
      <c r="P145" s="40">
        <f t="shared" si="20"/>
        <v>0</v>
      </c>
    </row>
    <row r="146" spans="1:16">
      <c r="A146" s="17" t="s">
        <v>469</v>
      </c>
      <c r="B146" s="4" t="str">
        <f t="shared" si="21"/>
        <v>450200010071-08精诚142</v>
      </c>
      <c r="C146" s="4" t="str">
        <f t="shared" si="22"/>
        <v>黄林兵-08精诚142</v>
      </c>
      <c r="D146" s="4" t="str">
        <f t="shared" si="23"/>
        <v>桂B367P3-08精诚142</v>
      </c>
      <c r="E146" s="4" t="s">
        <v>6352</v>
      </c>
      <c r="F146" s="73">
        <v>121</v>
      </c>
      <c r="G146" s="74" t="s">
        <v>6719</v>
      </c>
      <c r="H146" s="23" t="s">
        <v>6720</v>
      </c>
      <c r="I146" s="81" t="s">
        <v>6721</v>
      </c>
      <c r="J146" s="74" t="s">
        <v>6516</v>
      </c>
      <c r="K146" s="83" t="s">
        <v>294</v>
      </c>
      <c r="L146" s="43">
        <v>12</v>
      </c>
      <c r="M146" s="39">
        <v>0</v>
      </c>
      <c r="N146" s="45">
        <v>-12</v>
      </c>
      <c r="O146" s="45">
        <f t="shared" si="24"/>
        <v>-12</v>
      </c>
      <c r="P146" s="40">
        <f t="shared" si="20"/>
        <v>0</v>
      </c>
    </row>
    <row r="147" spans="1:16">
      <c r="A147" s="20" t="s">
        <v>472</v>
      </c>
      <c r="B147" s="4" t="str">
        <f t="shared" si="21"/>
        <v>450200009918-08精诚143</v>
      </c>
      <c r="C147" s="4" t="str">
        <f t="shared" si="22"/>
        <v>韦炳赖-08精诚143</v>
      </c>
      <c r="D147" s="4" t="str">
        <f t="shared" si="23"/>
        <v>桂B555R8-08精诚143</v>
      </c>
      <c r="E147" s="4" t="s">
        <v>6352</v>
      </c>
      <c r="F147" s="73">
        <v>122</v>
      </c>
      <c r="G147" s="74" t="s">
        <v>6722</v>
      </c>
      <c r="H147" s="23" t="s">
        <v>6723</v>
      </c>
      <c r="I147" s="81" t="s">
        <v>6724</v>
      </c>
      <c r="J147" s="74" t="s">
        <v>6537</v>
      </c>
      <c r="K147" s="83" t="s">
        <v>294</v>
      </c>
      <c r="L147" s="43">
        <v>12</v>
      </c>
      <c r="M147" s="39">
        <v>0</v>
      </c>
      <c r="N147" s="45">
        <v>-12</v>
      </c>
      <c r="O147" s="45">
        <f t="shared" ref="O147:O148" si="26">P147-L147</f>
        <v>-12</v>
      </c>
      <c r="P147" s="40">
        <f t="shared" ref="P147:P148" si="27">L147+M147+N147</f>
        <v>0</v>
      </c>
    </row>
    <row r="148" spans="1:16">
      <c r="A148" s="17" t="s">
        <v>474</v>
      </c>
      <c r="B148" s="4" t="str">
        <f t="shared" si="21"/>
        <v>450200010075-08精诚144</v>
      </c>
      <c r="C148" s="4" t="str">
        <f t="shared" si="22"/>
        <v>韦景成-08精诚144</v>
      </c>
      <c r="D148" s="4" t="str">
        <f t="shared" si="23"/>
        <v>桂B658P8-08精诚144</v>
      </c>
      <c r="E148" s="4" t="s">
        <v>6352</v>
      </c>
      <c r="F148" s="73">
        <v>123</v>
      </c>
      <c r="G148" s="74" t="s">
        <v>6725</v>
      </c>
      <c r="H148" s="23" t="s">
        <v>6726</v>
      </c>
      <c r="I148" s="81" t="s">
        <v>6727</v>
      </c>
      <c r="J148" s="74" t="s">
        <v>6516</v>
      </c>
      <c r="K148" s="83" t="s">
        <v>294</v>
      </c>
      <c r="L148" s="43">
        <v>12</v>
      </c>
      <c r="M148" s="39">
        <v>0</v>
      </c>
      <c r="N148" s="45">
        <v>-12</v>
      </c>
      <c r="O148" s="45">
        <f t="shared" si="26"/>
        <v>-12</v>
      </c>
      <c r="P148" s="40">
        <f t="shared" si="27"/>
        <v>0</v>
      </c>
    </row>
    <row r="149" spans="1:16">
      <c r="A149" s="20" t="s">
        <v>477</v>
      </c>
      <c r="B149" s="4" t="str">
        <f t="shared" si="21"/>
        <v>450200008109-08精诚145</v>
      </c>
      <c r="C149" s="4" t="str">
        <f t="shared" si="22"/>
        <v>林兴宇-08精诚145</v>
      </c>
      <c r="D149" s="4" t="str">
        <f t="shared" si="23"/>
        <v>桂B937T1-08精诚145</v>
      </c>
      <c r="E149" s="4" t="s">
        <v>6352</v>
      </c>
      <c r="F149" s="73">
        <v>124</v>
      </c>
      <c r="G149" s="74" t="s">
        <v>6728</v>
      </c>
      <c r="H149" s="75" t="s">
        <v>1882</v>
      </c>
      <c r="I149" s="81" t="s">
        <v>6729</v>
      </c>
      <c r="J149" s="74" t="s">
        <v>6516</v>
      </c>
      <c r="K149" s="83" t="s">
        <v>294</v>
      </c>
      <c r="L149" s="43">
        <v>12</v>
      </c>
      <c r="M149" s="39">
        <v>0</v>
      </c>
      <c r="N149" s="45">
        <v>0</v>
      </c>
      <c r="O149" s="45">
        <f t="shared" si="24"/>
        <v>0</v>
      </c>
      <c r="P149" s="45">
        <f t="shared" ref="P149:P158" si="28">L149+M149+N149</f>
        <v>12</v>
      </c>
    </row>
    <row r="150" spans="1:16">
      <c r="A150" s="20" t="s">
        <v>480</v>
      </c>
      <c r="B150" s="4" t="str">
        <f t="shared" si="21"/>
        <v>450200016983-08精诚146</v>
      </c>
      <c r="C150" s="4" t="str">
        <f t="shared" si="22"/>
        <v>韦兆晚-08精诚146</v>
      </c>
      <c r="D150" s="4" t="str">
        <f t="shared" si="23"/>
        <v>桂B953T8-08精诚146</v>
      </c>
      <c r="E150" s="4" t="s">
        <v>6352</v>
      </c>
      <c r="F150" s="73">
        <v>125</v>
      </c>
      <c r="G150" s="74" t="s">
        <v>6730</v>
      </c>
      <c r="H150" s="23" t="s">
        <v>6731</v>
      </c>
      <c r="I150" s="81" t="s">
        <v>6732</v>
      </c>
      <c r="J150" s="74" t="s">
        <v>6537</v>
      </c>
      <c r="K150" s="83" t="s">
        <v>294</v>
      </c>
      <c r="L150" s="43">
        <v>12</v>
      </c>
      <c r="M150" s="39">
        <v>0</v>
      </c>
      <c r="N150" s="45">
        <v>-12</v>
      </c>
      <c r="O150" s="45">
        <f t="shared" si="24"/>
        <v>-12</v>
      </c>
      <c r="P150" s="40">
        <f t="shared" si="28"/>
        <v>0</v>
      </c>
    </row>
    <row r="151" spans="1:16">
      <c r="A151" s="20" t="s">
        <v>483</v>
      </c>
      <c r="B151" s="4" t="str">
        <f t="shared" si="21"/>
        <v>450200008116-08精诚147</v>
      </c>
      <c r="C151" s="4" t="str">
        <f t="shared" si="22"/>
        <v>李坚-08精诚147</v>
      </c>
      <c r="D151" s="4" t="str">
        <f t="shared" si="23"/>
        <v>桂B960U5-08精诚147</v>
      </c>
      <c r="E151" s="4" t="s">
        <v>6352</v>
      </c>
      <c r="F151" s="73">
        <v>126</v>
      </c>
      <c r="G151" s="74" t="s">
        <v>6733</v>
      </c>
      <c r="H151" s="75" t="s">
        <v>6734</v>
      </c>
      <c r="I151" s="81" t="s">
        <v>6735</v>
      </c>
      <c r="J151" s="74" t="s">
        <v>6516</v>
      </c>
      <c r="K151" s="83" t="s">
        <v>294</v>
      </c>
      <c r="L151" s="43">
        <v>12</v>
      </c>
      <c r="M151" s="39">
        <v>0</v>
      </c>
      <c r="N151" s="45">
        <v>0</v>
      </c>
      <c r="O151" s="45">
        <f t="shared" ref="O151:O152" si="29">P151-L151</f>
        <v>0</v>
      </c>
      <c r="P151" s="45">
        <f t="shared" ref="P151:P152" si="30">L151+M151+N151</f>
        <v>12</v>
      </c>
    </row>
    <row r="152" spans="1:16">
      <c r="A152" s="17" t="s">
        <v>486</v>
      </c>
      <c r="B152" s="4" t="str">
        <f t="shared" si="21"/>
        <v>450200010764-08精诚148</v>
      </c>
      <c r="C152" s="4" t="str">
        <f t="shared" si="22"/>
        <v>谭刘冬-08精诚148</v>
      </c>
      <c r="D152" s="4" t="str">
        <f t="shared" si="23"/>
        <v>桂BYF018-08精诚148</v>
      </c>
      <c r="E152" s="4" t="s">
        <v>6352</v>
      </c>
      <c r="F152" s="73">
        <v>127</v>
      </c>
      <c r="G152" s="74" t="s">
        <v>6736</v>
      </c>
      <c r="H152" s="23" t="s">
        <v>6737</v>
      </c>
      <c r="I152" s="81" t="s">
        <v>6738</v>
      </c>
      <c r="J152" s="74" t="s">
        <v>6516</v>
      </c>
      <c r="K152" s="83" t="s">
        <v>294</v>
      </c>
      <c r="L152" s="43">
        <v>12</v>
      </c>
      <c r="M152" s="39">
        <v>0</v>
      </c>
      <c r="N152" s="45">
        <v>0</v>
      </c>
      <c r="O152" s="45">
        <f t="shared" si="29"/>
        <v>0</v>
      </c>
      <c r="P152" s="45">
        <f t="shared" si="30"/>
        <v>12</v>
      </c>
    </row>
    <row r="153" spans="1:16">
      <c r="A153" s="17" t="s">
        <v>489</v>
      </c>
      <c r="B153" s="4" t="str">
        <f t="shared" si="21"/>
        <v>450200009526-08精诚149</v>
      </c>
      <c r="C153" s="4" t="str">
        <f t="shared" si="22"/>
        <v>曾昭共-08精诚149</v>
      </c>
      <c r="D153" s="4" t="str">
        <f t="shared" si="23"/>
        <v>桂B618T2-08精诚149</v>
      </c>
      <c r="E153" s="4" t="s">
        <v>6352</v>
      </c>
      <c r="F153" s="73">
        <v>128</v>
      </c>
      <c r="G153" s="74" t="s">
        <v>6739</v>
      </c>
      <c r="H153" s="23" t="s">
        <v>6740</v>
      </c>
      <c r="I153" s="155" t="s">
        <v>6741</v>
      </c>
      <c r="J153" s="74" t="s">
        <v>6516</v>
      </c>
      <c r="K153" s="83" t="s">
        <v>294</v>
      </c>
      <c r="L153" s="43">
        <v>12</v>
      </c>
      <c r="M153" s="39">
        <v>0</v>
      </c>
      <c r="N153" s="45">
        <v>-1</v>
      </c>
      <c r="O153" s="45">
        <f t="shared" si="24"/>
        <v>-1</v>
      </c>
      <c r="P153" s="45">
        <f t="shared" si="28"/>
        <v>11</v>
      </c>
    </row>
    <row r="154" spans="1:16">
      <c r="A154" s="20" t="s">
        <v>492</v>
      </c>
      <c r="B154" s="4" t="str">
        <f t="shared" si="21"/>
        <v>450200010696-08精诚150</v>
      </c>
      <c r="C154" s="4" t="str">
        <f t="shared" si="22"/>
        <v>韦秀莫-08精诚150</v>
      </c>
      <c r="D154" s="4" t="str">
        <f t="shared" si="23"/>
        <v>桂B981P2-08精诚150</v>
      </c>
      <c r="E154" s="4" t="s">
        <v>6352</v>
      </c>
      <c r="F154" s="73">
        <v>129</v>
      </c>
      <c r="G154" s="74" t="s">
        <v>6742</v>
      </c>
      <c r="H154" s="23" t="s">
        <v>6743</v>
      </c>
      <c r="I154" s="155" t="s">
        <v>6744</v>
      </c>
      <c r="J154" s="74" t="s">
        <v>6516</v>
      </c>
      <c r="K154" s="83" t="s">
        <v>294</v>
      </c>
      <c r="L154" s="43">
        <v>12</v>
      </c>
      <c r="M154" s="39">
        <v>0</v>
      </c>
      <c r="N154" s="45">
        <v>-12</v>
      </c>
      <c r="O154" s="45">
        <f t="shared" si="24"/>
        <v>-12</v>
      </c>
      <c r="P154" s="40">
        <f t="shared" si="28"/>
        <v>0</v>
      </c>
    </row>
    <row r="155" spans="1:16">
      <c r="A155" s="20" t="s">
        <v>495</v>
      </c>
      <c r="B155" s="4" t="str">
        <f t="shared" si="21"/>
        <v>450200011098-08精诚151</v>
      </c>
      <c r="C155" s="4" t="str">
        <f t="shared" si="22"/>
        <v>刘军-08精诚151</v>
      </c>
      <c r="D155" s="4" t="str">
        <f t="shared" si="23"/>
        <v>桂BAA003-08精诚151</v>
      </c>
      <c r="E155" s="4" t="s">
        <v>6352</v>
      </c>
      <c r="F155" s="73">
        <v>130</v>
      </c>
      <c r="G155" s="74" t="s">
        <v>6745</v>
      </c>
      <c r="H155" s="23" t="s">
        <v>6105</v>
      </c>
      <c r="I155" s="294" t="s">
        <v>6746</v>
      </c>
      <c r="J155" s="74" t="s">
        <v>6516</v>
      </c>
      <c r="K155" s="83" t="s">
        <v>294</v>
      </c>
      <c r="L155" s="43">
        <v>12</v>
      </c>
      <c r="M155" s="39">
        <v>0</v>
      </c>
      <c r="N155" s="45">
        <v>-12</v>
      </c>
      <c r="O155" s="45">
        <f t="shared" ref="O155" si="31">P155-L155</f>
        <v>-12</v>
      </c>
      <c r="P155" s="45">
        <f t="shared" ref="P155" si="32">L155+M155+N155</f>
        <v>0</v>
      </c>
    </row>
    <row r="156" spans="1:16">
      <c r="A156" s="20" t="s">
        <v>498</v>
      </c>
      <c r="B156" s="4" t="str">
        <f t="shared" si="21"/>
        <v>450200011175-08精诚152</v>
      </c>
      <c r="C156" s="4" t="str">
        <f t="shared" si="22"/>
        <v>刘长海-08精诚152</v>
      </c>
      <c r="D156" s="4" t="str">
        <f t="shared" si="23"/>
        <v>桂B977S7-08精诚152</v>
      </c>
      <c r="E156" s="4" t="s">
        <v>6352</v>
      </c>
      <c r="F156" s="73">
        <v>131</v>
      </c>
      <c r="G156" s="74" t="s">
        <v>6747</v>
      </c>
      <c r="H156" s="23" t="s">
        <v>6748</v>
      </c>
      <c r="I156" s="295" t="s">
        <v>6749</v>
      </c>
      <c r="J156" s="74" t="s">
        <v>6516</v>
      </c>
      <c r="K156" s="83" t="s">
        <v>294</v>
      </c>
      <c r="L156" s="43">
        <v>12</v>
      </c>
      <c r="M156" s="39">
        <v>0</v>
      </c>
      <c r="N156" s="45">
        <v>-12</v>
      </c>
      <c r="O156" s="45">
        <f t="shared" si="24"/>
        <v>-12</v>
      </c>
      <c r="P156" s="45">
        <f t="shared" si="28"/>
        <v>0</v>
      </c>
    </row>
    <row r="157" spans="1:16">
      <c r="A157" s="17" t="s">
        <v>501</v>
      </c>
      <c r="B157" s="4" t="str">
        <f t="shared" si="21"/>
        <v>450200015252-08精诚153</v>
      </c>
      <c r="C157" s="4" t="str">
        <f t="shared" si="22"/>
        <v>肖扬-08精诚153</v>
      </c>
      <c r="D157" s="4" t="str">
        <f t="shared" si="23"/>
        <v>桂BT3308-08精诚153</v>
      </c>
      <c r="E157" s="4" t="s">
        <v>6352</v>
      </c>
      <c r="F157" s="68">
        <v>132</v>
      </c>
      <c r="G157" s="69" t="s">
        <v>6750</v>
      </c>
      <c r="H157" s="71" t="s">
        <v>6751</v>
      </c>
      <c r="I157" s="293" t="s">
        <v>6752</v>
      </c>
      <c r="J157" s="69" t="s">
        <v>6537</v>
      </c>
      <c r="K157" s="69" t="s">
        <v>294</v>
      </c>
      <c r="L157" s="43">
        <v>12</v>
      </c>
      <c r="M157" s="39">
        <v>0</v>
      </c>
      <c r="N157" s="156">
        <v>0</v>
      </c>
      <c r="O157" s="156">
        <v>0</v>
      </c>
      <c r="P157" s="152">
        <f t="shared" si="28"/>
        <v>12</v>
      </c>
    </row>
    <row r="158" spans="1:16">
      <c r="A158" s="20" t="s">
        <v>504</v>
      </c>
      <c r="B158" s="4" t="str">
        <f t="shared" si="21"/>
        <v>450201100645-08精诚154</v>
      </c>
      <c r="C158" s="4" t="str">
        <f t="shared" si="22"/>
        <v>凌惠君-08精诚154</v>
      </c>
      <c r="D158" s="4" t="str">
        <f t="shared" si="23"/>
        <v>桂BT3681-08精诚154</v>
      </c>
      <c r="E158" s="4" t="s">
        <v>6352</v>
      </c>
      <c r="F158" s="68">
        <v>133</v>
      </c>
      <c r="G158" s="69" t="s">
        <v>6753</v>
      </c>
      <c r="H158" s="71" t="s">
        <v>6754</v>
      </c>
      <c r="I158" s="293" t="s">
        <v>6755</v>
      </c>
      <c r="J158" s="69" t="s">
        <v>6516</v>
      </c>
      <c r="K158" s="69" t="s">
        <v>294</v>
      </c>
      <c r="L158" s="43">
        <v>12</v>
      </c>
      <c r="M158" s="39">
        <v>0</v>
      </c>
      <c r="N158" s="156">
        <v>0</v>
      </c>
      <c r="O158" s="156">
        <v>0</v>
      </c>
      <c r="P158" s="152">
        <f t="shared" si="28"/>
        <v>12</v>
      </c>
    </row>
    <row r="159" spans="1:16">
      <c r="A159" s="20"/>
      <c r="F159" s="68"/>
      <c r="G159" s="69"/>
      <c r="H159" s="71"/>
      <c r="I159" s="77"/>
      <c r="J159" s="69"/>
      <c r="K159" s="69"/>
      <c r="L159" s="43">
        <f>SUM(L5:L158)</f>
        <v>1519</v>
      </c>
      <c r="M159" s="43">
        <f>SUM(M5:M158)</f>
        <v>0</v>
      </c>
      <c r="N159" s="43">
        <f>SUM(N5:N158)</f>
        <v>-97</v>
      </c>
      <c r="O159" s="43">
        <f>SUM(O5:O158)</f>
        <v>-97</v>
      </c>
      <c r="P159" s="43">
        <f>SUM(P5:P158)</f>
        <v>1422</v>
      </c>
    </row>
    <row r="160" s="4" customFormat="1" ht="14.25" spans="1:16">
      <c r="A160" s="17"/>
      <c r="F160" s="25" t="s">
        <v>1178</v>
      </c>
      <c r="G160" s="26"/>
      <c r="H160" s="26"/>
      <c r="I160" s="26"/>
      <c r="J160" s="26"/>
      <c r="K160" s="25"/>
      <c r="L160" s="26"/>
      <c r="M160" s="47"/>
      <c r="N160" s="47"/>
      <c r="O160" s="47"/>
      <c r="P160" s="48"/>
    </row>
    <row r="161" s="4" customFormat="1" ht="14.25" spans="1:16">
      <c r="A161" s="17"/>
      <c r="F161" s="27" t="s">
        <v>1179</v>
      </c>
      <c r="G161" s="27"/>
      <c r="H161" s="27"/>
      <c r="I161" s="49"/>
      <c r="J161" s="50"/>
      <c r="K161" s="51" t="s">
        <v>1180</v>
      </c>
      <c r="L161" s="52"/>
      <c r="M161" s="28"/>
      <c r="N161" s="28"/>
      <c r="O161" s="28"/>
      <c r="P161" s="28"/>
    </row>
    <row r="162" s="4" customFormat="1" ht="14.25" spans="1:16">
      <c r="A162" s="17"/>
      <c r="F162" s="28" t="s">
        <v>1181</v>
      </c>
      <c r="G162" s="28"/>
      <c r="H162" s="28" t="s">
        <v>1182</v>
      </c>
      <c r="I162" s="28"/>
      <c r="J162" s="28"/>
      <c r="K162" s="28"/>
      <c r="L162" s="53"/>
      <c r="M162" s="28"/>
      <c r="N162" s="28"/>
      <c r="O162" s="28"/>
      <c r="P162" s="28"/>
    </row>
    <row r="163" s="4" customFormat="1" spans="1:16">
      <c r="A163" s="17"/>
      <c r="F163" s="29"/>
      <c r="G163" s="29"/>
      <c r="H163" s="28" t="s">
        <v>1183</v>
      </c>
      <c r="I163" s="28"/>
      <c r="J163" s="28"/>
      <c r="K163" s="28"/>
      <c r="L163" s="28"/>
      <c r="M163" s="54"/>
      <c r="N163" s="54"/>
      <c r="O163" s="55"/>
      <c r="P163" s="55"/>
    </row>
    <row r="164" s="4" customFormat="1" customHeight="1" spans="1:16">
      <c r="A164" s="17"/>
      <c r="F164" s="30"/>
      <c r="G164" s="30"/>
      <c r="H164" s="31" t="s">
        <v>1184</v>
      </c>
      <c r="I164" s="31"/>
      <c r="J164" s="31"/>
      <c r="K164" s="31"/>
      <c r="L164" s="31"/>
      <c r="M164" s="31"/>
      <c r="N164" s="31"/>
      <c r="O164" s="31"/>
      <c r="P164" s="31"/>
    </row>
    <row r="165" s="4" customFormat="1" customHeight="1" spans="1:16">
      <c r="A165" s="17"/>
      <c r="F165" s="30"/>
      <c r="G165" s="30"/>
      <c r="H165" s="31"/>
      <c r="I165" s="31"/>
      <c r="J165" s="31"/>
      <c r="K165" s="31"/>
      <c r="L165" s="31"/>
      <c r="M165" s="31"/>
      <c r="N165" s="31"/>
      <c r="O165" s="31"/>
      <c r="P165" s="31"/>
    </row>
    <row r="166" s="4" customFormat="1" spans="1:16">
      <c r="A166" s="17"/>
      <c r="F166" s="3"/>
      <c r="H166" s="31"/>
      <c r="I166" s="31"/>
      <c r="J166" s="31"/>
      <c r="K166" s="31"/>
      <c r="L166" s="31"/>
      <c r="M166" s="31"/>
      <c r="N166" s="31"/>
      <c r="O166" s="31"/>
      <c r="P166" s="31"/>
    </row>
    <row r="167" s="4" customFormat="1" spans="1:16">
      <c r="A167" s="17"/>
      <c r="F167" s="3"/>
      <c r="H167" s="31"/>
      <c r="I167" s="31"/>
      <c r="J167" s="31"/>
      <c r="K167" s="31"/>
      <c r="L167" s="31"/>
      <c r="M167" s="31"/>
      <c r="N167" s="31"/>
      <c r="O167" s="31"/>
      <c r="P167" s="31"/>
    </row>
  </sheetData>
  <mergeCells count="42">
    <mergeCell ref="F1:G1"/>
    <mergeCell ref="F2:P2"/>
    <mergeCell ref="F3:L3"/>
    <mergeCell ref="M3:P3"/>
    <mergeCell ref="F162:G162"/>
    <mergeCell ref="F9:F10"/>
    <mergeCell ref="F22:F23"/>
    <mergeCell ref="F26:F27"/>
    <mergeCell ref="F29:F30"/>
    <mergeCell ref="F39:F40"/>
    <mergeCell ref="F44:F45"/>
    <mergeCell ref="F49:F50"/>
    <mergeCell ref="F55:F56"/>
    <mergeCell ref="F60:F61"/>
    <mergeCell ref="F64:F65"/>
    <mergeCell ref="F66:F67"/>
    <mergeCell ref="F68:F70"/>
    <mergeCell ref="F71:F74"/>
    <mergeCell ref="F75:F76"/>
    <mergeCell ref="F77:F78"/>
    <mergeCell ref="F84:F85"/>
    <mergeCell ref="F95:F96"/>
    <mergeCell ref="F102:F103"/>
    <mergeCell ref="J9:J10"/>
    <mergeCell ref="J22:J23"/>
    <mergeCell ref="J26:J27"/>
    <mergeCell ref="J29:J30"/>
    <mergeCell ref="J39:J40"/>
    <mergeCell ref="J44:J45"/>
    <mergeCell ref="J49:J50"/>
    <mergeCell ref="J55:J56"/>
    <mergeCell ref="J60:J61"/>
    <mergeCell ref="J64:J65"/>
    <mergeCell ref="J66:J67"/>
    <mergeCell ref="J68:J70"/>
    <mergeCell ref="J71:J74"/>
    <mergeCell ref="J75:J76"/>
    <mergeCell ref="J77:J78"/>
    <mergeCell ref="J84:J85"/>
    <mergeCell ref="J95:J96"/>
    <mergeCell ref="J102:J103"/>
    <mergeCell ref="H164:P167"/>
  </mergeCells>
  <printOptions horizontalCentered="1"/>
  <pageMargins left="0.393700787401575" right="0.393700787401575" top="0.984251968503937" bottom="0.590551181102362" header="0.78740157480315" footer="0.393700787401575"/>
  <pageSetup paperSize="9" orientation="landscape" blackAndWhite="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2021年度申报汇总表</vt:lpstr>
      <vt:lpstr>01二运</vt:lpstr>
      <vt:lpstr>02众兴</vt:lpstr>
      <vt:lpstr>03恒达</vt:lpstr>
      <vt:lpstr>04通帮</vt:lpstr>
      <vt:lpstr>05旭安</vt:lpstr>
      <vt:lpstr>06国联</vt:lpstr>
      <vt:lpstr>07柳航</vt:lpstr>
      <vt:lpstr>08精诚</vt:lpstr>
      <vt:lpstr>09中顺</vt:lpstr>
      <vt:lpstr>10众诚</vt:lpstr>
      <vt:lpstr>11云森</vt:lpstr>
      <vt:lpstr>12坤赢</vt:lpstr>
      <vt:lpstr>13建海</vt:lpstr>
      <vt:lpstr>14格杨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2022-03-19T02:46:00Z</dcterms:created>
  <cp:lastPrinted>2023-02-15T03:14:00Z</cp:lastPrinted>
  <dcterms:modified xsi:type="dcterms:W3CDTF">2023-02-21T01:54:19Z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2427E125A88A4F36ADFC0DB1BC68021C</vt:lpwstr>
  </property>
  <property fmtid="{D5CDD505-2E9C-101B-9397-08002B2CF9AE}" pid="3" name="KSOProductBuildVer">
    <vt:lpwstr>2052-11.1.0.13703</vt:lpwstr>
  </property>
  <property fmtid="{D5CDD505-2E9C-101B-9397-08002B2CF9AE}" pid="4" name="KSOReadingLayout">
    <vt:bool>true</vt:bool>
  </property>
</Properties>
</file>