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750"/>
  </bookViews>
  <sheets>
    <sheet name="汇总表" sheetId="1" r:id="rId1"/>
    <sheet name="柳航" sheetId="2" r:id="rId2"/>
    <sheet name="精诚" sheetId="3" r:id="rId3"/>
    <sheet name="国联" sheetId="4" r:id="rId4"/>
    <sheet name="格杨" sheetId="5" r:id="rId5"/>
    <sheet name="中顺" sheetId="6" r:id="rId6"/>
    <sheet name="众城" sheetId="7" r:id="rId7"/>
    <sheet name="通帮" sheetId="8" r:id="rId8"/>
    <sheet name="建海" sheetId="9" r:id="rId9"/>
    <sheet name="云森" sheetId="10" r:id="rId10"/>
    <sheet name="二运" sheetId="11" r:id="rId11"/>
    <sheet name="坤赢" sheetId="12" r:id="rId12"/>
    <sheet name="旭安" sheetId="13" r:id="rId13"/>
    <sheet name="恒达" sheetId="14" r:id="rId14"/>
    <sheet name="众兴" sheetId="15" r:id="rId15"/>
  </sheets>
  <calcPr calcId="144525"/>
</workbook>
</file>

<file path=xl/comments1.xml><?xml version="1.0" encoding="utf-8"?>
<comments xmlns="http://schemas.openxmlformats.org/spreadsheetml/2006/main">
  <authors>
    <author>Administrator</author>
  </authors>
  <commentList>
    <comment ref="B56" authorId="0">
      <text>
        <r>
          <rPr>
            <b/>
            <sz val="9"/>
            <rFont val="宋体"/>
            <charset val="134"/>
          </rPr>
          <t>Administrator:</t>
        </r>
        <r>
          <rPr>
            <sz val="9"/>
            <rFont val="宋体"/>
            <charset val="134"/>
          </rPr>
          <t xml:space="preserve">
原来开8301</t>
        </r>
      </text>
    </comment>
  </commentList>
</comments>
</file>

<file path=xl/comments2.xml><?xml version="1.0" encoding="utf-8"?>
<comments xmlns="http://schemas.openxmlformats.org/spreadsheetml/2006/main">
  <authors>
    <author>Administrator</author>
  </authors>
  <commentList>
    <comment ref="C96" authorId="0">
      <text>
        <r>
          <rPr>
            <sz val="9"/>
            <rFont val="宋体"/>
            <charset val="134"/>
          </rPr>
          <t xml:space="preserve">2298
</t>
        </r>
      </text>
    </comment>
    <comment ref="C118" authorId="0">
      <text>
        <r>
          <rPr>
            <b/>
            <sz val="9"/>
            <rFont val="宋体"/>
            <charset val="134"/>
          </rPr>
          <t>5379</t>
        </r>
        <r>
          <rPr>
            <sz val="9"/>
            <rFont val="宋体"/>
            <charset val="134"/>
          </rPr>
          <t xml:space="preserve">
</t>
        </r>
      </text>
    </comment>
    <comment ref="C147" authorId="0">
      <text>
        <r>
          <rPr>
            <sz val="9"/>
            <rFont val="宋体"/>
            <charset val="134"/>
          </rPr>
          <t xml:space="preserve">2727
</t>
        </r>
      </text>
    </comment>
    <comment ref="C263" authorId="0">
      <text>
        <r>
          <rPr>
            <sz val="9"/>
            <rFont val="宋体"/>
            <charset val="134"/>
          </rPr>
          <t>云森</t>
        </r>
      </text>
    </comment>
    <comment ref="C281" authorId="0">
      <text>
        <r>
          <rPr>
            <sz val="9"/>
            <rFont val="宋体"/>
            <charset val="134"/>
          </rPr>
          <t xml:space="preserve">柳航
</t>
        </r>
      </text>
    </comment>
  </commentList>
</comments>
</file>

<file path=xl/sharedStrings.xml><?xml version="1.0" encoding="utf-8"?>
<sst xmlns="http://schemas.openxmlformats.org/spreadsheetml/2006/main" count="10093" uniqueCount="7047">
  <si>
    <t>附件1</t>
  </si>
  <si>
    <t>2024年度柳州市区出租汽车经营者城市交通发展奖励资金费改税补贴发放汇总表</t>
  </si>
  <si>
    <t>序号</t>
  </si>
  <si>
    <t>县
(市、区)</t>
  </si>
  <si>
    <t>出租车企业名称</t>
  </si>
  <si>
    <t>2024年度
审定车辆
数量(辆)</t>
  </si>
  <si>
    <t>2024年度
审定运营
月数(月)</t>
  </si>
  <si>
    <t>2024年度
审定补贴标准
(元/车•月)</t>
  </si>
  <si>
    <t>2024年度
审定补贴资金
(元)</t>
  </si>
  <si>
    <t>01</t>
  </si>
  <si>
    <t>柳州市区</t>
  </si>
  <si>
    <t>柳州市柳航出租车客运有限公司</t>
  </si>
  <si>
    <t>02</t>
  </si>
  <si>
    <t>柳州市精诚小汽车出租有限责任公司</t>
  </si>
  <si>
    <t>03</t>
  </si>
  <si>
    <t>柳州市国联小汽车出租有限责任公司</t>
  </si>
  <si>
    <t>04</t>
  </si>
  <si>
    <t>柳州市格杨出租汽车有限责任公司</t>
  </si>
  <si>
    <t>05</t>
  </si>
  <si>
    <t>柳州中顺出租车有限公司</t>
  </si>
  <si>
    <t>06</t>
  </si>
  <si>
    <t>柳州市众诚出租汽车有限责任公司</t>
  </si>
  <si>
    <t>07</t>
  </si>
  <si>
    <t>柳州市通帮汽车运输有限责任公司</t>
  </si>
  <si>
    <t>08</t>
  </si>
  <si>
    <t>柳州市建海出租车有限公司</t>
  </si>
  <si>
    <t>09</t>
  </si>
  <si>
    <t>广西云森科技有限公司</t>
  </si>
  <si>
    <t>10</t>
  </si>
  <si>
    <t>柳州市第二运输有限责任公司汽车出租分公司</t>
  </si>
  <si>
    <t>11</t>
  </si>
  <si>
    <t>柳州市坤赢出租车有限责任公司</t>
  </si>
  <si>
    <t>12</t>
  </si>
  <si>
    <t>柳州市旭安汽车客运有限责任公司</t>
  </si>
  <si>
    <t>13</t>
  </si>
  <si>
    <t>柳州恒达出租汽车有限公司</t>
  </si>
  <si>
    <t>14</t>
  </si>
  <si>
    <t>柳州市众兴出租车有限责任公司</t>
  </si>
  <si>
    <t>合计</t>
  </si>
  <si>
    <t>——</t>
  </si>
  <si>
    <t>附件2</t>
  </si>
  <si>
    <t>2024年度柳州市区出租汽车经营者城市交通发展奖励资金费改税补贴发放明细表</t>
  </si>
  <si>
    <t xml:space="preserve">企业名称（盖章）：                </t>
  </si>
  <si>
    <t>联系电话：</t>
  </si>
  <si>
    <t>车号</t>
  </si>
  <si>
    <t>车辆驾驶
员姓名</t>
  </si>
  <si>
    <t>补贴月数</t>
  </si>
  <si>
    <t>补贴标准
（元/辆.月）</t>
  </si>
  <si>
    <t>发放补贴资金（元）</t>
  </si>
  <si>
    <t>银行账号</t>
  </si>
  <si>
    <t>开户行</t>
  </si>
  <si>
    <t>备注</t>
  </si>
  <si>
    <t>001</t>
  </si>
  <si>
    <t>桂BTC605</t>
  </si>
  <si>
    <t>肖艳荣</t>
  </si>
  <si>
    <t>002</t>
  </si>
  <si>
    <t>桂BDF6857</t>
  </si>
  <si>
    <t>003</t>
  </si>
  <si>
    <t>桂BT6469</t>
  </si>
  <si>
    <t>黄俏飞</t>
  </si>
  <si>
    <t>004</t>
  </si>
  <si>
    <t>桂BT6985</t>
  </si>
  <si>
    <t>苏彬光</t>
  </si>
  <si>
    <t>005</t>
  </si>
  <si>
    <t>桂BDT9825</t>
  </si>
  <si>
    <t>006</t>
  </si>
  <si>
    <t>桂BT7006</t>
  </si>
  <si>
    <t>兰黄金</t>
  </si>
  <si>
    <t>007</t>
  </si>
  <si>
    <t>桂BT7013</t>
  </si>
  <si>
    <t>曾华强</t>
  </si>
  <si>
    <t>008</t>
  </si>
  <si>
    <t>桂BAA8830</t>
  </si>
  <si>
    <t>009</t>
  </si>
  <si>
    <t>桂BT7020</t>
  </si>
  <si>
    <t>刘斌</t>
  </si>
  <si>
    <t>010</t>
  </si>
  <si>
    <t>桂BT7022</t>
  </si>
  <si>
    <t>韦香媚</t>
  </si>
  <si>
    <t>011</t>
  </si>
  <si>
    <t>桂BD60668</t>
  </si>
  <si>
    <t>012</t>
  </si>
  <si>
    <t>桂BT7037</t>
  </si>
  <si>
    <t>韦玉力</t>
  </si>
  <si>
    <t>013</t>
  </si>
  <si>
    <t>桂BA82863</t>
  </si>
  <si>
    <t>014</t>
  </si>
  <si>
    <t>桂BT7069</t>
  </si>
  <si>
    <t>刘裕</t>
  </si>
  <si>
    <t>015</t>
  </si>
  <si>
    <t>桂BA82967</t>
  </si>
  <si>
    <t>016</t>
  </si>
  <si>
    <t>桂BT9253</t>
  </si>
  <si>
    <t>梁斌</t>
  </si>
  <si>
    <t>017</t>
  </si>
  <si>
    <t>桂BDW2571</t>
  </si>
  <si>
    <t>018</t>
  </si>
  <si>
    <t>桂BT9256</t>
  </si>
  <si>
    <t>陈波</t>
  </si>
  <si>
    <t>019</t>
  </si>
  <si>
    <t>桂BT9353</t>
  </si>
  <si>
    <t>覃操远</t>
  </si>
  <si>
    <t>伍志家</t>
  </si>
  <si>
    <t>020</t>
  </si>
  <si>
    <t>桂BT9360</t>
  </si>
  <si>
    <t>赖柳英</t>
  </si>
  <si>
    <t>021</t>
  </si>
  <si>
    <t>桂BT9539</t>
  </si>
  <si>
    <t>程雪巧</t>
  </si>
  <si>
    <t>022</t>
  </si>
  <si>
    <t>桂BT9550</t>
  </si>
  <si>
    <t>刘继宗</t>
  </si>
  <si>
    <t>023</t>
  </si>
  <si>
    <t>桂BDU7021</t>
  </si>
  <si>
    <t>024</t>
  </si>
  <si>
    <t>桂BT9715</t>
  </si>
  <si>
    <t>汤文斌</t>
  </si>
  <si>
    <t>025</t>
  </si>
  <si>
    <t>桂BD82623</t>
  </si>
  <si>
    <t>026</t>
  </si>
  <si>
    <t>桂BT9720</t>
  </si>
  <si>
    <t>周强</t>
  </si>
  <si>
    <t>027</t>
  </si>
  <si>
    <t>桂BT9723</t>
  </si>
  <si>
    <t>莫兰木</t>
  </si>
  <si>
    <t>028</t>
  </si>
  <si>
    <t>桂BT9851</t>
  </si>
  <si>
    <t>谢球华</t>
  </si>
  <si>
    <t>029</t>
  </si>
  <si>
    <t>桂BDF9303</t>
  </si>
  <si>
    <t>030</t>
  </si>
  <si>
    <t>桂BT9853</t>
  </si>
  <si>
    <t>覃新龙</t>
  </si>
  <si>
    <t>031</t>
  </si>
  <si>
    <t>桂BT9861</t>
  </si>
  <si>
    <t>吴国主</t>
  </si>
  <si>
    <t>032</t>
  </si>
  <si>
    <t>桂BDU6239</t>
  </si>
  <si>
    <t>033</t>
  </si>
  <si>
    <t>桂BT9952</t>
  </si>
  <si>
    <t>郭成森</t>
  </si>
  <si>
    <t>034</t>
  </si>
  <si>
    <t>桂BT9956</t>
  </si>
  <si>
    <t>胡强</t>
  </si>
  <si>
    <t>035</t>
  </si>
  <si>
    <t>桂B58546</t>
  </si>
  <si>
    <t>曾凡军</t>
  </si>
  <si>
    <t>036</t>
  </si>
  <si>
    <t>桂BTS651</t>
  </si>
  <si>
    <t>董辉</t>
  </si>
  <si>
    <t>037</t>
  </si>
  <si>
    <t>桂BUT053</t>
  </si>
  <si>
    <t>韦蕾敏</t>
  </si>
  <si>
    <t>038</t>
  </si>
  <si>
    <t>桂BAA9971</t>
  </si>
  <si>
    <t>039</t>
  </si>
  <si>
    <t>桂BVS971</t>
  </si>
  <si>
    <t>李斌</t>
  </si>
  <si>
    <t>040</t>
  </si>
  <si>
    <t>桂BTW025</t>
  </si>
  <si>
    <t>韦学金</t>
  </si>
  <si>
    <t>041</t>
  </si>
  <si>
    <t>桂B803C1</t>
  </si>
  <si>
    <t>卢素兰</t>
  </si>
  <si>
    <t>042</t>
  </si>
  <si>
    <t>桂BDU5099</t>
  </si>
  <si>
    <t>韦柳妮</t>
  </si>
  <si>
    <t>黄子健</t>
  </si>
  <si>
    <t>莫翠芳</t>
  </si>
  <si>
    <t>043</t>
  </si>
  <si>
    <t>桂BDM3718</t>
  </si>
  <si>
    <t>覃乔兵</t>
  </si>
  <si>
    <t>谢柳兰</t>
  </si>
  <si>
    <t>044</t>
  </si>
  <si>
    <t>桂BDK1769</t>
  </si>
  <si>
    <t>韦天抚</t>
  </si>
  <si>
    <t>045</t>
  </si>
  <si>
    <t>桂BDJ7832</t>
  </si>
  <si>
    <t>杨金旺</t>
  </si>
  <si>
    <t>046</t>
  </si>
  <si>
    <t>桂BDT9915</t>
  </si>
  <si>
    <t>韦海邦</t>
  </si>
  <si>
    <t>廖健廷</t>
  </si>
  <si>
    <t>047</t>
  </si>
  <si>
    <t>桂BDT8532</t>
  </si>
  <si>
    <t>吴汉军</t>
  </si>
  <si>
    <t>048</t>
  </si>
  <si>
    <t>桂BDK8515</t>
  </si>
  <si>
    <t>陆晓峰</t>
  </si>
  <si>
    <t>049</t>
  </si>
  <si>
    <t>桂BDP7191</t>
  </si>
  <si>
    <t>杨军</t>
  </si>
  <si>
    <t>050</t>
  </si>
  <si>
    <t>桂BDK7951</t>
  </si>
  <si>
    <t>徐玉权</t>
  </si>
  <si>
    <t>051</t>
  </si>
  <si>
    <t>桂BDN5168</t>
  </si>
  <si>
    <t>欧世辉</t>
  </si>
  <si>
    <t>052</t>
  </si>
  <si>
    <t>桂BDM9617</t>
  </si>
  <si>
    <t>陈杰</t>
  </si>
  <si>
    <t>053</t>
  </si>
  <si>
    <t>桂BDW7162</t>
  </si>
  <si>
    <t>郭民</t>
  </si>
  <si>
    <t>杨桂文</t>
  </si>
  <si>
    <t>黎金花</t>
  </si>
  <si>
    <t>054</t>
  </si>
  <si>
    <t>桂BDT3519</t>
  </si>
  <si>
    <t>徐江静</t>
  </si>
  <si>
    <t>055</t>
  </si>
  <si>
    <t>桂BDN7069</t>
  </si>
  <si>
    <t>韦自春</t>
  </si>
  <si>
    <t>056</t>
  </si>
  <si>
    <t>桂BDB7080</t>
  </si>
  <si>
    <t>韦天豪</t>
  </si>
  <si>
    <t>057</t>
  </si>
  <si>
    <t>桂BDP5385</t>
  </si>
  <si>
    <t>李世春</t>
  </si>
  <si>
    <t>058</t>
  </si>
  <si>
    <t>桂BDX1785</t>
  </si>
  <si>
    <t>黄芳</t>
  </si>
  <si>
    <t>罗美珍</t>
  </si>
  <si>
    <t>059</t>
  </si>
  <si>
    <t>桂BDX2697</t>
  </si>
  <si>
    <t>覃振</t>
  </si>
  <si>
    <t>060</t>
  </si>
  <si>
    <t>桂BDK7617</t>
  </si>
  <si>
    <t>韦菊鲜</t>
  </si>
  <si>
    <t>061</t>
  </si>
  <si>
    <t>桂BDX9177</t>
  </si>
  <si>
    <t>徐伟</t>
  </si>
  <si>
    <t>062</t>
  </si>
  <si>
    <t>桂BDU0068</t>
  </si>
  <si>
    <t>江谦</t>
  </si>
  <si>
    <t>063</t>
  </si>
  <si>
    <t>桂BDT0857</t>
  </si>
  <si>
    <t>崔冬梅</t>
  </si>
  <si>
    <t>064</t>
  </si>
  <si>
    <t>桂BDU6280</t>
  </si>
  <si>
    <t>陆羽祥</t>
  </si>
  <si>
    <t>065</t>
  </si>
  <si>
    <t>桂BDX9987</t>
  </si>
  <si>
    <t>刘贵林</t>
  </si>
  <si>
    <t>066</t>
  </si>
  <si>
    <t>桂BDM1677</t>
  </si>
  <si>
    <t>权德福</t>
  </si>
  <si>
    <t>067</t>
  </si>
  <si>
    <t>桂BDU9201</t>
  </si>
  <si>
    <t>熊艳萍</t>
  </si>
  <si>
    <t>068</t>
  </si>
  <si>
    <t>桂BDU0772</t>
  </si>
  <si>
    <t>李祖荣</t>
  </si>
  <si>
    <t>069</t>
  </si>
  <si>
    <t>桂BDL7833</t>
  </si>
  <si>
    <t>覃良明</t>
  </si>
  <si>
    <t>070</t>
  </si>
  <si>
    <t>桂BDL6859</t>
  </si>
  <si>
    <t>夏声佳</t>
  </si>
  <si>
    <t>071</t>
  </si>
  <si>
    <t>桂BDN9079</t>
  </si>
  <si>
    <t>张春凤</t>
  </si>
  <si>
    <t>072</t>
  </si>
  <si>
    <t>桂BDX8657</t>
  </si>
  <si>
    <t>兰焕荣</t>
  </si>
  <si>
    <t>073</t>
  </si>
  <si>
    <t>桂BDN0793</t>
  </si>
  <si>
    <t>李荣慰</t>
  </si>
  <si>
    <t>074</t>
  </si>
  <si>
    <t>桂BDX6389</t>
  </si>
  <si>
    <t>李刚</t>
  </si>
  <si>
    <t>075</t>
  </si>
  <si>
    <t>桂BDN0917</t>
  </si>
  <si>
    <t>覃桂强</t>
  </si>
  <si>
    <t>邓在飞</t>
  </si>
  <si>
    <t>076</t>
  </si>
  <si>
    <t>桂BDT9668</t>
  </si>
  <si>
    <t>刘喜福</t>
  </si>
  <si>
    <t>077</t>
  </si>
  <si>
    <t>桂BDN0287</t>
  </si>
  <si>
    <t>李智伟</t>
  </si>
  <si>
    <t>078</t>
  </si>
  <si>
    <t>桂BDL6817</t>
  </si>
  <si>
    <t>韦贵华</t>
  </si>
  <si>
    <t>079</t>
  </si>
  <si>
    <t>桂BDN6189</t>
  </si>
  <si>
    <t>潘培伟</t>
  </si>
  <si>
    <t>陈发生</t>
  </si>
  <si>
    <t>080</t>
  </si>
  <si>
    <t>桂BDN5236</t>
  </si>
  <si>
    <t>韦翠金</t>
  </si>
  <si>
    <t>081</t>
  </si>
  <si>
    <t>桂BDJ7136</t>
  </si>
  <si>
    <t>刘润杯</t>
  </si>
  <si>
    <t>082</t>
  </si>
  <si>
    <t>桂BDN2939</t>
  </si>
  <si>
    <t>郑杰</t>
  </si>
  <si>
    <t>083</t>
  </si>
  <si>
    <t>桂BA29756</t>
  </si>
  <si>
    <t>陈志国</t>
  </si>
  <si>
    <t>084</t>
  </si>
  <si>
    <t>桂BDM5166</t>
  </si>
  <si>
    <t>何海峰</t>
  </si>
  <si>
    <t>莫文波</t>
  </si>
  <si>
    <t>085</t>
  </si>
  <si>
    <t>桂BDJ0258</t>
  </si>
  <si>
    <t>潘新娟</t>
  </si>
  <si>
    <t>086</t>
  </si>
  <si>
    <t>桂BDN1739</t>
  </si>
  <si>
    <t>周柳辉</t>
  </si>
  <si>
    <t>087</t>
  </si>
  <si>
    <t>桂BDJ1598</t>
  </si>
  <si>
    <t>蔡树坚</t>
  </si>
  <si>
    <t>088</t>
  </si>
  <si>
    <t>桂BDL0633</t>
  </si>
  <si>
    <t>韦金雄</t>
  </si>
  <si>
    <t>089</t>
  </si>
  <si>
    <t>桂BDM8073</t>
  </si>
  <si>
    <t>韦金雨</t>
  </si>
  <si>
    <t>090</t>
  </si>
  <si>
    <t>桂BDM8271</t>
  </si>
  <si>
    <t>潘荣学</t>
  </si>
  <si>
    <t>刘飞鹰</t>
  </si>
  <si>
    <t>091</t>
  </si>
  <si>
    <t>桂BDX7183</t>
  </si>
  <si>
    <t>覃文祥</t>
  </si>
  <si>
    <t>092</t>
  </si>
  <si>
    <t>桂BD57608</t>
  </si>
  <si>
    <t>黄兰英</t>
  </si>
  <si>
    <t>093</t>
  </si>
  <si>
    <t>桂BDW6368</t>
  </si>
  <si>
    <t>覃成才</t>
  </si>
  <si>
    <t>094</t>
  </si>
  <si>
    <t>桂BA96788</t>
  </si>
  <si>
    <t>覃可旻</t>
  </si>
  <si>
    <t>095</t>
  </si>
  <si>
    <t>桂BA90579</t>
  </si>
  <si>
    <t>潘柳伟</t>
  </si>
  <si>
    <t>096</t>
  </si>
  <si>
    <t>桂BDF3378</t>
  </si>
  <si>
    <t>韦利团</t>
  </si>
  <si>
    <t>097</t>
  </si>
  <si>
    <t>桂BA88232</t>
  </si>
  <si>
    <t>曾祥云</t>
  </si>
  <si>
    <t>098</t>
  </si>
  <si>
    <t>桂BD80759</t>
  </si>
  <si>
    <t>099</t>
  </si>
  <si>
    <t>桂BA02917</t>
  </si>
  <si>
    <t>覃引强</t>
  </si>
  <si>
    <t>100</t>
  </si>
  <si>
    <t>桂BA95113</t>
  </si>
  <si>
    <t>肖飞</t>
  </si>
  <si>
    <t>101</t>
  </si>
  <si>
    <t>桂BA97563</t>
  </si>
  <si>
    <t>覃国辉</t>
  </si>
  <si>
    <t>102</t>
  </si>
  <si>
    <t>桂BD61922</t>
  </si>
  <si>
    <t>韦梅容</t>
  </si>
  <si>
    <t>103</t>
  </si>
  <si>
    <t>桂BA96165</t>
  </si>
  <si>
    <t>孔翠华</t>
  </si>
  <si>
    <t>104</t>
  </si>
  <si>
    <t>桂BDF6683</t>
  </si>
  <si>
    <t>潘圣强</t>
  </si>
  <si>
    <t>105</t>
  </si>
  <si>
    <t>桂BA97190</t>
  </si>
  <si>
    <t>朱理梅</t>
  </si>
  <si>
    <t>106</t>
  </si>
  <si>
    <t>桂BA99706</t>
  </si>
  <si>
    <t>陆载品</t>
  </si>
  <si>
    <t>袁芳清</t>
  </si>
  <si>
    <t>刘石坤</t>
  </si>
  <si>
    <t>107</t>
  </si>
  <si>
    <t>桂BDE8035</t>
  </si>
  <si>
    <t>韦世茂</t>
  </si>
  <si>
    <t>108</t>
  </si>
  <si>
    <t>桂BDU5871</t>
  </si>
  <si>
    <t>龙佩军</t>
  </si>
  <si>
    <t>109</t>
  </si>
  <si>
    <t>桂BA98532</t>
  </si>
  <si>
    <t>罗祖佑</t>
  </si>
  <si>
    <t>110</t>
  </si>
  <si>
    <t>桂BA99013</t>
  </si>
  <si>
    <t>覃克锋</t>
  </si>
  <si>
    <t>111</t>
  </si>
  <si>
    <t>桂BA97951</t>
  </si>
  <si>
    <t>龙颜</t>
  </si>
  <si>
    <t>112</t>
  </si>
  <si>
    <t>桂BDU8915</t>
  </si>
  <si>
    <t>卓义富</t>
  </si>
  <si>
    <t>唐阳振</t>
  </si>
  <si>
    <t>113</t>
  </si>
  <si>
    <t>桂BA03180</t>
  </si>
  <si>
    <t>114</t>
  </si>
  <si>
    <t>桂BDV5730</t>
  </si>
  <si>
    <t>覃才仁</t>
  </si>
  <si>
    <t>115</t>
  </si>
  <si>
    <t>桂BDT8365</t>
  </si>
  <si>
    <t>吴柳生</t>
  </si>
  <si>
    <t>116</t>
  </si>
  <si>
    <t>桂BA93630</t>
  </si>
  <si>
    <t>顾红</t>
  </si>
  <si>
    <t>黄文明</t>
  </si>
  <si>
    <t>117</t>
  </si>
  <si>
    <t>桂BD09260</t>
  </si>
  <si>
    <t>沈政</t>
  </si>
  <si>
    <t>118</t>
  </si>
  <si>
    <t>桂BA08520</t>
  </si>
  <si>
    <t>谢军</t>
  </si>
  <si>
    <t>119</t>
  </si>
  <si>
    <t>桂BA08906</t>
  </si>
  <si>
    <t>谢斌</t>
  </si>
  <si>
    <t>120</t>
  </si>
  <si>
    <t>桂BA32619</t>
  </si>
  <si>
    <t>张陆</t>
  </si>
  <si>
    <t>121</t>
  </si>
  <si>
    <t>桂BA23837</t>
  </si>
  <si>
    <t>王代春</t>
  </si>
  <si>
    <t>122</t>
  </si>
  <si>
    <t>桂BA26113</t>
  </si>
  <si>
    <t>123</t>
  </si>
  <si>
    <t>桂BA88251</t>
  </si>
  <si>
    <t>黄俊东</t>
  </si>
  <si>
    <t>124</t>
  </si>
  <si>
    <t>桂BA88870</t>
  </si>
  <si>
    <t>杨烁</t>
  </si>
  <si>
    <t>125</t>
  </si>
  <si>
    <t>桂BA89522</t>
  </si>
  <si>
    <t>蔡小强</t>
  </si>
  <si>
    <t>126</t>
  </si>
  <si>
    <t>桂BA98833</t>
  </si>
  <si>
    <t>黄寿周</t>
  </si>
  <si>
    <t>127</t>
  </si>
  <si>
    <t>桂BD95750</t>
  </si>
  <si>
    <t>王思博</t>
  </si>
  <si>
    <t>128</t>
  </si>
  <si>
    <t>桂BD40083</t>
  </si>
  <si>
    <t>熊炳胆</t>
  </si>
  <si>
    <t>赵情情</t>
  </si>
  <si>
    <t>129</t>
  </si>
  <si>
    <t>桂BD42348</t>
  </si>
  <si>
    <t>梁亮</t>
  </si>
  <si>
    <t>韦爱秀</t>
  </si>
  <si>
    <t>130</t>
  </si>
  <si>
    <t>桂BD49489</t>
  </si>
  <si>
    <t>谭康俊</t>
  </si>
  <si>
    <t>韦卓勇</t>
  </si>
  <si>
    <t>卢仲斌</t>
  </si>
  <si>
    <t>131</t>
  </si>
  <si>
    <t>桂BD50318</t>
  </si>
  <si>
    <t>零军仕</t>
  </si>
  <si>
    <t>刘志伍</t>
  </si>
  <si>
    <t>132</t>
  </si>
  <si>
    <t>桂BD50955</t>
  </si>
  <si>
    <t>黄保钱</t>
  </si>
  <si>
    <t>133</t>
  </si>
  <si>
    <t>桂BD50978</t>
  </si>
  <si>
    <t>庞卫</t>
  </si>
  <si>
    <t>134</t>
  </si>
  <si>
    <t>桂BD51656</t>
  </si>
  <si>
    <t>林芸</t>
  </si>
  <si>
    <t>135</t>
  </si>
  <si>
    <t>桂BD52028</t>
  </si>
  <si>
    <t>陈崇宾</t>
  </si>
  <si>
    <t>136</t>
  </si>
  <si>
    <t>桂BD52168</t>
  </si>
  <si>
    <t>邓礼</t>
  </si>
  <si>
    <t>137</t>
  </si>
  <si>
    <t>桂BD52306</t>
  </si>
  <si>
    <t>蓝东波</t>
  </si>
  <si>
    <t>138</t>
  </si>
  <si>
    <t>桂BD53169</t>
  </si>
  <si>
    <t>莫圣相</t>
  </si>
  <si>
    <t>139</t>
  </si>
  <si>
    <t>桂BD53286</t>
  </si>
  <si>
    <t>吴美昆</t>
  </si>
  <si>
    <t>韦殿彩</t>
  </si>
  <si>
    <t>罗洪波</t>
  </si>
  <si>
    <t>140</t>
  </si>
  <si>
    <t>桂BD53728</t>
  </si>
  <si>
    <t>黄昌忠</t>
  </si>
  <si>
    <t>141</t>
  </si>
  <si>
    <t>桂BD54286</t>
  </si>
  <si>
    <t>彭丽</t>
  </si>
  <si>
    <t>142</t>
  </si>
  <si>
    <t>桂BD55483</t>
  </si>
  <si>
    <t>林望有</t>
  </si>
  <si>
    <t>143</t>
  </si>
  <si>
    <t>桂BD56368</t>
  </si>
  <si>
    <t>李韧</t>
  </si>
  <si>
    <t>郭起秋</t>
  </si>
  <si>
    <t>144</t>
  </si>
  <si>
    <t>桂BD56398</t>
  </si>
  <si>
    <t>黄铁峰</t>
  </si>
  <si>
    <t>145</t>
  </si>
  <si>
    <t>桂BD56518</t>
  </si>
  <si>
    <t>陆永山</t>
  </si>
  <si>
    <t>146</t>
  </si>
  <si>
    <t>桂BD56551</t>
  </si>
  <si>
    <t>蓝勇</t>
  </si>
  <si>
    <t>147</t>
  </si>
  <si>
    <t>桂BD56916</t>
  </si>
  <si>
    <t>李军</t>
  </si>
  <si>
    <t>148</t>
  </si>
  <si>
    <t>桂BD56969</t>
  </si>
  <si>
    <t>覃福导</t>
  </si>
  <si>
    <t>韦有典</t>
  </si>
  <si>
    <t>149</t>
  </si>
  <si>
    <t>桂BD57596</t>
  </si>
  <si>
    <t>麦韬</t>
  </si>
  <si>
    <t>150</t>
  </si>
  <si>
    <t>桂BD57618</t>
  </si>
  <si>
    <t>陈耀强</t>
  </si>
  <si>
    <t>韦界宝</t>
  </si>
  <si>
    <t>151</t>
  </si>
  <si>
    <t>桂BD60602</t>
  </si>
  <si>
    <t>梁家奇</t>
  </si>
  <si>
    <t>孔露</t>
  </si>
  <si>
    <t>152</t>
  </si>
  <si>
    <t>桂BD61686</t>
  </si>
  <si>
    <t>张华娇</t>
  </si>
  <si>
    <t>153</t>
  </si>
  <si>
    <t>桂BD61884</t>
  </si>
  <si>
    <t>戴子能</t>
  </si>
  <si>
    <t>154</t>
  </si>
  <si>
    <t>桂BD61926</t>
  </si>
  <si>
    <t>林勇军</t>
  </si>
  <si>
    <t>155</t>
  </si>
  <si>
    <t>桂BD62836</t>
  </si>
  <si>
    <t>梁昌飞</t>
  </si>
  <si>
    <t>156</t>
  </si>
  <si>
    <t>桂BD63108</t>
  </si>
  <si>
    <t>刘龙权</t>
  </si>
  <si>
    <t>罗伟生</t>
  </si>
  <si>
    <t>157</t>
  </si>
  <si>
    <t>桂BD63566</t>
  </si>
  <si>
    <t>陆林</t>
  </si>
  <si>
    <t>罗元进</t>
  </si>
  <si>
    <t>158</t>
  </si>
  <si>
    <t>桂BD63588</t>
  </si>
  <si>
    <t>孔德选</t>
  </si>
  <si>
    <t>159</t>
  </si>
  <si>
    <t>桂BD63878</t>
  </si>
  <si>
    <t>吴建远</t>
  </si>
  <si>
    <t>160</t>
  </si>
  <si>
    <t>桂BD64965</t>
  </si>
  <si>
    <t>周明</t>
  </si>
  <si>
    <t>朱达肖</t>
  </si>
  <si>
    <t>温柳媛</t>
  </si>
  <si>
    <t>161</t>
  </si>
  <si>
    <t>桂BD65348</t>
  </si>
  <si>
    <t>黎俭武</t>
  </si>
  <si>
    <t>欧阳君</t>
  </si>
  <si>
    <t>162</t>
  </si>
  <si>
    <t>桂BD65500</t>
  </si>
  <si>
    <t>洪业忠</t>
  </si>
  <si>
    <t>覃安春</t>
  </si>
  <si>
    <t>163</t>
  </si>
  <si>
    <t>桂BD65626</t>
  </si>
  <si>
    <t>彭耀涛</t>
  </si>
  <si>
    <t>164</t>
  </si>
  <si>
    <t>桂BD65878</t>
  </si>
  <si>
    <t>陈贵新</t>
  </si>
  <si>
    <t>165</t>
  </si>
  <si>
    <t>桂BD65987</t>
  </si>
  <si>
    <t>温象鸿</t>
  </si>
  <si>
    <t>杨毅才</t>
  </si>
  <si>
    <t>何述坚</t>
  </si>
  <si>
    <t>166</t>
  </si>
  <si>
    <t>桂BD66016</t>
  </si>
  <si>
    <t>彭天贵</t>
  </si>
  <si>
    <t>周迪</t>
  </si>
  <si>
    <t>167</t>
  </si>
  <si>
    <t>桂BD66079</t>
  </si>
  <si>
    <t>梁春暖</t>
  </si>
  <si>
    <t>李湘勇</t>
  </si>
  <si>
    <t>168</t>
  </si>
  <si>
    <t>桂BD67336</t>
  </si>
  <si>
    <t>张进军</t>
  </si>
  <si>
    <t>谢事成</t>
  </si>
  <si>
    <t>169</t>
  </si>
  <si>
    <t>桂BD68042</t>
  </si>
  <si>
    <t>刘端清</t>
  </si>
  <si>
    <t>170</t>
  </si>
  <si>
    <t>桂BD69360</t>
  </si>
  <si>
    <t>梁正波</t>
  </si>
  <si>
    <t>171</t>
  </si>
  <si>
    <t>桂BD69561</t>
  </si>
  <si>
    <t>包杰宇</t>
  </si>
  <si>
    <t>172</t>
  </si>
  <si>
    <t>桂BD69906</t>
  </si>
  <si>
    <t>卢厚锦</t>
  </si>
  <si>
    <t>173</t>
  </si>
  <si>
    <t>桂BD69988</t>
  </si>
  <si>
    <t>窦宁</t>
  </si>
  <si>
    <t>韦良忠</t>
  </si>
  <si>
    <t>174</t>
  </si>
  <si>
    <t>桂BD70069</t>
  </si>
  <si>
    <t>175</t>
  </si>
  <si>
    <t>桂BD70168</t>
  </si>
  <si>
    <t>陆文强</t>
  </si>
  <si>
    <t>林运</t>
  </si>
  <si>
    <t>176</t>
  </si>
  <si>
    <t>桂BD70223</t>
  </si>
  <si>
    <t>温其勇</t>
  </si>
  <si>
    <t>177</t>
  </si>
  <si>
    <t>桂BD70836</t>
  </si>
  <si>
    <t>刘阳钢</t>
  </si>
  <si>
    <t>陆逍</t>
  </si>
  <si>
    <t>178</t>
  </si>
  <si>
    <t>桂BD71182</t>
  </si>
  <si>
    <t>刘继辉</t>
  </si>
  <si>
    <t>覃竺</t>
  </si>
  <si>
    <t>179</t>
  </si>
  <si>
    <t>桂BD71783</t>
  </si>
  <si>
    <t>韦炳寿</t>
  </si>
  <si>
    <t>闭晶晶</t>
  </si>
  <si>
    <t>180</t>
  </si>
  <si>
    <t>桂BD72086</t>
  </si>
  <si>
    <t>韦瑞清</t>
  </si>
  <si>
    <t>181</t>
  </si>
  <si>
    <t>桂BD72183</t>
  </si>
  <si>
    <t>吕超浪</t>
  </si>
  <si>
    <t>覃宇</t>
  </si>
  <si>
    <t>182</t>
  </si>
  <si>
    <t>桂BD72299</t>
  </si>
  <si>
    <t>张涛</t>
  </si>
  <si>
    <t>曲家皓</t>
  </si>
  <si>
    <t>183</t>
  </si>
  <si>
    <t>桂BD72589</t>
  </si>
  <si>
    <t>覃凤芝</t>
  </si>
  <si>
    <t>徐文生</t>
  </si>
  <si>
    <t>184</t>
  </si>
  <si>
    <t>桂BD72786</t>
  </si>
  <si>
    <t>陈翔</t>
  </si>
  <si>
    <t>185</t>
  </si>
  <si>
    <t>桂BD73208</t>
  </si>
  <si>
    <t>覃庆思</t>
  </si>
  <si>
    <t>唐魏</t>
  </si>
  <si>
    <t>冯思华</t>
  </si>
  <si>
    <t>186</t>
  </si>
  <si>
    <t>桂BD73587</t>
  </si>
  <si>
    <t>覃武髽</t>
  </si>
  <si>
    <t>187</t>
  </si>
  <si>
    <t>桂BD73981</t>
  </si>
  <si>
    <t>覃明芳</t>
  </si>
  <si>
    <t>韦烁儒</t>
  </si>
  <si>
    <t>188</t>
  </si>
  <si>
    <t>桂BD75958</t>
  </si>
  <si>
    <t>钟建林</t>
  </si>
  <si>
    <t>189</t>
  </si>
  <si>
    <t>桂BD77599</t>
  </si>
  <si>
    <t>黄强</t>
  </si>
  <si>
    <t>190</t>
  </si>
  <si>
    <t>桂BD78880</t>
  </si>
  <si>
    <t>孙景超</t>
  </si>
  <si>
    <t>林斌</t>
  </si>
  <si>
    <t>191</t>
  </si>
  <si>
    <t>桂BD78926</t>
  </si>
  <si>
    <t>192</t>
  </si>
  <si>
    <t>桂BD78939</t>
  </si>
  <si>
    <t>韦松安</t>
  </si>
  <si>
    <t>193</t>
  </si>
  <si>
    <t>桂BD78981</t>
  </si>
  <si>
    <t>顾洪</t>
  </si>
  <si>
    <t>黄立晓</t>
  </si>
  <si>
    <t>程晟</t>
  </si>
  <si>
    <t>194</t>
  </si>
  <si>
    <t>桂BD79183</t>
  </si>
  <si>
    <t>梁庆明</t>
  </si>
  <si>
    <t>195</t>
  </si>
  <si>
    <t>桂BD79318</t>
  </si>
  <si>
    <t>谢业华</t>
  </si>
  <si>
    <t>林蔓婷</t>
  </si>
  <si>
    <t>196</t>
  </si>
  <si>
    <t>桂BD79338</t>
  </si>
  <si>
    <t>钟培良</t>
  </si>
  <si>
    <t>温志高</t>
  </si>
  <si>
    <t>197</t>
  </si>
  <si>
    <t>桂BD79599</t>
  </si>
  <si>
    <t>周宁</t>
  </si>
  <si>
    <t>覃建荣</t>
  </si>
  <si>
    <t>198</t>
  </si>
  <si>
    <t>桂BD79658</t>
  </si>
  <si>
    <t>姚宝荣</t>
  </si>
  <si>
    <t>覃美庄</t>
  </si>
  <si>
    <t>199</t>
  </si>
  <si>
    <t>桂BD79756</t>
  </si>
  <si>
    <t>黄剑</t>
  </si>
  <si>
    <t>200</t>
  </si>
  <si>
    <t>桂BD79769</t>
  </si>
  <si>
    <t>韦启旺</t>
  </si>
  <si>
    <t>罗祖义</t>
  </si>
  <si>
    <t>201</t>
  </si>
  <si>
    <t>桂BD79988</t>
  </si>
  <si>
    <t>黄启荣</t>
  </si>
  <si>
    <t>李志杰</t>
  </si>
  <si>
    <t>202</t>
  </si>
  <si>
    <t>桂BD80839</t>
  </si>
  <si>
    <t>杨霖</t>
  </si>
  <si>
    <t>203</t>
  </si>
  <si>
    <t>桂BD81158</t>
  </si>
  <si>
    <t>蒙庆刘</t>
  </si>
  <si>
    <t>204</t>
  </si>
  <si>
    <t>桂BD81199</t>
  </si>
  <si>
    <t>李革</t>
  </si>
  <si>
    <t>蓝加献</t>
  </si>
  <si>
    <t>205</t>
  </si>
  <si>
    <t>桂BD81286</t>
  </si>
  <si>
    <t>曾琦</t>
  </si>
  <si>
    <t>陈悦</t>
  </si>
  <si>
    <t>206</t>
  </si>
  <si>
    <t>桂BD81383</t>
  </si>
  <si>
    <t>吴文波</t>
  </si>
  <si>
    <t>207</t>
  </si>
  <si>
    <t>桂BD81585</t>
  </si>
  <si>
    <t>曾庚寿</t>
  </si>
  <si>
    <t>208</t>
  </si>
  <si>
    <t>桂BD81852</t>
  </si>
  <si>
    <t>李国金</t>
  </si>
  <si>
    <t>209</t>
  </si>
  <si>
    <t>桂BD81985</t>
  </si>
  <si>
    <t>曾宪叶</t>
  </si>
  <si>
    <t>210</t>
  </si>
  <si>
    <t>桂BD81996</t>
  </si>
  <si>
    <t>李兵</t>
  </si>
  <si>
    <t>211</t>
  </si>
  <si>
    <t>桂BD82059</t>
  </si>
  <si>
    <t>兰海强</t>
  </si>
  <si>
    <t>212</t>
  </si>
  <si>
    <t>桂BD82259</t>
  </si>
  <si>
    <t>覃家辉</t>
  </si>
  <si>
    <t>蓝秋强</t>
  </si>
  <si>
    <t>213</t>
  </si>
  <si>
    <t>桂BD82387</t>
  </si>
  <si>
    <t>蒋卫国</t>
  </si>
  <si>
    <t>韦武状</t>
  </si>
  <si>
    <t>214</t>
  </si>
  <si>
    <t>桂BD82850</t>
  </si>
  <si>
    <t>何晓斌</t>
  </si>
  <si>
    <t>梁勋胜</t>
  </si>
  <si>
    <t>215</t>
  </si>
  <si>
    <t>桂BD82983</t>
  </si>
  <si>
    <t>李春</t>
  </si>
  <si>
    <t>216</t>
  </si>
  <si>
    <t>桂BD83527</t>
  </si>
  <si>
    <t>罗敏</t>
  </si>
  <si>
    <t>黄海</t>
  </si>
  <si>
    <t>217</t>
  </si>
  <si>
    <t>桂BD85038</t>
  </si>
  <si>
    <t>陈柳强</t>
  </si>
  <si>
    <t>218</t>
  </si>
  <si>
    <t>桂BD85123</t>
  </si>
  <si>
    <t>韦鲜云</t>
  </si>
  <si>
    <t>219</t>
  </si>
  <si>
    <t>桂BD85308</t>
  </si>
  <si>
    <t>覃明宪</t>
  </si>
  <si>
    <t>姚遥</t>
  </si>
  <si>
    <t>220</t>
  </si>
  <si>
    <t>桂BD85679</t>
  </si>
  <si>
    <t>蓝健源</t>
  </si>
  <si>
    <t>221</t>
  </si>
  <si>
    <t>桂BD85859</t>
  </si>
  <si>
    <t>韦子迪</t>
  </si>
  <si>
    <t>222</t>
  </si>
  <si>
    <t>桂BD85939</t>
  </si>
  <si>
    <t>孟瓦特</t>
  </si>
  <si>
    <t>秦爱萍</t>
  </si>
  <si>
    <t>223</t>
  </si>
  <si>
    <t>桂BD86089</t>
  </si>
  <si>
    <t>覃健辉</t>
  </si>
  <si>
    <t>224</t>
  </si>
  <si>
    <t>桂BD86226</t>
  </si>
  <si>
    <t>张完光</t>
  </si>
  <si>
    <t>陆峥</t>
  </si>
  <si>
    <t>225</t>
  </si>
  <si>
    <t>桂BD86262</t>
  </si>
  <si>
    <t>罗泽彦</t>
  </si>
  <si>
    <t>韦重亮</t>
  </si>
  <si>
    <t>226</t>
  </si>
  <si>
    <t>桂BD86576</t>
  </si>
  <si>
    <t>周兴明</t>
  </si>
  <si>
    <t>谭烨</t>
  </si>
  <si>
    <t>227</t>
  </si>
  <si>
    <t>桂BD86687</t>
  </si>
  <si>
    <t>邬芝芝</t>
  </si>
  <si>
    <t>228</t>
  </si>
  <si>
    <t>桂BD86968</t>
  </si>
  <si>
    <t>林旨</t>
  </si>
  <si>
    <t>罗富民</t>
  </si>
  <si>
    <t>229</t>
  </si>
  <si>
    <t>桂BD87386</t>
  </si>
  <si>
    <t>石腾飞</t>
  </si>
  <si>
    <t>230</t>
  </si>
  <si>
    <t>桂BD87396</t>
  </si>
  <si>
    <t>蒋玉有</t>
  </si>
  <si>
    <t>231</t>
  </si>
  <si>
    <t>桂BD87589</t>
  </si>
  <si>
    <t>罗水圣</t>
  </si>
  <si>
    <t>罗文中</t>
  </si>
  <si>
    <t>232</t>
  </si>
  <si>
    <t>桂BD87683</t>
  </si>
  <si>
    <t>张科</t>
  </si>
  <si>
    <t>廖欧晓倩</t>
  </si>
  <si>
    <t>233</t>
  </si>
  <si>
    <t>桂BD87790</t>
  </si>
  <si>
    <t>覃立无</t>
  </si>
  <si>
    <t>234</t>
  </si>
  <si>
    <t>桂BD88096</t>
  </si>
  <si>
    <t>钟超亿</t>
  </si>
  <si>
    <t>朱伯骅</t>
  </si>
  <si>
    <t>235</t>
  </si>
  <si>
    <t>桂BD88283</t>
  </si>
  <si>
    <t>严俊</t>
  </si>
  <si>
    <t>236</t>
  </si>
  <si>
    <t>桂BD88328</t>
  </si>
  <si>
    <t>林嘉祺</t>
  </si>
  <si>
    <t>237</t>
  </si>
  <si>
    <t>桂BD88828</t>
  </si>
  <si>
    <t>黄燕琼</t>
  </si>
  <si>
    <t>陆艳梅</t>
  </si>
  <si>
    <t>238</t>
  </si>
  <si>
    <t>桂BD88985</t>
  </si>
  <si>
    <t>张毅</t>
  </si>
  <si>
    <t>239</t>
  </si>
  <si>
    <t>桂BD89081</t>
  </si>
  <si>
    <t>韦壮雪</t>
  </si>
  <si>
    <t>240</t>
  </si>
  <si>
    <t>桂BD89283</t>
  </si>
  <si>
    <t>周红艳</t>
  </si>
  <si>
    <t>向擎</t>
  </si>
  <si>
    <t>241</t>
  </si>
  <si>
    <t>桂BD89395</t>
  </si>
  <si>
    <t>李永宁</t>
  </si>
  <si>
    <t>242</t>
  </si>
  <si>
    <t>桂BD89783</t>
  </si>
  <si>
    <t>徐柳文</t>
  </si>
  <si>
    <t>王宁春</t>
  </si>
  <si>
    <t>243</t>
  </si>
  <si>
    <t>桂BD89786</t>
  </si>
  <si>
    <t>曹德华</t>
  </si>
  <si>
    <t>莫增欢</t>
  </si>
  <si>
    <t>244</t>
  </si>
  <si>
    <t>桂BD89871</t>
  </si>
  <si>
    <t>韦敏荣</t>
  </si>
  <si>
    <t>245</t>
  </si>
  <si>
    <t>桂BD90079</t>
  </si>
  <si>
    <t>左星</t>
  </si>
  <si>
    <t>黄莉</t>
  </si>
  <si>
    <t>246</t>
  </si>
  <si>
    <t>桂BD90091</t>
  </si>
  <si>
    <t>韦文娟</t>
  </si>
  <si>
    <t>247</t>
  </si>
  <si>
    <t>桂BD90105</t>
  </si>
  <si>
    <t>郑伟</t>
  </si>
  <si>
    <t>雷文宇</t>
  </si>
  <si>
    <t>248</t>
  </si>
  <si>
    <t>桂BD90137</t>
  </si>
  <si>
    <t>李明</t>
  </si>
  <si>
    <t>蒙振</t>
  </si>
  <si>
    <t>249</t>
  </si>
  <si>
    <t>桂BD90251</t>
  </si>
  <si>
    <t>黄保德</t>
  </si>
  <si>
    <t>徐俊杰</t>
  </si>
  <si>
    <t>250</t>
  </si>
  <si>
    <t>桂BD90327</t>
  </si>
  <si>
    <t>罗文春</t>
  </si>
  <si>
    <t>林瑞英</t>
  </si>
  <si>
    <t>251</t>
  </si>
  <si>
    <t>桂BD90372</t>
  </si>
  <si>
    <t>赖道强</t>
  </si>
  <si>
    <t>252</t>
  </si>
  <si>
    <t>桂BD90387</t>
  </si>
  <si>
    <t>韦录</t>
  </si>
  <si>
    <t>253</t>
  </si>
  <si>
    <t>桂BD90501</t>
  </si>
  <si>
    <t>覃瑞喜</t>
  </si>
  <si>
    <t>黄艳娟</t>
  </si>
  <si>
    <t>254</t>
  </si>
  <si>
    <t>桂BD90507</t>
  </si>
  <si>
    <t>甄贞</t>
  </si>
  <si>
    <t>255</t>
  </si>
  <si>
    <t>桂BD90531</t>
  </si>
  <si>
    <t>孙国成</t>
  </si>
  <si>
    <t>256</t>
  </si>
  <si>
    <t>桂BD90561</t>
  </si>
  <si>
    <t>廖志明</t>
  </si>
  <si>
    <t>黄超红</t>
  </si>
  <si>
    <t>257</t>
  </si>
  <si>
    <t>桂BD90578</t>
  </si>
  <si>
    <t>韦莉娜</t>
  </si>
  <si>
    <t>周奎昭</t>
  </si>
  <si>
    <t>258</t>
  </si>
  <si>
    <t>桂BD90583</t>
  </si>
  <si>
    <t>黄建华</t>
  </si>
  <si>
    <t>259</t>
  </si>
  <si>
    <t>桂BD90627</t>
  </si>
  <si>
    <t>刘庆锋</t>
  </si>
  <si>
    <t>260</t>
  </si>
  <si>
    <t>桂BD90671</t>
  </si>
  <si>
    <t>261</t>
  </si>
  <si>
    <t>桂BD90735</t>
  </si>
  <si>
    <t>林汉国</t>
  </si>
  <si>
    <t>262</t>
  </si>
  <si>
    <t>桂BD90760</t>
  </si>
  <si>
    <t>蓝云骢</t>
  </si>
  <si>
    <t>何亚敏</t>
  </si>
  <si>
    <t>叶清</t>
  </si>
  <si>
    <t>263</t>
  </si>
  <si>
    <t>桂BD90785</t>
  </si>
  <si>
    <t>黄韦宇</t>
  </si>
  <si>
    <t>264</t>
  </si>
  <si>
    <t>桂BD90810</t>
  </si>
  <si>
    <t>陆柳专</t>
  </si>
  <si>
    <t>265</t>
  </si>
  <si>
    <t>桂BD91153</t>
  </si>
  <si>
    <t>陈晓泳</t>
  </si>
  <si>
    <t>266</t>
  </si>
  <si>
    <t>桂BD91183</t>
  </si>
  <si>
    <t>张双贵</t>
  </si>
  <si>
    <t>杨胜军</t>
  </si>
  <si>
    <t>蒙悦馨</t>
  </si>
  <si>
    <t>267</t>
  </si>
  <si>
    <t>桂BD91207</t>
  </si>
  <si>
    <t>陈立威</t>
  </si>
  <si>
    <t>蒙涛</t>
  </si>
  <si>
    <t>268</t>
  </si>
  <si>
    <t>桂BD91265</t>
  </si>
  <si>
    <t>覃献欣</t>
  </si>
  <si>
    <t>覃春雪</t>
  </si>
  <si>
    <t>269</t>
  </si>
  <si>
    <t>桂BD91276</t>
  </si>
  <si>
    <t>邹才华</t>
  </si>
  <si>
    <t>270</t>
  </si>
  <si>
    <t>桂BD91297</t>
  </si>
  <si>
    <t>罗秉生</t>
  </si>
  <si>
    <t>271</t>
  </si>
  <si>
    <t>桂BD91370</t>
  </si>
  <si>
    <t>俞希飞</t>
  </si>
  <si>
    <t>莫雷电</t>
  </si>
  <si>
    <t>272</t>
  </si>
  <si>
    <t>桂BD91501</t>
  </si>
  <si>
    <t>佘锦进</t>
  </si>
  <si>
    <t>273</t>
  </si>
  <si>
    <t>桂BD91506</t>
  </si>
  <si>
    <t>张瑀</t>
  </si>
  <si>
    <t>韦峰</t>
  </si>
  <si>
    <t>274</t>
  </si>
  <si>
    <t>桂BD91527</t>
  </si>
  <si>
    <t>兰家高</t>
  </si>
  <si>
    <t>275</t>
  </si>
  <si>
    <t>桂BD91571</t>
  </si>
  <si>
    <t>甘秋梅</t>
  </si>
  <si>
    <t>276</t>
  </si>
  <si>
    <t>桂BD91631</t>
  </si>
  <si>
    <t>伍时球</t>
  </si>
  <si>
    <t>277</t>
  </si>
  <si>
    <t>桂BD91721</t>
  </si>
  <si>
    <t>刘德兵</t>
  </si>
  <si>
    <t>覃泉</t>
  </si>
  <si>
    <t>278</t>
  </si>
  <si>
    <t>桂BD91738</t>
  </si>
  <si>
    <t>钟建青</t>
  </si>
  <si>
    <t>张荣导</t>
  </si>
  <si>
    <t>279</t>
  </si>
  <si>
    <t>桂BD91761</t>
  </si>
  <si>
    <t>李木生</t>
  </si>
  <si>
    <t>280</t>
  </si>
  <si>
    <t>桂BD91781</t>
  </si>
  <si>
    <t>覃怀奥</t>
  </si>
  <si>
    <t>韦宇</t>
  </si>
  <si>
    <t>281</t>
  </si>
  <si>
    <t>桂BD91883</t>
  </si>
  <si>
    <t>龙俊成</t>
  </si>
  <si>
    <t>282</t>
  </si>
  <si>
    <t>桂BD92056</t>
  </si>
  <si>
    <t>283</t>
  </si>
  <si>
    <t>桂BD92107</t>
  </si>
  <si>
    <t>284</t>
  </si>
  <si>
    <t>桂BD92216</t>
  </si>
  <si>
    <t>余明</t>
  </si>
  <si>
    <t>285</t>
  </si>
  <si>
    <t>桂BD92257</t>
  </si>
  <si>
    <t>周文江</t>
  </si>
  <si>
    <t>韦永康</t>
  </si>
  <si>
    <t>286</t>
  </si>
  <si>
    <t>桂BD92310</t>
  </si>
  <si>
    <t>李挺</t>
  </si>
  <si>
    <t>287</t>
  </si>
  <si>
    <t>桂BD92389</t>
  </si>
  <si>
    <t>韦新桥</t>
  </si>
  <si>
    <t>288</t>
  </si>
  <si>
    <t>桂BD92391</t>
  </si>
  <si>
    <t>谭渊</t>
  </si>
  <si>
    <t>289</t>
  </si>
  <si>
    <t>桂BD92395</t>
  </si>
  <si>
    <t>蓝少华</t>
  </si>
  <si>
    <t>290</t>
  </si>
  <si>
    <t>桂BD92506</t>
  </si>
  <si>
    <t>吴天锋</t>
  </si>
  <si>
    <t>291</t>
  </si>
  <si>
    <t>桂BD92517</t>
  </si>
  <si>
    <t>苏永强</t>
  </si>
  <si>
    <t>292</t>
  </si>
  <si>
    <t>桂BD92555</t>
  </si>
  <si>
    <t>韦龙华</t>
  </si>
  <si>
    <t>马文佳</t>
  </si>
  <si>
    <t>293</t>
  </si>
  <si>
    <t>桂BD92561</t>
  </si>
  <si>
    <t>294</t>
  </si>
  <si>
    <t>桂BD92571</t>
  </si>
  <si>
    <t>秦宏英</t>
  </si>
  <si>
    <t>295</t>
  </si>
  <si>
    <t>桂BD92591</t>
  </si>
  <si>
    <t>朱彬</t>
  </si>
  <si>
    <t>296</t>
  </si>
  <si>
    <t>桂BD92615</t>
  </si>
  <si>
    <t>康琳</t>
  </si>
  <si>
    <t>韦秋艳</t>
  </si>
  <si>
    <t>297</t>
  </si>
  <si>
    <t>桂BD92627</t>
  </si>
  <si>
    <t>蒙金华</t>
  </si>
  <si>
    <t>覃添</t>
  </si>
  <si>
    <t>298</t>
  </si>
  <si>
    <t>桂BD92671</t>
  </si>
  <si>
    <t>黄雄</t>
  </si>
  <si>
    <t>299</t>
  </si>
  <si>
    <t>桂BD92708</t>
  </si>
  <si>
    <t>卢显磊</t>
  </si>
  <si>
    <t>钟亚丽</t>
  </si>
  <si>
    <t>覃其来</t>
  </si>
  <si>
    <t>300</t>
  </si>
  <si>
    <t>桂BD92720</t>
  </si>
  <si>
    <t>余平</t>
  </si>
  <si>
    <t>301</t>
  </si>
  <si>
    <t>桂BD92853</t>
  </si>
  <si>
    <t>邱科森</t>
  </si>
  <si>
    <t>302</t>
  </si>
  <si>
    <t>桂BD92971</t>
  </si>
  <si>
    <t>冯成</t>
  </si>
  <si>
    <t>303</t>
  </si>
  <si>
    <t>桂BD92975</t>
  </si>
  <si>
    <t>黄彩斌</t>
  </si>
  <si>
    <t>304</t>
  </si>
  <si>
    <t>桂BD93017</t>
  </si>
  <si>
    <t>甘和新</t>
  </si>
  <si>
    <t>305</t>
  </si>
  <si>
    <t>桂BD93027</t>
  </si>
  <si>
    <t>谢海文</t>
  </si>
  <si>
    <t>温振基</t>
  </si>
  <si>
    <t>306</t>
  </si>
  <si>
    <t>桂BD93051</t>
  </si>
  <si>
    <t>黄永生</t>
  </si>
  <si>
    <t>苏群珍</t>
  </si>
  <si>
    <t>307</t>
  </si>
  <si>
    <t>桂BD93091</t>
  </si>
  <si>
    <t>林洪涛</t>
  </si>
  <si>
    <t>钟源</t>
  </si>
  <si>
    <t>308</t>
  </si>
  <si>
    <t>桂BD93105</t>
  </si>
  <si>
    <t>邹向荣</t>
  </si>
  <si>
    <t>韦海权</t>
  </si>
  <si>
    <t>309</t>
  </si>
  <si>
    <t>桂BD93165</t>
  </si>
  <si>
    <t>戴运德</t>
  </si>
  <si>
    <t>310</t>
  </si>
  <si>
    <t>桂BD93170</t>
  </si>
  <si>
    <t>唐成</t>
  </si>
  <si>
    <t>311</t>
  </si>
  <si>
    <t>桂BD93297</t>
  </si>
  <si>
    <t>梁芳献</t>
  </si>
  <si>
    <t>梁德高</t>
  </si>
  <si>
    <t>魏茜</t>
  </si>
  <si>
    <t>312</t>
  </si>
  <si>
    <t>桂BD93328</t>
  </si>
  <si>
    <t>徐传波</t>
  </si>
  <si>
    <t>313</t>
  </si>
  <si>
    <t>桂BD93531</t>
  </si>
  <si>
    <t>孔令贤</t>
  </si>
  <si>
    <t>314</t>
  </si>
  <si>
    <t>桂BD93538</t>
  </si>
  <si>
    <t>杨忠发</t>
  </si>
  <si>
    <t>315</t>
  </si>
  <si>
    <t>桂BD93561</t>
  </si>
  <si>
    <t>徐庆元</t>
  </si>
  <si>
    <t>316</t>
  </si>
  <si>
    <t>桂BD93585</t>
  </si>
  <si>
    <t>麦洪胜</t>
  </si>
  <si>
    <t>317</t>
  </si>
  <si>
    <t>桂BD93627</t>
  </si>
  <si>
    <t>蒙四和</t>
  </si>
  <si>
    <t>覃志高</t>
  </si>
  <si>
    <t>318</t>
  </si>
  <si>
    <t>桂BD93671</t>
  </si>
  <si>
    <t>梁运</t>
  </si>
  <si>
    <t>吴丹玲</t>
  </si>
  <si>
    <t>319</t>
  </si>
  <si>
    <t>桂BD93701</t>
  </si>
  <si>
    <t>韦七</t>
  </si>
  <si>
    <t>320</t>
  </si>
  <si>
    <t>桂BD93706</t>
  </si>
  <si>
    <t>覃鹏</t>
  </si>
  <si>
    <t>321</t>
  </si>
  <si>
    <t>桂BD93731</t>
  </si>
  <si>
    <t>李窕弟</t>
  </si>
  <si>
    <t>322</t>
  </si>
  <si>
    <t>桂BD93791</t>
  </si>
  <si>
    <t>林景峰</t>
  </si>
  <si>
    <t>323</t>
  </si>
  <si>
    <t>桂BD93821</t>
  </si>
  <si>
    <t>梁海兵</t>
  </si>
  <si>
    <t>陈玉珑</t>
  </si>
  <si>
    <t>324</t>
  </si>
  <si>
    <t>桂BD93830</t>
  </si>
  <si>
    <t>胡德亮</t>
  </si>
  <si>
    <t>325</t>
  </si>
  <si>
    <t>桂BD93978</t>
  </si>
  <si>
    <t>吴学海</t>
  </si>
  <si>
    <t>326</t>
  </si>
  <si>
    <t>桂BD95057</t>
  </si>
  <si>
    <t>赖光武</t>
  </si>
  <si>
    <t>赖光亮</t>
  </si>
  <si>
    <t>327</t>
  </si>
  <si>
    <t>桂BD95067</t>
  </si>
  <si>
    <t>麦天思</t>
  </si>
  <si>
    <t>余秀全</t>
  </si>
  <si>
    <t>328</t>
  </si>
  <si>
    <t>桂BD95087</t>
  </si>
  <si>
    <t>陈春燕</t>
  </si>
  <si>
    <t>韦罗浩</t>
  </si>
  <si>
    <t>329</t>
  </si>
  <si>
    <t>桂BD95235</t>
  </si>
  <si>
    <t>钟德才</t>
  </si>
  <si>
    <t>黄柔玮</t>
  </si>
  <si>
    <t>330</t>
  </si>
  <si>
    <t>桂BD95261</t>
  </si>
  <si>
    <t>劳群力</t>
  </si>
  <si>
    <t>331</t>
  </si>
  <si>
    <t>桂BD95283</t>
  </si>
  <si>
    <t>汤奇玉</t>
  </si>
  <si>
    <t>332</t>
  </si>
  <si>
    <t>桂BD95381</t>
  </si>
  <si>
    <t>练日祥</t>
  </si>
  <si>
    <t>333</t>
  </si>
  <si>
    <t>桂BD95382</t>
  </si>
  <si>
    <t>陆合林</t>
  </si>
  <si>
    <t>334</t>
  </si>
  <si>
    <t>桂BD95651</t>
  </si>
  <si>
    <t>335</t>
  </si>
  <si>
    <t>桂BD95735</t>
  </si>
  <si>
    <t>梁炬锋</t>
  </si>
  <si>
    <t>336</t>
  </si>
  <si>
    <t>桂BD95876</t>
  </si>
  <si>
    <t>黄浩</t>
  </si>
  <si>
    <t>337</t>
  </si>
  <si>
    <t>桂BD95898</t>
  </si>
  <si>
    <t>覃延峰</t>
  </si>
  <si>
    <t>338</t>
  </si>
  <si>
    <t>桂BD95910</t>
  </si>
  <si>
    <t>练志勇</t>
  </si>
  <si>
    <t>许鸿飞</t>
  </si>
  <si>
    <t>韦剑</t>
  </si>
  <si>
    <t>339</t>
  </si>
  <si>
    <t>桂BD96287</t>
  </si>
  <si>
    <t>陈三求</t>
  </si>
  <si>
    <t>张柳盛</t>
  </si>
  <si>
    <t>肖伟和</t>
  </si>
  <si>
    <t>340</t>
  </si>
  <si>
    <t>桂BD96385</t>
  </si>
  <si>
    <t>黄松</t>
  </si>
  <si>
    <t>梁四明</t>
  </si>
  <si>
    <t>李枫</t>
  </si>
  <si>
    <t>341</t>
  </si>
  <si>
    <t>桂BD96583</t>
  </si>
  <si>
    <t>韦孟林</t>
  </si>
  <si>
    <t>342</t>
  </si>
  <si>
    <t>桂BD96678</t>
  </si>
  <si>
    <t>石勇</t>
  </si>
  <si>
    <t>343</t>
  </si>
  <si>
    <t>桂BD96791</t>
  </si>
  <si>
    <t>莫智云</t>
  </si>
  <si>
    <t>韦勇康</t>
  </si>
  <si>
    <t>344</t>
  </si>
  <si>
    <t>桂BD96888</t>
  </si>
  <si>
    <t>韦伟</t>
  </si>
  <si>
    <t>汤善萍</t>
  </si>
  <si>
    <t>345</t>
  </si>
  <si>
    <t>桂BD97189</t>
  </si>
  <si>
    <t>李俊峰</t>
  </si>
  <si>
    <t>346</t>
  </si>
  <si>
    <t>桂BD97380</t>
  </si>
  <si>
    <t>张国庆</t>
  </si>
  <si>
    <t>蒙胜</t>
  </si>
  <si>
    <t>347</t>
  </si>
  <si>
    <t>桂BD97506</t>
  </si>
  <si>
    <t>廖建宏</t>
  </si>
  <si>
    <t>348</t>
  </si>
  <si>
    <t>桂BD97507</t>
  </si>
  <si>
    <t>黄异</t>
  </si>
  <si>
    <t>廖翊琳</t>
  </si>
  <si>
    <t>349</t>
  </si>
  <si>
    <t>桂BD97685</t>
  </si>
  <si>
    <t>卢树斌</t>
  </si>
  <si>
    <t>罗民进</t>
  </si>
  <si>
    <t>韦秋丽</t>
  </si>
  <si>
    <t>350</t>
  </si>
  <si>
    <t>桂BD97751</t>
  </si>
  <si>
    <t>杨正文</t>
  </si>
  <si>
    <t>黄善杉</t>
  </si>
  <si>
    <t>351</t>
  </si>
  <si>
    <t>桂BD97798</t>
  </si>
  <si>
    <t>张金水</t>
  </si>
  <si>
    <t>韦柳红</t>
  </si>
  <si>
    <t>352</t>
  </si>
  <si>
    <t>桂BD97821</t>
  </si>
  <si>
    <t>叶桂雄</t>
  </si>
  <si>
    <t>353</t>
  </si>
  <si>
    <t>桂BD97987</t>
  </si>
  <si>
    <t>354</t>
  </si>
  <si>
    <t>桂BD98382</t>
  </si>
  <si>
    <t>温斌</t>
  </si>
  <si>
    <t>355</t>
  </si>
  <si>
    <t>桂BD98785</t>
  </si>
  <si>
    <t>李智发</t>
  </si>
  <si>
    <t>356</t>
  </si>
  <si>
    <t>桂BD98787</t>
  </si>
  <si>
    <t>卢盛文</t>
  </si>
  <si>
    <t>黄志淑</t>
  </si>
  <si>
    <t>357</t>
  </si>
  <si>
    <t>桂BD98865</t>
  </si>
  <si>
    <t>陈剑峰</t>
  </si>
  <si>
    <t>王良强</t>
  </si>
  <si>
    <t>358</t>
  </si>
  <si>
    <t>桂BD98880</t>
  </si>
  <si>
    <t>黄绪朗</t>
  </si>
  <si>
    <t>359</t>
  </si>
  <si>
    <t>桂BD99338</t>
  </si>
  <si>
    <t>罗文胜</t>
  </si>
  <si>
    <t>曲繁</t>
  </si>
  <si>
    <t>360</t>
  </si>
  <si>
    <t>桂BD99582</t>
  </si>
  <si>
    <t>覃恺义</t>
  </si>
  <si>
    <t>361</t>
  </si>
  <si>
    <t>桂BD99886</t>
  </si>
  <si>
    <t>凌廷辉</t>
  </si>
  <si>
    <t>362</t>
  </si>
  <si>
    <t>桂BD99888</t>
  </si>
  <si>
    <t>韦作刚</t>
  </si>
  <si>
    <t xml:space="preserve">企业负责人（签名）：                                              </t>
  </si>
  <si>
    <t>填表说明：1、“车辆驾驶员姓名”是指实际承担燃油成本的出租汽车驾驶员（承包人）名称。</t>
  </si>
  <si>
    <t xml:space="preserve">         2、“发放补贴金额”=补贴月数*补贴标准。</t>
  </si>
  <si>
    <t xml:space="preserve"> 3、“银行账号”是指车辆驾驶员的建行账号</t>
  </si>
  <si>
    <t>企业名称（盖章）：柳州市精诚小汽车出租有限责任公司</t>
  </si>
  <si>
    <t>联系电话：0772-2828001</t>
  </si>
  <si>
    <t>车辆驾驶员
姓名</t>
  </si>
  <si>
    <t>桂BD95103</t>
  </si>
  <si>
    <t>黎其宜</t>
  </si>
  <si>
    <t>桂BD95115</t>
  </si>
  <si>
    <t>莫壬军</t>
  </si>
  <si>
    <t>唐敏</t>
  </si>
  <si>
    <t>桂BD95119</t>
  </si>
  <si>
    <t>陈丽燕</t>
  </si>
  <si>
    <t>桂BD95120</t>
  </si>
  <si>
    <t>梁涌涛</t>
  </si>
  <si>
    <t>桂BD95130</t>
  </si>
  <si>
    <t>李峻</t>
  </si>
  <si>
    <t>陈义联</t>
  </si>
  <si>
    <t>桂BD95160</t>
  </si>
  <si>
    <t>梁胜</t>
  </si>
  <si>
    <t>韦家乐</t>
  </si>
  <si>
    <t>桂BD95167</t>
  </si>
  <si>
    <t>计初甸</t>
  </si>
  <si>
    <t>谭向管</t>
  </si>
  <si>
    <t>桂BD95173</t>
  </si>
  <si>
    <t>陈峰</t>
  </si>
  <si>
    <t>刘奇</t>
  </si>
  <si>
    <t>桂BD95231</t>
  </si>
  <si>
    <t>张黄林</t>
  </si>
  <si>
    <t>桂BD95267</t>
  </si>
  <si>
    <t>韦海辉</t>
  </si>
  <si>
    <t>桂BD95270</t>
  </si>
  <si>
    <t>邬明</t>
  </si>
  <si>
    <t>桂BD95273</t>
  </si>
  <si>
    <t>吕桂青</t>
  </si>
  <si>
    <t>桂BD95310</t>
  </si>
  <si>
    <t>罗志云</t>
  </si>
  <si>
    <t>韦舟博</t>
  </si>
  <si>
    <t>桂BD95322</t>
  </si>
  <si>
    <t>温全强</t>
  </si>
  <si>
    <t>桂BD95336</t>
  </si>
  <si>
    <t>梁契由</t>
  </si>
  <si>
    <t>张忠进</t>
  </si>
  <si>
    <t>覃利豪</t>
  </si>
  <si>
    <t>赵勇</t>
  </si>
  <si>
    <t>桂BD95361</t>
  </si>
  <si>
    <t>何卷朋</t>
  </si>
  <si>
    <t>梁仲贵</t>
  </si>
  <si>
    <t>覃继森</t>
  </si>
  <si>
    <t>桂BD95371</t>
  </si>
  <si>
    <t>杨丽莉</t>
  </si>
  <si>
    <t>桂BD95388</t>
  </si>
  <si>
    <t>李龙</t>
  </si>
  <si>
    <t>张关海</t>
  </si>
  <si>
    <t>桂BD95393</t>
  </si>
  <si>
    <t>秦国均</t>
  </si>
  <si>
    <t>罗金胸</t>
  </si>
  <si>
    <t>桂BD95513</t>
  </si>
  <si>
    <t>黄修生</t>
  </si>
  <si>
    <t>桂BD95589</t>
  </si>
  <si>
    <t>张文勇</t>
  </si>
  <si>
    <t>桂BD95602</t>
  </si>
  <si>
    <t>唐涛辉</t>
  </si>
  <si>
    <t>桂BD95607</t>
  </si>
  <si>
    <t>李文军</t>
  </si>
  <si>
    <t>桂BD95615</t>
  </si>
  <si>
    <t>蒲庆飞</t>
  </si>
  <si>
    <t>桂BD95620</t>
  </si>
  <si>
    <t>何开多</t>
  </si>
  <si>
    <t>桂BD95622</t>
  </si>
  <si>
    <t>熊世强</t>
  </si>
  <si>
    <t>覃加贰</t>
  </si>
  <si>
    <t>谭善志</t>
  </si>
  <si>
    <t>桂BD95623</t>
  </si>
  <si>
    <t>陈新源</t>
  </si>
  <si>
    <t>曾宇</t>
  </si>
  <si>
    <t>桂BD95631</t>
  </si>
  <si>
    <t>黄修广</t>
  </si>
  <si>
    <t>韦秀姣</t>
  </si>
  <si>
    <t>王杨</t>
  </si>
  <si>
    <t>赖向前</t>
  </si>
  <si>
    <t>桂BD95632</t>
  </si>
  <si>
    <t>黄安</t>
  </si>
  <si>
    <t>黎锐海</t>
  </si>
  <si>
    <t>桂BD95710</t>
  </si>
  <si>
    <t>谭伟业</t>
  </si>
  <si>
    <t>廖卫家</t>
  </si>
  <si>
    <t>桂BD95721</t>
  </si>
  <si>
    <t>兰常林</t>
  </si>
  <si>
    <t>周复祥</t>
  </si>
  <si>
    <t>陈玉金</t>
  </si>
  <si>
    <t>桂BD95732</t>
  </si>
  <si>
    <t>梁维荣</t>
  </si>
  <si>
    <t>桂BD95832</t>
  </si>
  <si>
    <t>刘泳官</t>
  </si>
  <si>
    <t>蒙金明</t>
  </si>
  <si>
    <t>桂BD95872</t>
  </si>
  <si>
    <t>谭清</t>
  </si>
  <si>
    <t>桂BD96110</t>
  </si>
  <si>
    <t>岳必飞</t>
  </si>
  <si>
    <t>黄立锋</t>
  </si>
  <si>
    <t>韦瑜</t>
  </si>
  <si>
    <t>桂BD96571</t>
  </si>
  <si>
    <t>覃炳春</t>
  </si>
  <si>
    <t>桂BD97070</t>
  </si>
  <si>
    <t>黄荣珍</t>
  </si>
  <si>
    <t>桂BD97173</t>
  </si>
  <si>
    <t>涂晓红</t>
  </si>
  <si>
    <t>廖招祥</t>
  </si>
  <si>
    <t>桂BD97670</t>
  </si>
  <si>
    <t>黄志泉</t>
  </si>
  <si>
    <t>翟小卫</t>
  </si>
  <si>
    <t>桂BD97690</t>
  </si>
  <si>
    <t>计晓</t>
  </si>
  <si>
    <t>桂BD97892</t>
  </si>
  <si>
    <t>韩学艺</t>
  </si>
  <si>
    <t>李小荣</t>
  </si>
  <si>
    <t>桂BD97973</t>
  </si>
  <si>
    <t>廖安玲</t>
  </si>
  <si>
    <t>卢俊宏</t>
  </si>
  <si>
    <t>桂BD98213</t>
  </si>
  <si>
    <t>乔德军</t>
  </si>
  <si>
    <t>周瑞文</t>
  </si>
  <si>
    <t>钟罡</t>
  </si>
  <si>
    <t>桂BD98257</t>
  </si>
  <si>
    <t>邱远胜</t>
  </si>
  <si>
    <t>余凯丽</t>
  </si>
  <si>
    <t>桂BD98595</t>
  </si>
  <si>
    <t>覃志专</t>
  </si>
  <si>
    <t>曾志杰</t>
  </si>
  <si>
    <t>桂BD98652</t>
  </si>
  <si>
    <t>梁维刚</t>
  </si>
  <si>
    <t>桂BD99358</t>
  </si>
  <si>
    <t>莫经鹏</t>
  </si>
  <si>
    <t>罗志华</t>
  </si>
  <si>
    <t>桂BD99607</t>
  </si>
  <si>
    <t>蒙圣立</t>
  </si>
  <si>
    <t>桂BD99610</t>
  </si>
  <si>
    <t>何为代</t>
  </si>
  <si>
    <t>桂BD99621</t>
  </si>
  <si>
    <t>李章涛</t>
  </si>
  <si>
    <t>桂BDM7005</t>
  </si>
  <si>
    <t>黄晓波</t>
  </si>
  <si>
    <t>桂BDM0830</t>
  </si>
  <si>
    <t>巫坚</t>
  </si>
  <si>
    <t>桂BDM2589</t>
  </si>
  <si>
    <t>梁维清</t>
  </si>
  <si>
    <t>桂BDM7801</t>
  </si>
  <si>
    <t>韦庆龙</t>
  </si>
  <si>
    <t>雷凤术</t>
  </si>
  <si>
    <t>桂BDM1305</t>
  </si>
  <si>
    <t>胡国良</t>
  </si>
  <si>
    <t>桂BDM6673</t>
  </si>
  <si>
    <t>罗谋其</t>
  </si>
  <si>
    <t>覃宗业</t>
  </si>
  <si>
    <t>黄思领</t>
  </si>
  <si>
    <t>桂BDM0653</t>
  </si>
  <si>
    <t>何献峰</t>
  </si>
  <si>
    <t>蔡广贤</t>
  </si>
  <si>
    <t>岑志</t>
  </si>
  <si>
    <t>桂BDM6011</t>
  </si>
  <si>
    <t>唐建平</t>
  </si>
  <si>
    <t>桂BDM5538</t>
  </si>
  <si>
    <t>覃亮</t>
  </si>
  <si>
    <t>桂BDV0852</t>
  </si>
  <si>
    <t>谢峰</t>
  </si>
  <si>
    <t>桂BDV2850</t>
  </si>
  <si>
    <t>贾建国</t>
  </si>
  <si>
    <t>雷柱</t>
  </si>
  <si>
    <t>陈宜荣</t>
  </si>
  <si>
    <t>桂BDV0135</t>
  </si>
  <si>
    <t>何文谦</t>
  </si>
  <si>
    <t>桂BDV5863</t>
  </si>
  <si>
    <t>覃祖贵</t>
  </si>
  <si>
    <t>陈晖</t>
  </si>
  <si>
    <t>桂BDM1003</t>
  </si>
  <si>
    <t>周际云</t>
  </si>
  <si>
    <t>周林毅强</t>
  </si>
  <si>
    <t>谢植森</t>
  </si>
  <si>
    <t>桂BDM2212</t>
  </si>
  <si>
    <t>沈梦雄</t>
  </si>
  <si>
    <t>桂BDM9951</t>
  </si>
  <si>
    <t>杨敏奎</t>
  </si>
  <si>
    <t>吴龙炳</t>
  </si>
  <si>
    <t>桂BDM5300</t>
  </si>
  <si>
    <t>肖勇</t>
  </si>
  <si>
    <t>桂BDM0185</t>
  </si>
  <si>
    <t>杨金飞</t>
  </si>
  <si>
    <t>赖格甫</t>
  </si>
  <si>
    <t>桂BDM8063</t>
  </si>
  <si>
    <t>桂BDM9687</t>
  </si>
  <si>
    <t>石登夸</t>
  </si>
  <si>
    <t>谭静静</t>
  </si>
  <si>
    <t>汤献</t>
  </si>
  <si>
    <t>桂BDM6501</t>
  </si>
  <si>
    <t>黄佳倚</t>
  </si>
  <si>
    <t>覃玉芬</t>
  </si>
  <si>
    <t>桂BDM8521</t>
  </si>
  <si>
    <t>卓礼强</t>
  </si>
  <si>
    <t>韦三欢</t>
  </si>
  <si>
    <t>毛志刚</t>
  </si>
  <si>
    <t>桂BDM9863</t>
  </si>
  <si>
    <t>陈光勋</t>
  </si>
  <si>
    <t>莫若冰</t>
  </si>
  <si>
    <t>桂BDM8525</t>
  </si>
  <si>
    <t>马振冀</t>
  </si>
  <si>
    <t>桂BDM8608</t>
  </si>
  <si>
    <t>覃汉峰</t>
  </si>
  <si>
    <t>周柳勇</t>
  </si>
  <si>
    <t>覃启厚</t>
  </si>
  <si>
    <t>桂BDM7335</t>
  </si>
  <si>
    <t>闫晖</t>
  </si>
  <si>
    <t>桂BDM0607</t>
  </si>
  <si>
    <t>黎宝坤</t>
  </si>
  <si>
    <t>桂BDM7753</t>
  </si>
  <si>
    <t>梁彬</t>
  </si>
  <si>
    <t>桂BDM8951</t>
  </si>
  <si>
    <t>陈龙</t>
  </si>
  <si>
    <t>桂BDM2219</t>
  </si>
  <si>
    <t>温承春</t>
  </si>
  <si>
    <t>蒙斌</t>
  </si>
  <si>
    <t>黄宙红</t>
  </si>
  <si>
    <t>姜伟东</t>
  </si>
  <si>
    <t>桂BDM0135</t>
  </si>
  <si>
    <t>全相胜</t>
  </si>
  <si>
    <t>黄自龙</t>
  </si>
  <si>
    <t>覃党生</t>
  </si>
  <si>
    <t>桂BDM5258</t>
  </si>
  <si>
    <t>刘桂秀</t>
  </si>
  <si>
    <t>桂BDM5532</t>
  </si>
  <si>
    <t>罗斌</t>
  </si>
  <si>
    <t>韦益波</t>
  </si>
  <si>
    <t>张大晓</t>
  </si>
  <si>
    <t>桂BDM9700</t>
  </si>
  <si>
    <t>温铁红</t>
  </si>
  <si>
    <t>桂BDM5692</t>
  </si>
  <si>
    <t>覃健健</t>
  </si>
  <si>
    <t>桂BDM2732</t>
  </si>
  <si>
    <t>谢文涛</t>
  </si>
  <si>
    <t>卢艺友</t>
  </si>
  <si>
    <t>桂BDM7138</t>
  </si>
  <si>
    <t>蓝芝景</t>
  </si>
  <si>
    <t>桂BDM2973</t>
  </si>
  <si>
    <t>刘富松</t>
  </si>
  <si>
    <t>桂BDM1385</t>
  </si>
  <si>
    <t>周创发</t>
  </si>
  <si>
    <t>桂BDM6120</t>
  </si>
  <si>
    <t>叶明堂</t>
  </si>
  <si>
    <t>蔡胜兴</t>
  </si>
  <si>
    <t>桂BDM1220</t>
  </si>
  <si>
    <t>廖金明</t>
  </si>
  <si>
    <t>桂BDM8907</t>
  </si>
  <si>
    <t>罗德铭</t>
  </si>
  <si>
    <t>桂BDM3563</t>
  </si>
  <si>
    <t>黄健勇</t>
  </si>
  <si>
    <t>衡黎明</t>
  </si>
  <si>
    <t>桂BDM1290</t>
  </si>
  <si>
    <t>梁建荣</t>
  </si>
  <si>
    <t>桂BDM3813</t>
  </si>
  <si>
    <t>曾昌华</t>
  </si>
  <si>
    <t>谭灵一</t>
  </si>
  <si>
    <t>桂BDM1537</t>
  </si>
  <si>
    <t>莫昭源</t>
  </si>
  <si>
    <t>桂BDW2957</t>
  </si>
  <si>
    <t>覃桂玉</t>
  </si>
  <si>
    <t>陈延</t>
  </si>
  <si>
    <t>桂BDM3760</t>
  </si>
  <si>
    <t>覃冠章</t>
  </si>
  <si>
    <t>桂BDW7102</t>
  </si>
  <si>
    <t>陈军</t>
  </si>
  <si>
    <t>邹京原</t>
  </si>
  <si>
    <t>桂BDW1263</t>
  </si>
  <si>
    <t>韦昶华</t>
  </si>
  <si>
    <t>桂BDW0362</t>
  </si>
  <si>
    <t>刘军成</t>
  </si>
  <si>
    <t>肖玉军</t>
  </si>
  <si>
    <t>桂BDM0159</t>
  </si>
  <si>
    <t>梁小波</t>
  </si>
  <si>
    <t>陈国军</t>
  </si>
  <si>
    <t>曾昭起</t>
  </si>
  <si>
    <t>桂BDW7152</t>
  </si>
  <si>
    <t>韦秀文</t>
  </si>
  <si>
    <t>代小兵</t>
  </si>
  <si>
    <t>韦海涛</t>
  </si>
  <si>
    <t>桂BDM5735</t>
  </si>
  <si>
    <t>钟火旺</t>
  </si>
  <si>
    <t>桂BDM6132</t>
  </si>
  <si>
    <t>莫佩勇</t>
  </si>
  <si>
    <t>覃志往</t>
  </si>
  <si>
    <t>桂BDM7521</t>
  </si>
  <si>
    <t>韦素艳</t>
  </si>
  <si>
    <t>桂BDW3791</t>
  </si>
  <si>
    <t>何基灵</t>
  </si>
  <si>
    <t>桂BDU8901</t>
  </si>
  <si>
    <t>吴勇刚</t>
  </si>
  <si>
    <t>桂BDK9377</t>
  </si>
  <si>
    <t>曾成</t>
  </si>
  <si>
    <t>桂BDM8310</t>
  </si>
  <si>
    <t>谭君</t>
  </si>
  <si>
    <t>桂BDL0076</t>
  </si>
  <si>
    <t>毛小年</t>
  </si>
  <si>
    <t>桂BDM3903</t>
  </si>
  <si>
    <t>张建龙</t>
  </si>
  <si>
    <t>桂BDM7906</t>
  </si>
  <si>
    <t>梁明智</t>
  </si>
  <si>
    <t>韦炳显</t>
  </si>
  <si>
    <t>韦武广</t>
  </si>
  <si>
    <t>桂BDM7105</t>
  </si>
  <si>
    <t>唐通锐</t>
  </si>
  <si>
    <t>桂BDM7370</t>
  </si>
  <si>
    <t>廖建国</t>
  </si>
  <si>
    <t>黄华</t>
  </si>
  <si>
    <t>桂BDM3577</t>
  </si>
  <si>
    <t>周华荣</t>
  </si>
  <si>
    <t>桂BDM5739</t>
  </si>
  <si>
    <t>吴可迪</t>
  </si>
  <si>
    <t>桂BDM0013</t>
  </si>
  <si>
    <t>刘瑜</t>
  </si>
  <si>
    <t>桂BDM2209</t>
  </si>
  <si>
    <t>赖盛芳</t>
  </si>
  <si>
    <t>桂BDM0533</t>
  </si>
  <si>
    <t>黄存</t>
  </si>
  <si>
    <t>秦雪飞</t>
  </si>
  <si>
    <t>周意丹</t>
  </si>
  <si>
    <t>桂BDM2625</t>
  </si>
  <si>
    <t>唐建峰</t>
  </si>
  <si>
    <t>罗朵</t>
  </si>
  <si>
    <t>桂BDM2006</t>
  </si>
  <si>
    <t>陆黄山</t>
  </si>
  <si>
    <t>桂BDM0510</t>
  </si>
  <si>
    <t>吴俊伦</t>
  </si>
  <si>
    <t>桂BDM5305</t>
  </si>
  <si>
    <t>黄航</t>
  </si>
  <si>
    <t>桂BDM0733</t>
  </si>
  <si>
    <t>胡正云</t>
  </si>
  <si>
    <t>刘柳浒</t>
  </si>
  <si>
    <t>桂BDM2970</t>
  </si>
  <si>
    <t>韦忠沟</t>
  </si>
  <si>
    <t>韦方亮</t>
  </si>
  <si>
    <t>黄海福</t>
  </si>
  <si>
    <t>桂BDM0173</t>
  </si>
  <si>
    <t>郑忠武</t>
  </si>
  <si>
    <t>桂BDM5710</t>
  </si>
  <si>
    <t>冉崇林</t>
  </si>
  <si>
    <t>韦顺夏</t>
  </si>
  <si>
    <t>桂BDM5350</t>
  </si>
  <si>
    <t>贾建良</t>
  </si>
  <si>
    <t>刘慧玲</t>
  </si>
  <si>
    <t>桂BDM8580</t>
  </si>
  <si>
    <t>谭力夫</t>
  </si>
  <si>
    <t>桂BDM2583</t>
  </si>
  <si>
    <t>李贵斌</t>
  </si>
  <si>
    <t>韦建朗</t>
  </si>
  <si>
    <t>桂BDW5813</t>
  </si>
  <si>
    <t>廖燕莉</t>
  </si>
  <si>
    <t>韦威海</t>
  </si>
  <si>
    <t>桂BDW7360</t>
  </si>
  <si>
    <t>唐龙</t>
  </si>
  <si>
    <t>聂开谊</t>
  </si>
  <si>
    <t>韦勋</t>
  </si>
  <si>
    <t>桂BDW6539</t>
  </si>
  <si>
    <t>沈军明</t>
  </si>
  <si>
    <t>桂BDW5931</t>
  </si>
  <si>
    <t>严焕明</t>
  </si>
  <si>
    <t>桂BDW3781</t>
  </si>
  <si>
    <t>陆进</t>
  </si>
  <si>
    <t>桂BDM8735</t>
  </si>
  <si>
    <t>李军谊</t>
  </si>
  <si>
    <t>桂BDM2163</t>
  </si>
  <si>
    <t>赖伟康</t>
  </si>
  <si>
    <t>孔令克</t>
  </si>
  <si>
    <t>桂BDW3670</t>
  </si>
  <si>
    <t>罗引新</t>
  </si>
  <si>
    <t>桂BDW0387</t>
  </si>
  <si>
    <t>石立盛</t>
  </si>
  <si>
    <t>桂BDW9053</t>
  </si>
  <si>
    <t>梁成</t>
  </si>
  <si>
    <t>吴维</t>
  </si>
  <si>
    <t>桂BDM3610</t>
  </si>
  <si>
    <t>陆金函</t>
  </si>
  <si>
    <t>桂BDM1370</t>
  </si>
  <si>
    <t>陆慧敏</t>
  </si>
  <si>
    <t>罗汁</t>
  </si>
  <si>
    <t>刘继球</t>
  </si>
  <si>
    <t>桂BDW3137</t>
  </si>
  <si>
    <t>王加广</t>
  </si>
  <si>
    <t>桂BDW7235</t>
  </si>
  <si>
    <t>李卓权</t>
  </si>
  <si>
    <t>桂BDW7285</t>
  </si>
  <si>
    <t>覃全行</t>
  </si>
  <si>
    <t>韦新科</t>
  </si>
  <si>
    <t>黄福起</t>
  </si>
  <si>
    <t>孔凡雄</t>
  </si>
  <si>
    <t>桂BDW3261</t>
  </si>
  <si>
    <t>罗益照</t>
  </si>
  <si>
    <t>桂BDM7820</t>
  </si>
  <si>
    <t>谢车</t>
  </si>
  <si>
    <t>桂BDW6912</t>
  </si>
  <si>
    <t>李德先</t>
  </si>
  <si>
    <t>桂BDM7061</t>
  </si>
  <si>
    <t>韦忠华</t>
  </si>
  <si>
    <t>桂BDM1355</t>
  </si>
  <si>
    <t>许秋月</t>
  </si>
  <si>
    <t>桂BDW5139</t>
  </si>
  <si>
    <t>温龙鸿</t>
  </si>
  <si>
    <t>桂BDM6157</t>
  </si>
  <si>
    <t>吕高飞</t>
  </si>
  <si>
    <t>桂BDM2307</t>
  </si>
  <si>
    <t>傅庆雄</t>
  </si>
  <si>
    <t>桂BDM6207</t>
  </si>
  <si>
    <t>龚利华</t>
  </si>
  <si>
    <t>桂BDM0327</t>
  </si>
  <si>
    <t>何新锋</t>
  </si>
  <si>
    <t>桂BDM2173</t>
  </si>
  <si>
    <t>卢凯达</t>
  </si>
  <si>
    <t>桂BDM6517</t>
  </si>
  <si>
    <t>韦江波</t>
  </si>
  <si>
    <t>桂BDM5317</t>
  </si>
  <si>
    <t>胡伟</t>
  </si>
  <si>
    <t>桂BDM3572</t>
  </si>
  <si>
    <t>覃向先</t>
  </si>
  <si>
    <t>桂BDM3892</t>
  </si>
  <si>
    <t>梁算林</t>
  </si>
  <si>
    <t>桂BDM6031</t>
  </si>
  <si>
    <t>张刃</t>
  </si>
  <si>
    <t>桂BDM6325</t>
  </si>
  <si>
    <t>韦凌强</t>
  </si>
  <si>
    <t>桂BDM5622</t>
  </si>
  <si>
    <t>韦凌志</t>
  </si>
  <si>
    <t>桂BDM8297</t>
  </si>
  <si>
    <t>邱耀芬</t>
  </si>
  <si>
    <t>桂BDM2812</t>
  </si>
  <si>
    <t>周小陆</t>
  </si>
  <si>
    <t>桂BDM1903</t>
  </si>
  <si>
    <t>罗小凤</t>
  </si>
  <si>
    <t>杨健伟</t>
  </si>
  <si>
    <t>桂BDM1726</t>
  </si>
  <si>
    <t>谭刘冬</t>
  </si>
  <si>
    <t>桂BDM2668</t>
  </si>
  <si>
    <t>曾煜期</t>
  </si>
  <si>
    <t>桂BDV0578</t>
  </si>
  <si>
    <t>莫崇清</t>
  </si>
  <si>
    <t>桂BDV0587</t>
  </si>
  <si>
    <t>韦明明</t>
  </si>
  <si>
    <t>桂BDV0720</t>
  </si>
  <si>
    <t>莫大意</t>
  </si>
  <si>
    <t>桂BDV2186</t>
  </si>
  <si>
    <t>韦小月</t>
  </si>
  <si>
    <t>桂BDV2897</t>
  </si>
  <si>
    <t>胡荣华</t>
  </si>
  <si>
    <t>桂BDV5299</t>
  </si>
  <si>
    <t>廖颖</t>
  </si>
  <si>
    <t>桂BDV5607</t>
  </si>
  <si>
    <t>覃学奋</t>
  </si>
  <si>
    <t>桂BDV5816</t>
  </si>
  <si>
    <t>蔡慈珊</t>
  </si>
  <si>
    <t>桂BDV5906</t>
  </si>
  <si>
    <t>巫志文</t>
  </si>
  <si>
    <t>桂BDV7105</t>
  </si>
  <si>
    <t>严丽莉</t>
  </si>
  <si>
    <t>桂BDV7336</t>
  </si>
  <si>
    <t>蒋玉德</t>
  </si>
  <si>
    <t>桂BDV7609</t>
  </si>
  <si>
    <t>林兴宇</t>
  </si>
  <si>
    <t>桂BDV8595</t>
  </si>
  <si>
    <t>孟庆华</t>
  </si>
  <si>
    <t>桂BDV8596</t>
  </si>
  <si>
    <t>韦金喜</t>
  </si>
  <si>
    <t>桂BDV9085</t>
  </si>
  <si>
    <t>兰继华</t>
  </si>
  <si>
    <t>桂BDV9285</t>
  </si>
  <si>
    <t>韦建勇</t>
  </si>
  <si>
    <t>桂BDX2723</t>
  </si>
  <si>
    <t>刘峰兴</t>
  </si>
  <si>
    <t>桂BDX7203</t>
  </si>
  <si>
    <t>张水木</t>
  </si>
  <si>
    <t>桂BDX0783</t>
  </si>
  <si>
    <t>韦利华</t>
  </si>
  <si>
    <t>桂BDX3283</t>
  </si>
  <si>
    <t>吴汉辉</t>
  </si>
  <si>
    <t>桂BDX0781</t>
  </si>
  <si>
    <t>张雪</t>
  </si>
  <si>
    <t>桂BDX2175</t>
  </si>
  <si>
    <t>莫志威</t>
  </si>
  <si>
    <t>桂BDV7095</t>
  </si>
  <si>
    <t>徐振球</t>
  </si>
  <si>
    <t>桂BDX9186</t>
  </si>
  <si>
    <t>韦力成</t>
  </si>
  <si>
    <t>桂BDX1012</t>
  </si>
  <si>
    <t>雷慧青</t>
  </si>
  <si>
    <t>桂BDX1750</t>
  </si>
  <si>
    <t>兰建华</t>
  </si>
  <si>
    <t>桂BDM3729</t>
  </si>
  <si>
    <t>曾召欢</t>
  </si>
  <si>
    <t>桂BDW3127</t>
  </si>
  <si>
    <t>李福杰</t>
  </si>
  <si>
    <t>桂BDW2591</t>
  </si>
  <si>
    <t>韦强</t>
  </si>
  <si>
    <t>桂BDW7012</t>
  </si>
  <si>
    <t>巫臣</t>
  </si>
  <si>
    <t>桂BA95866</t>
  </si>
  <si>
    <t>佟德隆</t>
  </si>
  <si>
    <t>林宏</t>
  </si>
  <si>
    <t>桂BA96989</t>
  </si>
  <si>
    <t>彭正忠</t>
  </si>
  <si>
    <t>桂BA96896</t>
  </si>
  <si>
    <t>韦万勇</t>
  </si>
  <si>
    <t>桂BA98789</t>
  </si>
  <si>
    <t>黄柳津</t>
  </si>
  <si>
    <t>桂BA99960</t>
  </si>
  <si>
    <t>彭飞</t>
  </si>
  <si>
    <t>桂BA96887</t>
  </si>
  <si>
    <t>吴卫强</t>
  </si>
  <si>
    <t>黄双义</t>
  </si>
  <si>
    <t>桂BA95779</t>
  </si>
  <si>
    <t>李雄</t>
  </si>
  <si>
    <t>桂BA90896</t>
  </si>
  <si>
    <t>任伟</t>
  </si>
  <si>
    <t>桂BA98766</t>
  </si>
  <si>
    <t>陈鑫园</t>
  </si>
  <si>
    <t>桂BA95769</t>
  </si>
  <si>
    <t>曾玉军</t>
  </si>
  <si>
    <t>桂BA95685</t>
  </si>
  <si>
    <t>蒋应权</t>
  </si>
  <si>
    <t>桂BA88668</t>
  </si>
  <si>
    <t>权依国</t>
  </si>
  <si>
    <t>桂BA33959</t>
  </si>
  <si>
    <t>陈勇</t>
  </si>
  <si>
    <t>桂BAC9698</t>
  </si>
  <si>
    <t>雷泽锋</t>
  </si>
  <si>
    <t>桂BT3089</t>
  </si>
  <si>
    <t>桂BT3091</t>
  </si>
  <si>
    <t>桂BT3092</t>
  </si>
  <si>
    <t>桂BT3093</t>
  </si>
  <si>
    <t>桂BT9605</t>
  </si>
  <si>
    <t>罗琳</t>
  </si>
  <si>
    <t>桂BTK563</t>
  </si>
  <si>
    <t>桂BT3792</t>
  </si>
  <si>
    <t>付世权</t>
  </si>
  <si>
    <t>桂BT8701</t>
  </si>
  <si>
    <t>韦焕格</t>
  </si>
  <si>
    <t>桂BT8703</t>
  </si>
  <si>
    <t>杜荣兴</t>
  </si>
  <si>
    <t>桂BT8720</t>
  </si>
  <si>
    <t>梁启春</t>
  </si>
  <si>
    <t>桂BT9301</t>
  </si>
  <si>
    <t>邱小兰</t>
  </si>
  <si>
    <t>桂BT9607</t>
  </si>
  <si>
    <t>桂BT9655</t>
  </si>
  <si>
    <t>桂BT9735</t>
  </si>
  <si>
    <t>李志斌</t>
  </si>
  <si>
    <t>桂BTD173</t>
  </si>
  <si>
    <t>施华初</t>
  </si>
  <si>
    <t>桂BTS262</t>
  </si>
  <si>
    <t>覃文武</t>
  </si>
  <si>
    <t>桂BTY293</t>
  </si>
  <si>
    <t>桂BTZ651</t>
  </si>
  <si>
    <t>韦磊</t>
  </si>
  <si>
    <t>桂BYD388</t>
  </si>
  <si>
    <t>凌惠君</t>
  </si>
  <si>
    <t>桂B1566D</t>
  </si>
  <si>
    <t>肖扬</t>
  </si>
  <si>
    <t>陆耀杭</t>
  </si>
  <si>
    <t>--</t>
  </si>
  <si>
    <t>企业负责人（签名）：</t>
  </si>
  <si>
    <t>年    月    日</t>
  </si>
  <si>
    <t xml:space="preserve">   填表说明：1、“车辆驾驶员姓名”是指实际承担燃油成本的出租汽车驾驶员（承包人）名称。</t>
  </si>
  <si>
    <t xml:space="preserve">        2、“发放补贴金额”=补贴月数*补贴标准。</t>
  </si>
  <si>
    <t xml:space="preserve">        3、“银行账号”是指车辆驾驶员的建行账号。</t>
  </si>
  <si>
    <t>车辆驾驶员姓名</t>
  </si>
  <si>
    <t>桂BT6207</t>
  </si>
  <si>
    <t>韦杰</t>
  </si>
  <si>
    <t>韦占提</t>
  </si>
  <si>
    <t>伍柳军</t>
  </si>
  <si>
    <t>桂BT6209</t>
  </si>
  <si>
    <t>蒋志</t>
  </si>
  <si>
    <t>桂BT6357</t>
  </si>
  <si>
    <t>邝冬松</t>
  </si>
  <si>
    <t>桂BT7083</t>
  </si>
  <si>
    <t>薛文达</t>
  </si>
  <si>
    <t>桂BT7090</t>
  </si>
  <si>
    <t>韦慧丹</t>
  </si>
  <si>
    <t>桂BT7093</t>
  </si>
  <si>
    <t>曾文明</t>
  </si>
  <si>
    <t>桂BT7216</t>
  </si>
  <si>
    <t>沈伟忠</t>
  </si>
  <si>
    <t>桂BT9267</t>
  </si>
  <si>
    <t>莫兰桂</t>
  </si>
  <si>
    <t>桂BT9270</t>
  </si>
  <si>
    <t>周立科</t>
  </si>
  <si>
    <t>桂BT9273</t>
  </si>
  <si>
    <t>曾小红</t>
  </si>
  <si>
    <t>桂BT9371</t>
  </si>
  <si>
    <t>叶文宇</t>
  </si>
  <si>
    <t>蓝慨</t>
  </si>
  <si>
    <t>桂BT9372</t>
  </si>
  <si>
    <t>黄林春</t>
  </si>
  <si>
    <t>桂BT9375</t>
  </si>
  <si>
    <t>李德</t>
  </si>
  <si>
    <t>桂BT9380</t>
  </si>
  <si>
    <t>石柳</t>
  </si>
  <si>
    <t>桂BT9522</t>
  </si>
  <si>
    <t>王永庆</t>
  </si>
  <si>
    <t>桂BT9531</t>
  </si>
  <si>
    <t>韦帮锤</t>
  </si>
  <si>
    <t>桂BT9537</t>
  </si>
  <si>
    <t>韦海立</t>
  </si>
  <si>
    <t>桂BT9538</t>
  </si>
  <si>
    <t>朱雪江</t>
  </si>
  <si>
    <t>桂BT9595</t>
  </si>
  <si>
    <t>谢美兰</t>
  </si>
  <si>
    <t>桂BT9597</t>
  </si>
  <si>
    <t>张春燕</t>
  </si>
  <si>
    <t>桂BT9710</t>
  </si>
  <si>
    <t>梁庆胜</t>
  </si>
  <si>
    <t>桂BT9712</t>
  </si>
  <si>
    <t>余向东</t>
  </si>
  <si>
    <t>桂B1P358</t>
  </si>
  <si>
    <t>夏和卫</t>
  </si>
  <si>
    <t>桂BOV815</t>
  </si>
  <si>
    <t>韦永蕊</t>
  </si>
  <si>
    <t>桂BA02562</t>
  </si>
  <si>
    <t>陈勤生</t>
  </si>
  <si>
    <t>桂BA20686</t>
  </si>
  <si>
    <t>刘 勇</t>
  </si>
  <si>
    <t>林桂宁</t>
  </si>
  <si>
    <t>桂BA27337</t>
  </si>
  <si>
    <t>朱智文</t>
  </si>
  <si>
    <t>桂BA28556</t>
  </si>
  <si>
    <t>桂BA29395</t>
  </si>
  <si>
    <t>罗荣德</t>
  </si>
  <si>
    <t>桂BA31799</t>
  </si>
  <si>
    <t>桂BA37075</t>
  </si>
  <si>
    <t>林柳金</t>
  </si>
  <si>
    <t>桂BA82776</t>
  </si>
  <si>
    <t>桂BA86061</t>
  </si>
  <si>
    <t>徐 伟</t>
  </si>
  <si>
    <t>桂BA92988</t>
  </si>
  <si>
    <t>莫国善</t>
  </si>
  <si>
    <t>桂BA99868</t>
  </si>
  <si>
    <t>张华锋</t>
  </si>
  <si>
    <t>桂BA98858</t>
  </si>
  <si>
    <t>黄宏寿</t>
  </si>
  <si>
    <t>桂BA98598</t>
  </si>
  <si>
    <t>莫土庄</t>
  </si>
  <si>
    <t>桂BAA9100</t>
  </si>
  <si>
    <t>王舒阳</t>
  </si>
  <si>
    <t>桂BD40098</t>
  </si>
  <si>
    <t>陆广贵</t>
  </si>
  <si>
    <t>覃修宁</t>
  </si>
  <si>
    <t>桂BD46088</t>
  </si>
  <si>
    <t>韦宝龙</t>
  </si>
  <si>
    <t>韦 巍</t>
  </si>
  <si>
    <t>桂BD50222</t>
  </si>
  <si>
    <t>江其旺</t>
  </si>
  <si>
    <t>韦炳庄</t>
  </si>
  <si>
    <t>何富团</t>
  </si>
  <si>
    <t>桂BD50906</t>
  </si>
  <si>
    <t>韦初伟</t>
  </si>
  <si>
    <t>覃海毅</t>
  </si>
  <si>
    <t>桂BD50968</t>
  </si>
  <si>
    <t>韦日东</t>
  </si>
  <si>
    <t>莫亮松</t>
  </si>
  <si>
    <t>覃路胜</t>
  </si>
  <si>
    <t>桂BD51318</t>
  </si>
  <si>
    <t>张松亮</t>
  </si>
  <si>
    <t>邱立强</t>
  </si>
  <si>
    <t>桂BD51622</t>
  </si>
  <si>
    <t>谢寒宗</t>
  </si>
  <si>
    <t>刘海平</t>
  </si>
  <si>
    <t>韦玉辉</t>
  </si>
  <si>
    <t>莫建郎</t>
  </si>
  <si>
    <t>桂BD51638</t>
  </si>
  <si>
    <t>韦炳生</t>
  </si>
  <si>
    <t>陈永安</t>
  </si>
  <si>
    <t>韦应津</t>
  </si>
  <si>
    <t>李礼业</t>
  </si>
  <si>
    <t>桂BD51676</t>
  </si>
  <si>
    <t>覃安忠</t>
  </si>
  <si>
    <t>桂BD52356</t>
  </si>
  <si>
    <t>曹伟龙</t>
  </si>
  <si>
    <t>邓文彪</t>
  </si>
  <si>
    <t>桂BD52755</t>
  </si>
  <si>
    <t>韦振宋</t>
  </si>
  <si>
    <t>黄国幸</t>
  </si>
  <si>
    <t>覃锋锐</t>
  </si>
  <si>
    <t>桂BD53110</t>
  </si>
  <si>
    <t>王启福</t>
  </si>
  <si>
    <t>梁克元</t>
  </si>
  <si>
    <t>桂BD53298</t>
  </si>
  <si>
    <t>韦兰安</t>
  </si>
  <si>
    <t>桂BD53362</t>
  </si>
  <si>
    <t>梁朝伟</t>
  </si>
  <si>
    <t>刘家仁</t>
  </si>
  <si>
    <t>桂BD53756</t>
  </si>
  <si>
    <t>玉 权</t>
  </si>
  <si>
    <t>肖立忠</t>
  </si>
  <si>
    <t>何奕将</t>
  </si>
  <si>
    <t>桂BD53798</t>
  </si>
  <si>
    <t>韦茂宣</t>
  </si>
  <si>
    <t>桂BD53817</t>
  </si>
  <si>
    <t>梁 松</t>
  </si>
  <si>
    <t>桂BD53987</t>
  </si>
  <si>
    <t>覃春雷</t>
  </si>
  <si>
    <t>桂BD55732</t>
  </si>
  <si>
    <t>罗 坚</t>
  </si>
  <si>
    <t>黄崇强</t>
  </si>
  <si>
    <t>桂BD55813</t>
  </si>
  <si>
    <t>兰海成</t>
  </si>
  <si>
    <t>韦金章</t>
  </si>
  <si>
    <t>覃 渝</t>
  </si>
  <si>
    <t>张天文</t>
  </si>
  <si>
    <t>桂BD55882</t>
  </si>
  <si>
    <t>韦振海</t>
  </si>
  <si>
    <t>桂BD55893</t>
  </si>
  <si>
    <t>刘 霜</t>
  </si>
  <si>
    <t>桂BD55911</t>
  </si>
  <si>
    <t>兰荣师</t>
  </si>
  <si>
    <t>吕新南</t>
  </si>
  <si>
    <t>唐华军</t>
  </si>
  <si>
    <t>桂BD55913</t>
  </si>
  <si>
    <t>覃理天</t>
  </si>
  <si>
    <t>韦乔木</t>
  </si>
  <si>
    <t>覃万命</t>
  </si>
  <si>
    <t>陆东学</t>
  </si>
  <si>
    <t>桂BD56195</t>
  </si>
  <si>
    <t>桂BD56330</t>
  </si>
  <si>
    <t>吴家泉</t>
  </si>
  <si>
    <t>覃彩玉</t>
  </si>
  <si>
    <t>桂BD56590</t>
  </si>
  <si>
    <t>韦玲雍</t>
  </si>
  <si>
    <t>韦万立</t>
  </si>
  <si>
    <t>蒋建元</t>
  </si>
  <si>
    <t>何 臣</t>
  </si>
  <si>
    <t>桂BD56636</t>
  </si>
  <si>
    <t>朱荣昌</t>
  </si>
  <si>
    <t>桂BD56905</t>
  </si>
  <si>
    <t>覃学农</t>
  </si>
  <si>
    <t>覃陆密</t>
  </si>
  <si>
    <t>韦江平</t>
  </si>
  <si>
    <t>黄小波</t>
  </si>
  <si>
    <t>桂BD56995</t>
  </si>
  <si>
    <t>严柳军</t>
  </si>
  <si>
    <t>昌柳捷</t>
  </si>
  <si>
    <t>谢朗太</t>
  </si>
  <si>
    <t>桂BD57130</t>
  </si>
  <si>
    <t>韦良</t>
  </si>
  <si>
    <t>韦兰金</t>
  </si>
  <si>
    <t>陆水荣</t>
  </si>
  <si>
    <t>桂BD57560</t>
  </si>
  <si>
    <t>韦焕科</t>
  </si>
  <si>
    <t>廖志青</t>
  </si>
  <si>
    <t>桂BD57658</t>
  </si>
  <si>
    <t>吴振美</t>
  </si>
  <si>
    <t>桂BD57660</t>
  </si>
  <si>
    <t>江丽萍</t>
  </si>
  <si>
    <t>陈文标</t>
  </si>
  <si>
    <t>鲁国胜</t>
  </si>
  <si>
    <t>桂BD58175</t>
  </si>
  <si>
    <t>曾仙姣</t>
  </si>
  <si>
    <t>张建许</t>
  </si>
  <si>
    <t>韦 克</t>
  </si>
  <si>
    <t>桂BD58505</t>
  </si>
  <si>
    <t>何 斌</t>
  </si>
  <si>
    <t>桂BD58538</t>
  </si>
  <si>
    <t>王立强</t>
  </si>
  <si>
    <t>梁世成</t>
  </si>
  <si>
    <t>桂BD58690</t>
  </si>
  <si>
    <t>王明建</t>
  </si>
  <si>
    <t>廖品瑜</t>
  </si>
  <si>
    <t>桂BD58992</t>
  </si>
  <si>
    <t>沈 明</t>
  </si>
  <si>
    <t>桂BD59006</t>
  </si>
  <si>
    <t>张卫冠</t>
  </si>
  <si>
    <t>桂BD59538</t>
  </si>
  <si>
    <t>桂BD59552</t>
  </si>
  <si>
    <t>姚国洪</t>
  </si>
  <si>
    <t>桂BD59591</t>
  </si>
  <si>
    <t>刘晖</t>
  </si>
  <si>
    <t>韦 卫</t>
  </si>
  <si>
    <t>桂BD60633</t>
  </si>
  <si>
    <t>覃土见</t>
  </si>
  <si>
    <t>桂BD61108</t>
  </si>
  <si>
    <t>谭安强</t>
  </si>
  <si>
    <t>桂BD61613</t>
  </si>
  <si>
    <t>李志搞</t>
  </si>
  <si>
    <t>桂BD61615</t>
  </si>
  <si>
    <t>黄正芳</t>
  </si>
  <si>
    <t>桂BD61961</t>
  </si>
  <si>
    <t>凌 华</t>
  </si>
  <si>
    <t>韦举乐</t>
  </si>
  <si>
    <t>桂BD62488</t>
  </si>
  <si>
    <t>卓丕展</t>
  </si>
  <si>
    <t>桂BD62822</t>
  </si>
  <si>
    <t>吴润疆</t>
  </si>
  <si>
    <t>桂BD63550</t>
  </si>
  <si>
    <t>覃卫丰</t>
  </si>
  <si>
    <t>桂BD63631</t>
  </si>
  <si>
    <t>张培敢</t>
  </si>
  <si>
    <t>桂BD63637</t>
  </si>
  <si>
    <t>冯 彪</t>
  </si>
  <si>
    <t>桂BD63836</t>
  </si>
  <si>
    <t>桂BD64997</t>
  </si>
  <si>
    <t>麦增平</t>
  </si>
  <si>
    <t>桂BD65320</t>
  </si>
  <si>
    <t>牛景松</t>
  </si>
  <si>
    <t>罗振宇</t>
  </si>
  <si>
    <t>桂BD65488</t>
  </si>
  <si>
    <t>梁思羡</t>
  </si>
  <si>
    <t>胡金富</t>
  </si>
  <si>
    <t>刘 晖</t>
  </si>
  <si>
    <t>桂BD65609</t>
  </si>
  <si>
    <t>谢爽太</t>
  </si>
  <si>
    <t>黄雪全</t>
  </si>
  <si>
    <t>韦昭用</t>
  </si>
  <si>
    <t>刘召红</t>
  </si>
  <si>
    <t>桂BD65615</t>
  </si>
  <si>
    <t>胡建华</t>
  </si>
  <si>
    <t>桂BD65662</t>
  </si>
  <si>
    <t>何 辉</t>
  </si>
  <si>
    <t>桂BD65909</t>
  </si>
  <si>
    <t>朱海顺</t>
  </si>
  <si>
    <t>黄斯进</t>
  </si>
  <si>
    <t>桂BD65659</t>
  </si>
  <si>
    <t>周大任</t>
  </si>
  <si>
    <t>黄国南</t>
  </si>
  <si>
    <t>桂BD66381</t>
  </si>
  <si>
    <t>陆军</t>
  </si>
  <si>
    <t>黄树栖</t>
  </si>
  <si>
    <t>谢 春</t>
  </si>
  <si>
    <t>桂BD66395</t>
  </si>
  <si>
    <t>卢 松</t>
  </si>
  <si>
    <t>桂BD67211</t>
  </si>
  <si>
    <t>宋关武</t>
  </si>
  <si>
    <t>陶进峰</t>
  </si>
  <si>
    <t>桂BD67277</t>
  </si>
  <si>
    <t>容丽春</t>
  </si>
  <si>
    <t>桂BD67287</t>
  </si>
  <si>
    <t>张雪献</t>
  </si>
  <si>
    <t>陆 逍</t>
  </si>
  <si>
    <t>林海华</t>
  </si>
  <si>
    <t>桂BD67318</t>
  </si>
  <si>
    <t>韦忠纯</t>
  </si>
  <si>
    <t>黎 建</t>
  </si>
  <si>
    <t>桂BD68319</t>
  </si>
  <si>
    <t>陈炳林</t>
  </si>
  <si>
    <t>刘炳财</t>
  </si>
  <si>
    <t>吴婷婷</t>
  </si>
  <si>
    <t>唐信超</t>
  </si>
  <si>
    <t>桂BD68382</t>
  </si>
  <si>
    <t>沈建祖</t>
  </si>
  <si>
    <t>曾化年</t>
  </si>
  <si>
    <t>桂BD68655</t>
  </si>
  <si>
    <t>潘艳</t>
  </si>
  <si>
    <t>谢馨慧</t>
  </si>
  <si>
    <t>吕世隆</t>
  </si>
  <si>
    <t>桂BD68681</t>
  </si>
  <si>
    <t>何 勇</t>
  </si>
  <si>
    <t>刘凤仙</t>
  </si>
  <si>
    <t>周日颖</t>
  </si>
  <si>
    <t>桂BD68692</t>
  </si>
  <si>
    <t>石秀红</t>
  </si>
  <si>
    <t>桂BD69000</t>
  </si>
  <si>
    <t>黄华云</t>
  </si>
  <si>
    <t>桂BD69022</t>
  </si>
  <si>
    <t>梁小福</t>
  </si>
  <si>
    <t>覃扬杰</t>
  </si>
  <si>
    <t>桂BD69085</t>
  </si>
  <si>
    <t>袁海燕</t>
  </si>
  <si>
    <t>肖 露</t>
  </si>
  <si>
    <t>莫金龙</t>
  </si>
  <si>
    <t>桂BD69332</t>
  </si>
  <si>
    <t>江耀展</t>
  </si>
  <si>
    <t>桂BD69333</t>
  </si>
  <si>
    <t>蒙国访</t>
  </si>
  <si>
    <t>伍燕兰</t>
  </si>
  <si>
    <t>桂BD69395</t>
  </si>
  <si>
    <t>叶毓川</t>
  </si>
  <si>
    <t>桂BD69915</t>
  </si>
  <si>
    <t>李德华</t>
  </si>
  <si>
    <t>陆新海</t>
  </si>
  <si>
    <t>桂BD69950</t>
  </si>
  <si>
    <t>桂BD72158</t>
  </si>
  <si>
    <t>黄 异</t>
  </si>
  <si>
    <t>江美珍</t>
  </si>
  <si>
    <t>岑成星</t>
  </si>
  <si>
    <t>韦海承</t>
  </si>
  <si>
    <t>李恒三</t>
  </si>
  <si>
    <t>桂BD78678</t>
  </si>
  <si>
    <t>曾德行</t>
  </si>
  <si>
    <t>桂BD80321</t>
  </si>
  <si>
    <t>覃永幸</t>
  </si>
  <si>
    <t>陆柳高</t>
  </si>
  <si>
    <t>桂BD83659</t>
  </si>
  <si>
    <t>张传武</t>
  </si>
  <si>
    <t>桂BD87748</t>
  </si>
  <si>
    <t>韦成文</t>
  </si>
  <si>
    <t>桂BD87766</t>
  </si>
  <si>
    <t>熊志成</t>
  </si>
  <si>
    <t>覃柳强</t>
  </si>
  <si>
    <t>桂BD88960</t>
  </si>
  <si>
    <t>卓九祥</t>
  </si>
  <si>
    <t>桂BD91118</t>
  </si>
  <si>
    <t>张顶泽</t>
  </si>
  <si>
    <t>韦能炼</t>
  </si>
  <si>
    <t>陈福兴</t>
  </si>
  <si>
    <t>桂BD98969</t>
  </si>
  <si>
    <t>梁 奎</t>
  </si>
  <si>
    <t>桂BDJ8323</t>
  </si>
  <si>
    <t>荣建英</t>
  </si>
  <si>
    <t>桂BDK0589</t>
  </si>
  <si>
    <t>朱保华</t>
  </si>
  <si>
    <t>桂BDK2535</t>
  </si>
  <si>
    <t>覃吉新</t>
  </si>
  <si>
    <t>韦文扒</t>
  </si>
  <si>
    <t>潘春辉</t>
  </si>
  <si>
    <t>桂BDK5768</t>
  </si>
  <si>
    <t>桂BDK6087</t>
  </si>
  <si>
    <t>莫明元</t>
  </si>
  <si>
    <t>韦元龙</t>
  </si>
  <si>
    <t>桂BDK6199</t>
  </si>
  <si>
    <t>李国阳</t>
  </si>
  <si>
    <t xml:space="preserve">卢 康 </t>
  </si>
  <si>
    <t>桂BDL0829</t>
  </si>
  <si>
    <t>曾召桥</t>
  </si>
  <si>
    <t>曾召晓</t>
  </si>
  <si>
    <t>覃家恩</t>
  </si>
  <si>
    <t>桂BDL2567</t>
  </si>
  <si>
    <t>李基才</t>
  </si>
  <si>
    <t>韦其利</t>
  </si>
  <si>
    <t>桂BDL2659</t>
  </si>
  <si>
    <t>韦用港</t>
  </si>
  <si>
    <t>桂BDL2907</t>
  </si>
  <si>
    <t>莫崇克</t>
  </si>
  <si>
    <t>桂BDL7903</t>
  </si>
  <si>
    <t>黄宗明</t>
  </si>
  <si>
    <t>桂BDL8291</t>
  </si>
  <si>
    <t>谭伦庆</t>
  </si>
  <si>
    <t>桂BDM0321</t>
  </si>
  <si>
    <t>凌永锋</t>
  </si>
  <si>
    <t>桂BDM1376</t>
  </si>
  <si>
    <t>莫钦北</t>
  </si>
  <si>
    <t>桂BDM2559</t>
  </si>
  <si>
    <t>覃杰均</t>
  </si>
  <si>
    <t>刘承吉</t>
  </si>
  <si>
    <t>黄腾方</t>
  </si>
  <si>
    <t>桂BDM3036</t>
  </si>
  <si>
    <t>陈洪波</t>
  </si>
  <si>
    <t>桂BDM3092</t>
  </si>
  <si>
    <t>苏学暖</t>
  </si>
  <si>
    <t>吴垣杰</t>
  </si>
  <si>
    <t>韦昭祥</t>
  </si>
  <si>
    <t>桂BDM3173</t>
  </si>
  <si>
    <t>桂BDM3797</t>
  </si>
  <si>
    <t>韦泽民</t>
  </si>
  <si>
    <t>桂BDM7169</t>
  </si>
  <si>
    <t>马永和</t>
  </si>
  <si>
    <t>罗文</t>
  </si>
  <si>
    <t>桂BDM8739</t>
  </si>
  <si>
    <t>邹连英</t>
  </si>
  <si>
    <t>桂BDN0328</t>
  </si>
  <si>
    <t>吴文正</t>
  </si>
  <si>
    <t>桂BDN0615</t>
  </si>
  <si>
    <t>梁福彬</t>
  </si>
  <si>
    <t>桂BDN1198</t>
  </si>
  <si>
    <t>李强</t>
  </si>
  <si>
    <t>何世军</t>
  </si>
  <si>
    <t>桂BDN1221</t>
  </si>
  <si>
    <t>韦升富</t>
  </si>
  <si>
    <t>沈覃乐</t>
  </si>
  <si>
    <t>韦海梼</t>
  </si>
  <si>
    <t>桂BDN5918</t>
  </si>
  <si>
    <t>洪丽娜</t>
  </si>
  <si>
    <t>桂BDN6161</t>
  </si>
  <si>
    <t>熊培曼</t>
  </si>
  <si>
    <t>桂BDN6765</t>
  </si>
  <si>
    <t>章柳刚</t>
  </si>
  <si>
    <t>陆新华</t>
  </si>
  <si>
    <t>覃日忠</t>
  </si>
  <si>
    <t>桂BDN9783</t>
  </si>
  <si>
    <t>韦光腾</t>
  </si>
  <si>
    <t>桂BDP0238</t>
  </si>
  <si>
    <t>桂BDP0728</t>
  </si>
  <si>
    <t>韦国柳</t>
  </si>
  <si>
    <t>桂BDP1627</t>
  </si>
  <si>
    <t>蒋强</t>
  </si>
  <si>
    <t>桂BDP1679</t>
  </si>
  <si>
    <t>黎景星</t>
  </si>
  <si>
    <t>林新勇</t>
  </si>
  <si>
    <t>桂BDP1976</t>
  </si>
  <si>
    <t>曾 诚</t>
  </si>
  <si>
    <t>桂BDP2096</t>
  </si>
  <si>
    <t>谢小燕</t>
  </si>
  <si>
    <t>桂BDP2100</t>
  </si>
  <si>
    <t>巫严生</t>
  </si>
  <si>
    <t>桂BDP2319</t>
  </si>
  <si>
    <t>熊平辉</t>
  </si>
  <si>
    <t>桂BDP2587</t>
  </si>
  <si>
    <t>李锦劳</t>
  </si>
  <si>
    <t>桂BDP2865</t>
  </si>
  <si>
    <t>李连平</t>
  </si>
  <si>
    <t>桂BDP3092</t>
  </si>
  <si>
    <t>磨正生</t>
  </si>
  <si>
    <t>桂BDP3628</t>
  </si>
  <si>
    <t>李增华</t>
  </si>
  <si>
    <t>桂BDP5357</t>
  </si>
  <si>
    <t>潘啟明</t>
  </si>
  <si>
    <t>桂BDP6182</t>
  </si>
  <si>
    <t>白育铭</t>
  </si>
  <si>
    <t>桂BDP6283</t>
  </si>
  <si>
    <t>李 杰</t>
  </si>
  <si>
    <t>桂BDP6857</t>
  </si>
  <si>
    <t>韦 飞</t>
  </si>
  <si>
    <t>桂BDP6957</t>
  </si>
  <si>
    <t>潘引香</t>
  </si>
  <si>
    <t>桂BDP8963</t>
  </si>
  <si>
    <t>周云喆</t>
  </si>
  <si>
    <t>桂BDP9560</t>
  </si>
  <si>
    <t>桂BDT0366</t>
  </si>
  <si>
    <t>刘华芝</t>
  </si>
  <si>
    <t>桂BDT1669</t>
  </si>
  <si>
    <t>关绍勇</t>
  </si>
  <si>
    <t>覃志勋</t>
  </si>
  <si>
    <t>桂BDT2287</t>
  </si>
  <si>
    <t>唐运德</t>
  </si>
  <si>
    <t>覃树朋</t>
  </si>
  <si>
    <t>桂BDT2365</t>
  </si>
  <si>
    <t>李志坚</t>
  </si>
  <si>
    <t>桂BDT3351</t>
  </si>
  <si>
    <t>蒙晓攀</t>
  </si>
  <si>
    <t>桂BDT3589</t>
  </si>
  <si>
    <t>韦书翰</t>
  </si>
  <si>
    <t>桂BDT3681</t>
  </si>
  <si>
    <t>桂BDT3782</t>
  </si>
  <si>
    <t>桂BDT3812</t>
  </si>
  <si>
    <t>兰日葵</t>
  </si>
  <si>
    <t>桂BDT6229</t>
  </si>
  <si>
    <t>韦 贵</t>
  </si>
  <si>
    <t>桂BDT7598</t>
  </si>
  <si>
    <t>桂BDT7658</t>
  </si>
  <si>
    <t>桂BDT8229</t>
  </si>
  <si>
    <t>林英莲</t>
  </si>
  <si>
    <t>桂BDT8592</t>
  </si>
  <si>
    <t>周家华</t>
  </si>
  <si>
    <t>桂BDT9085</t>
  </si>
  <si>
    <t>石 柳</t>
  </si>
  <si>
    <t>桂BDT9317</t>
  </si>
  <si>
    <t>韦福丹</t>
  </si>
  <si>
    <t>韦显波</t>
  </si>
  <si>
    <t>桂BDU0298</t>
  </si>
  <si>
    <t>贝豪波</t>
  </si>
  <si>
    <t>桂BDU1212</t>
  </si>
  <si>
    <t>韦 术</t>
  </si>
  <si>
    <t>莫祖远</t>
  </si>
  <si>
    <t>石登望</t>
  </si>
  <si>
    <t>杨国福</t>
  </si>
  <si>
    <t>桂BDU1790</t>
  </si>
  <si>
    <t>陈 新</t>
  </si>
  <si>
    <t>罗丽霞</t>
  </si>
  <si>
    <t>桂BDU1817</t>
  </si>
  <si>
    <t>陈锋雁</t>
  </si>
  <si>
    <t>何化飞</t>
  </si>
  <si>
    <t>桂BDU2011</t>
  </si>
  <si>
    <t>杨国珍</t>
  </si>
  <si>
    <t>桂BDU2656</t>
  </si>
  <si>
    <t>黄鸿青</t>
  </si>
  <si>
    <t>桂BDU2689</t>
  </si>
  <si>
    <t>桂BDU2729</t>
  </si>
  <si>
    <t>罗振荣</t>
  </si>
  <si>
    <t>桂BDU3195</t>
  </si>
  <si>
    <t>韦文群</t>
  </si>
  <si>
    <t>桂BDU3850</t>
  </si>
  <si>
    <t>韦志柳</t>
  </si>
  <si>
    <t>桂BDU5702</t>
  </si>
  <si>
    <t>覃 敏</t>
  </si>
  <si>
    <t>桂BDU5709</t>
  </si>
  <si>
    <t>莫世东</t>
  </si>
  <si>
    <t>桂BDU5969</t>
  </si>
  <si>
    <t>罗云开</t>
  </si>
  <si>
    <t>桂BDU6095</t>
  </si>
  <si>
    <t>曾 勇</t>
  </si>
  <si>
    <t>谭龙飞</t>
  </si>
  <si>
    <t>周家和</t>
  </si>
  <si>
    <t>黄奇洪</t>
  </si>
  <si>
    <t>桂BDU6169</t>
  </si>
  <si>
    <t>韦彩珍</t>
  </si>
  <si>
    <t>桂BDU7695</t>
  </si>
  <si>
    <t>覃有楼</t>
  </si>
  <si>
    <t>伍晓康</t>
  </si>
  <si>
    <t>桂BDU7835</t>
  </si>
  <si>
    <t>吴晓春</t>
  </si>
  <si>
    <t>桂BDV0189</t>
  </si>
  <si>
    <t>王登国</t>
  </si>
  <si>
    <t>桂BDV0702</t>
  </si>
  <si>
    <t>谢俊杰</t>
  </si>
  <si>
    <t>桂BDV2926</t>
  </si>
  <si>
    <t>黄志强</t>
  </si>
  <si>
    <t>桂BDV3029</t>
  </si>
  <si>
    <t>韦珍义</t>
  </si>
  <si>
    <t>吕业存</t>
  </si>
  <si>
    <t>桂BDV3378</t>
  </si>
  <si>
    <t>桂BDV5386</t>
  </si>
  <si>
    <t>韦惠运</t>
  </si>
  <si>
    <t>桂BDV6192</t>
  </si>
  <si>
    <t>韦有荣</t>
  </si>
  <si>
    <t>桂BDV6628</t>
  </si>
  <si>
    <t>赵庆跃</t>
  </si>
  <si>
    <t>桂BDV6766</t>
  </si>
  <si>
    <t>桂BDV6805</t>
  </si>
  <si>
    <t>成 义</t>
  </si>
  <si>
    <t>桂BDV6961</t>
  </si>
  <si>
    <t>刘俊杰</t>
  </si>
  <si>
    <t>桂BDV7066</t>
  </si>
  <si>
    <t>徐 耀</t>
  </si>
  <si>
    <t>陈家柳</t>
  </si>
  <si>
    <t>杨建林</t>
  </si>
  <si>
    <t>桂BDV7297</t>
  </si>
  <si>
    <t>李兴佳</t>
  </si>
  <si>
    <t>桂BDV8832</t>
  </si>
  <si>
    <t>桂BDV8982</t>
  </si>
  <si>
    <t>韦 宝</t>
  </si>
  <si>
    <t>桂BDV9119</t>
  </si>
  <si>
    <t>韦代军</t>
  </si>
  <si>
    <t>覃茂锋</t>
  </si>
  <si>
    <t>桂BDV9281</t>
  </si>
  <si>
    <t>桂BDV9655</t>
  </si>
  <si>
    <t>覃 哲</t>
  </si>
  <si>
    <t>桂BDV9867</t>
  </si>
  <si>
    <t>黄文冰</t>
  </si>
  <si>
    <t>苏展申</t>
  </si>
  <si>
    <t>苏 峥</t>
  </si>
  <si>
    <t>邱振和</t>
  </si>
  <si>
    <t>桂BDW0776</t>
  </si>
  <si>
    <t>何秋英</t>
  </si>
  <si>
    <t>桂BDW0877</t>
  </si>
  <si>
    <t>谭拥军</t>
  </si>
  <si>
    <t>桂BDW0896</t>
  </si>
  <si>
    <t>林勤贤</t>
  </si>
  <si>
    <t>桂BDW1986</t>
  </si>
  <si>
    <t>韦文鲜</t>
  </si>
  <si>
    <t>桂BDW2905</t>
  </si>
  <si>
    <t>桂BDW2955</t>
  </si>
  <si>
    <t>巫振昊</t>
  </si>
  <si>
    <t>吴家强</t>
  </si>
  <si>
    <t>桂BDW6771</t>
  </si>
  <si>
    <t>桂BDW6822</t>
  </si>
  <si>
    <t>刘文富</t>
  </si>
  <si>
    <t>桂BDW8097</t>
  </si>
  <si>
    <t>陈颖俊</t>
  </si>
  <si>
    <t>桂BDW8990</t>
  </si>
  <si>
    <t>薛 勇</t>
  </si>
  <si>
    <t>桂BDW9300</t>
  </si>
  <si>
    <t>王 辉</t>
  </si>
  <si>
    <t>桂BDW9780</t>
  </si>
  <si>
    <t>桂BDW9867</t>
  </si>
  <si>
    <t>张又新</t>
  </si>
  <si>
    <t>桂BDX0918</t>
  </si>
  <si>
    <t>桂BDX1786</t>
  </si>
  <si>
    <t>罗忠权</t>
  </si>
  <si>
    <t>桂BDX2208</t>
  </si>
  <si>
    <t>潘树冬</t>
  </si>
  <si>
    <t>桂BDX2538</t>
  </si>
  <si>
    <t>陈崇文</t>
  </si>
  <si>
    <t>桂BDX2786</t>
  </si>
  <si>
    <t>黄永红</t>
  </si>
  <si>
    <t>桂BDX3176</t>
  </si>
  <si>
    <t>韦华秋</t>
  </si>
  <si>
    <t>桂BDX3669</t>
  </si>
  <si>
    <t>何世果</t>
  </si>
  <si>
    <t>桂BDX3809</t>
  </si>
  <si>
    <t>陈翰林</t>
  </si>
  <si>
    <t>桂BDX5318</t>
  </si>
  <si>
    <t>邹建和</t>
  </si>
  <si>
    <t>桂BDX8188</t>
  </si>
  <si>
    <t>何清龙</t>
  </si>
  <si>
    <t>桂BDX8782</t>
  </si>
  <si>
    <t>张伟华</t>
  </si>
  <si>
    <t>桂BDX8906</t>
  </si>
  <si>
    <t>周友莲</t>
  </si>
  <si>
    <t>韦 七</t>
  </si>
  <si>
    <t>桂BDX9091</t>
  </si>
  <si>
    <t>韦敏波</t>
  </si>
  <si>
    <t>桂BDX9856</t>
  </si>
  <si>
    <t>梁君能</t>
  </si>
  <si>
    <t>联系电话：13607727463</t>
  </si>
  <si>
    <t>桂BDT1623</t>
  </si>
  <si>
    <t>吕汉德</t>
  </si>
  <si>
    <t>桂BDK9783</t>
  </si>
  <si>
    <t>黄林兵</t>
  </si>
  <si>
    <t>桂BDM8962</t>
  </si>
  <si>
    <t>韦炳赖</t>
  </si>
  <si>
    <t>桂BDT0171</t>
  </si>
  <si>
    <t>吴波</t>
  </si>
  <si>
    <t>桂BDN6296</t>
  </si>
  <si>
    <t>桂BDJ0513</t>
  </si>
  <si>
    <t>庞成</t>
  </si>
  <si>
    <t>桂BDT5613</t>
  </si>
  <si>
    <t>赵曾</t>
  </si>
  <si>
    <t>桂B9337Z</t>
  </si>
  <si>
    <t>何金兰</t>
  </si>
  <si>
    <t>桂BA15137</t>
  </si>
  <si>
    <t>韦秀莫</t>
  </si>
  <si>
    <t>桂BDP0175</t>
  </si>
  <si>
    <t>刘立友</t>
  </si>
  <si>
    <t>年       月      日</t>
  </si>
  <si>
    <t>联系电话：0772-8852097</t>
  </si>
  <si>
    <t>桂BDX0060</t>
  </si>
  <si>
    <t>张振兵</t>
  </si>
  <si>
    <t>桂BDX0103</t>
  </si>
  <si>
    <t>周永忠</t>
  </si>
  <si>
    <t>桂BDX0111</t>
  </si>
  <si>
    <t>覃建国</t>
  </si>
  <si>
    <t>桂BDM0211</t>
  </si>
  <si>
    <t>杨忠</t>
  </si>
  <si>
    <t>桂BDM0230</t>
  </si>
  <si>
    <t>覃正广</t>
  </si>
  <si>
    <t>桂BDM0322</t>
  </si>
  <si>
    <t>余昌明</t>
  </si>
  <si>
    <t>桂BDX0332</t>
  </si>
  <si>
    <t>黄志松</t>
  </si>
  <si>
    <t>桂BDM0365</t>
  </si>
  <si>
    <t>黄恒垮</t>
  </si>
  <si>
    <t>桂BDM0509</t>
  </si>
  <si>
    <t>李树顺</t>
  </si>
  <si>
    <t>桂BDX0575</t>
  </si>
  <si>
    <t>韩燕军</t>
  </si>
  <si>
    <t>桂BDM0656</t>
  </si>
  <si>
    <t>黎育瑞</t>
  </si>
  <si>
    <t>桂BDX0657</t>
  </si>
  <si>
    <t>覃玉民</t>
  </si>
  <si>
    <t>桂BDM0691</t>
  </si>
  <si>
    <t>蓝春桂</t>
  </si>
  <si>
    <t>桂BDM0730</t>
  </si>
  <si>
    <t>韦延程</t>
  </si>
  <si>
    <t>桂BDM0753</t>
  </si>
  <si>
    <t>李琦刚</t>
  </si>
  <si>
    <t>桂BDM0782</t>
  </si>
  <si>
    <t>覃宝龙</t>
  </si>
  <si>
    <t>桂BDM0837</t>
  </si>
  <si>
    <t>覃庆学</t>
  </si>
  <si>
    <t>桂BDM0922</t>
  </si>
  <si>
    <t>桂BDM0952</t>
  </si>
  <si>
    <t>梁明</t>
  </si>
  <si>
    <t>桂BDX0972</t>
  </si>
  <si>
    <t>方日富</t>
  </si>
  <si>
    <t>桂BDX1039</t>
  </si>
  <si>
    <t>廖益建</t>
  </si>
  <si>
    <t>桂BDM1098</t>
  </si>
  <si>
    <t>冯荣华</t>
  </si>
  <si>
    <t>桂BDV1113</t>
  </si>
  <si>
    <t>王毅</t>
  </si>
  <si>
    <t>桂BDX1160</t>
  </si>
  <si>
    <t>罗静明</t>
  </si>
  <si>
    <t>桂BDM1170</t>
  </si>
  <si>
    <t>李诚</t>
  </si>
  <si>
    <t>桂BDX1202</t>
  </si>
  <si>
    <t>谢廷增</t>
  </si>
  <si>
    <t>桂BDM1215</t>
  </si>
  <si>
    <t>韦宝算</t>
  </si>
  <si>
    <t>桂BDM1310</t>
  </si>
  <si>
    <t>王宝林</t>
  </si>
  <si>
    <t>桂BDM1363</t>
  </si>
  <si>
    <t>肖宁</t>
  </si>
  <si>
    <t>桂BDN1380</t>
  </si>
  <si>
    <t>韦朗斌</t>
  </si>
  <si>
    <t>桂BDM1606</t>
  </si>
  <si>
    <t>郑忠</t>
  </si>
  <si>
    <t>桂BDM1856</t>
  </si>
  <si>
    <t>覃小弟</t>
  </si>
  <si>
    <t>桂BDM2038</t>
  </si>
  <si>
    <t>林麒生</t>
  </si>
  <si>
    <t>桂BDM2110</t>
  </si>
  <si>
    <t>岑建德</t>
  </si>
  <si>
    <t>桂BDM2235</t>
  </si>
  <si>
    <t>罗艺洪</t>
  </si>
  <si>
    <t>桂BDM2237</t>
  </si>
  <si>
    <t>符小华</t>
  </si>
  <si>
    <t>桂BDM2260</t>
  </si>
  <si>
    <t>谭韦徐</t>
  </si>
  <si>
    <t>桂BDX2313</t>
  </si>
  <si>
    <t>桂BDM2326</t>
  </si>
  <si>
    <t>覃启幸</t>
  </si>
  <si>
    <t>桂BDM2335</t>
  </si>
  <si>
    <t>潘济路</t>
  </si>
  <si>
    <t>桂BDX2353</t>
  </si>
  <si>
    <t>陈显春</t>
  </si>
  <si>
    <t>桂BDX2529</t>
  </si>
  <si>
    <t>何美春</t>
  </si>
  <si>
    <t>桂BDM2603</t>
  </si>
  <si>
    <t>段三元</t>
  </si>
  <si>
    <t>桂BDX3022</t>
  </si>
  <si>
    <t>卢耀睦</t>
  </si>
  <si>
    <t>桂BDM3037</t>
  </si>
  <si>
    <t>梁立豪</t>
  </si>
  <si>
    <t>桂BDM3093</t>
  </si>
  <si>
    <t>刘才田</t>
  </si>
  <si>
    <t>桂BDX3220</t>
  </si>
  <si>
    <t>卢忠柳</t>
  </si>
  <si>
    <t>桂BDM3223</t>
  </si>
  <si>
    <t>黄文学</t>
  </si>
  <si>
    <t>桂BDM3252</t>
  </si>
  <si>
    <t>何新祥</t>
  </si>
  <si>
    <t>谢献锋</t>
  </si>
  <si>
    <t>桂BDX3252</t>
  </si>
  <si>
    <t>向明</t>
  </si>
  <si>
    <t>桂BDX3263</t>
  </si>
  <si>
    <t>王炳元</t>
  </si>
  <si>
    <t>桂BDM3312</t>
  </si>
  <si>
    <t>李业弟</t>
  </si>
  <si>
    <t>桂BDM3319</t>
  </si>
  <si>
    <t>郑安</t>
  </si>
  <si>
    <t>桂BDX3329</t>
  </si>
  <si>
    <t>李雄军</t>
  </si>
  <si>
    <t>桂BDX3380</t>
  </si>
  <si>
    <t>覃良礼</t>
  </si>
  <si>
    <t>桂BDM3500</t>
  </si>
  <si>
    <t>桂BDM3582</t>
  </si>
  <si>
    <t>温宝受</t>
  </si>
  <si>
    <t>桂BDX3610</t>
  </si>
  <si>
    <t>陈震宇</t>
  </si>
  <si>
    <t>桂BDM3626</t>
  </si>
  <si>
    <t>卢建峰</t>
  </si>
  <si>
    <t>桂BDM3637</t>
  </si>
  <si>
    <t>黄朋</t>
  </si>
  <si>
    <t>胡坚</t>
  </si>
  <si>
    <t>桂BDX3691</t>
  </si>
  <si>
    <t>莫彦德</t>
  </si>
  <si>
    <t>桂BDM3755</t>
  </si>
  <si>
    <t>罗茗文</t>
  </si>
  <si>
    <t>桂BDM3772</t>
  </si>
  <si>
    <t>韦高健</t>
  </si>
  <si>
    <t>桂BDV3828</t>
  </si>
  <si>
    <t>张枕戈</t>
  </si>
  <si>
    <t>桂BDX3829</t>
  </si>
  <si>
    <t>覃柳东</t>
  </si>
  <si>
    <t>桂BDV3980</t>
  </si>
  <si>
    <t>凌张云</t>
  </si>
  <si>
    <t>桂BDM5110</t>
  </si>
  <si>
    <t>莫军</t>
  </si>
  <si>
    <t>桂BDX5263</t>
  </si>
  <si>
    <t>严运权</t>
  </si>
  <si>
    <t>桂BDM5336</t>
  </si>
  <si>
    <t>韦海剑</t>
  </si>
  <si>
    <t>桂BDX5389</t>
  </si>
  <si>
    <t>潘海亮</t>
  </si>
  <si>
    <t>桂BDM5510</t>
  </si>
  <si>
    <t>李雄焕</t>
  </si>
  <si>
    <t>桂BDM5519</t>
  </si>
  <si>
    <t>覃桂松</t>
  </si>
  <si>
    <t>桂BDM5576</t>
  </si>
  <si>
    <t>温毅诚</t>
  </si>
  <si>
    <t>桂BDM5612</t>
  </si>
  <si>
    <t>覃初宽</t>
  </si>
  <si>
    <t>桂BDM5631</t>
  </si>
  <si>
    <t>韦文易</t>
  </si>
  <si>
    <t>桂BDM5731</t>
  </si>
  <si>
    <t>郭强</t>
  </si>
  <si>
    <t>桂BDM5763</t>
  </si>
  <si>
    <t>黄勇胜</t>
  </si>
  <si>
    <t>桂BDX5770</t>
  </si>
  <si>
    <t>何祖真</t>
  </si>
  <si>
    <t>桂BDX5893</t>
  </si>
  <si>
    <t>韦安茂</t>
  </si>
  <si>
    <t>桂BDM5921</t>
  </si>
  <si>
    <t>蔡美美</t>
  </si>
  <si>
    <t>桂BDX6010</t>
  </si>
  <si>
    <t>韦庆祺</t>
  </si>
  <si>
    <t>桂BDX6063</t>
  </si>
  <si>
    <t>岑周星</t>
  </si>
  <si>
    <t>桂BDM6296</t>
  </si>
  <si>
    <t>覃俭兴</t>
  </si>
  <si>
    <t>桂BDM6303</t>
  </si>
  <si>
    <t>唐正刚</t>
  </si>
  <si>
    <t>桂BDM6360</t>
  </si>
  <si>
    <t>吴润动</t>
  </si>
  <si>
    <t>桂BDM6510</t>
  </si>
  <si>
    <t>李伟萍</t>
  </si>
  <si>
    <t>桂BDM6538</t>
  </si>
  <si>
    <t>韦辽</t>
  </si>
  <si>
    <t>桂BDM6592</t>
  </si>
  <si>
    <t>韦成高</t>
  </si>
  <si>
    <t>桂BDM6695</t>
  </si>
  <si>
    <t>杨超梅</t>
  </si>
  <si>
    <t>桂BDX6793</t>
  </si>
  <si>
    <t>黄日吉</t>
  </si>
  <si>
    <t>桂BDX6868</t>
  </si>
  <si>
    <t>桂BDM6956</t>
  </si>
  <si>
    <t>桂BDV7020</t>
  </si>
  <si>
    <t>梁崇光</t>
  </si>
  <si>
    <t>桂BDM7090</t>
  </si>
  <si>
    <t>陈千亿</t>
  </si>
  <si>
    <t>桂BDX7151</t>
  </si>
  <si>
    <t>欧明权</t>
  </si>
  <si>
    <t>桂BDM7152</t>
  </si>
  <si>
    <t>黄建刚</t>
  </si>
  <si>
    <t>桂BDM7305</t>
  </si>
  <si>
    <t>邹声擂</t>
  </si>
  <si>
    <t>桂BDX7532</t>
  </si>
  <si>
    <t>肖柳华</t>
  </si>
  <si>
    <t>欧明球</t>
  </si>
  <si>
    <t>桂BDX7553</t>
  </si>
  <si>
    <t>覃克</t>
  </si>
  <si>
    <t>桂BDM7686</t>
  </si>
  <si>
    <t>漆凡姣</t>
  </si>
  <si>
    <t>桂BDX7768</t>
  </si>
  <si>
    <t>陆炳霓</t>
  </si>
  <si>
    <t>桂BDM7823</t>
  </si>
  <si>
    <t>韦文锋</t>
  </si>
  <si>
    <t>桂BDM7900</t>
  </si>
  <si>
    <t>蔡天祥</t>
  </si>
  <si>
    <t>桂BDX7905</t>
  </si>
  <si>
    <t>覃开宁</t>
  </si>
  <si>
    <t>桂BDM7920</t>
  </si>
  <si>
    <t>韦香鲜</t>
  </si>
  <si>
    <t>桂BDM8113</t>
  </si>
  <si>
    <t>黄贤昌</t>
  </si>
  <si>
    <t>桂BDM8115</t>
  </si>
  <si>
    <t>李福生</t>
  </si>
  <si>
    <t>桂BDX8130</t>
  </si>
  <si>
    <t>夏全军</t>
  </si>
  <si>
    <t>刘道山</t>
  </si>
  <si>
    <t>桂BDX8173</t>
  </si>
  <si>
    <t>韦荣青</t>
  </si>
  <si>
    <t>桂BDM8205</t>
  </si>
  <si>
    <t>袁才军</t>
  </si>
  <si>
    <t>桂BDX8382</t>
  </si>
  <si>
    <t>曾雪清</t>
  </si>
  <si>
    <t>桂BDM8511</t>
  </si>
  <si>
    <t>桂BDM8601</t>
  </si>
  <si>
    <t>韦开发</t>
  </si>
  <si>
    <t>桂BDM8613</t>
  </si>
  <si>
    <t>刘小明</t>
  </si>
  <si>
    <t>桂BDM8653</t>
  </si>
  <si>
    <t>梁汉成</t>
  </si>
  <si>
    <t>桂BDX8673</t>
  </si>
  <si>
    <t>覃正金</t>
  </si>
  <si>
    <t>桂BDM8773</t>
  </si>
  <si>
    <t>盘文宁</t>
  </si>
  <si>
    <t>桂BDM8785</t>
  </si>
  <si>
    <t>龙琳</t>
  </si>
  <si>
    <t>桂BDX8852</t>
  </si>
  <si>
    <t>龙茂生</t>
  </si>
  <si>
    <t>桂BDM8861</t>
  </si>
  <si>
    <t>粟勇</t>
  </si>
  <si>
    <t>桂BDX8910</t>
  </si>
  <si>
    <t>龙振光</t>
  </si>
  <si>
    <t>桂BDM8939</t>
  </si>
  <si>
    <t>梁星星</t>
  </si>
  <si>
    <t>桂BDX9017</t>
  </si>
  <si>
    <t>罗以武</t>
  </si>
  <si>
    <t>桂BDV9059</t>
  </si>
  <si>
    <t>覃宗王</t>
  </si>
  <si>
    <t>桂BDX9113</t>
  </si>
  <si>
    <t>韦春山</t>
  </si>
  <si>
    <t>桂BDX9127</t>
  </si>
  <si>
    <t>桂BDM9228</t>
  </si>
  <si>
    <t>王雪龙</t>
  </si>
  <si>
    <t>桂BDM9321</t>
  </si>
  <si>
    <t>何永兴</t>
  </si>
  <si>
    <t>桂BDM9352</t>
  </si>
  <si>
    <t>杨君军</t>
  </si>
  <si>
    <t>桂BDM9399</t>
  </si>
  <si>
    <t>梁玉学</t>
  </si>
  <si>
    <t>桂BDX9512</t>
  </si>
  <si>
    <t>陈云俊</t>
  </si>
  <si>
    <t>桂BDM9538</t>
  </si>
  <si>
    <t>刘昌文</t>
  </si>
  <si>
    <t>桂BDM9575</t>
  </si>
  <si>
    <t>方美飞</t>
  </si>
  <si>
    <t>桂BDX9601</t>
  </si>
  <si>
    <t>岑成庚</t>
  </si>
  <si>
    <t>桂BDX9632</t>
  </si>
  <si>
    <t>韦业富</t>
  </si>
  <si>
    <t>桂BDX9732</t>
  </si>
  <si>
    <t>桂BDX9735</t>
  </si>
  <si>
    <t>韦兆红</t>
  </si>
  <si>
    <t>桂BDM9762</t>
  </si>
  <si>
    <t>邹贵江</t>
  </si>
  <si>
    <t>桂BDX9793</t>
  </si>
  <si>
    <t>林剑</t>
  </si>
  <si>
    <t>桂BDM9821</t>
  </si>
  <si>
    <t>蒙毅</t>
  </si>
  <si>
    <t>桂BDM9915</t>
  </si>
  <si>
    <t>韦冬爱</t>
  </si>
  <si>
    <t>桂BDM9932</t>
  </si>
  <si>
    <t>韦友军</t>
  </si>
  <si>
    <t>桂BDM9975</t>
  </si>
  <si>
    <t>梁立强</t>
  </si>
  <si>
    <t>桂BDM9991</t>
  </si>
  <si>
    <t>吉军</t>
  </si>
  <si>
    <t>桂BT7080</t>
  </si>
  <si>
    <t>林春强</t>
  </si>
  <si>
    <t>桂BT7082</t>
  </si>
  <si>
    <t>张超</t>
  </si>
  <si>
    <t>桂BT8355</t>
  </si>
  <si>
    <t>林冬华</t>
  </si>
  <si>
    <t>桂BT8663</t>
  </si>
  <si>
    <t>韦家赢</t>
  </si>
  <si>
    <t>桂BT8676</t>
  </si>
  <si>
    <t>谢江波</t>
  </si>
  <si>
    <t>桂BT9501</t>
  </si>
  <si>
    <t>桂BT9509</t>
  </si>
  <si>
    <t>桂BYG494</t>
  </si>
  <si>
    <t>桂BT9263</t>
  </si>
  <si>
    <t xml:space="preserve">                                                                                                                                                                                                                                                                                                                                                                                                                                                                                                                                                                                                                                                                         </t>
  </si>
  <si>
    <t>桂BTG721</t>
  </si>
  <si>
    <t>覃天成</t>
  </si>
  <si>
    <t>桂BTN201</t>
  </si>
  <si>
    <t>桂BE5271</t>
  </si>
  <si>
    <t>玉琪琳</t>
  </si>
  <si>
    <t>桂BD02729</t>
  </si>
  <si>
    <t>胡苏萍</t>
  </si>
  <si>
    <t>王文荣</t>
  </si>
  <si>
    <t>桂BDX1269</t>
  </si>
  <si>
    <t>周开伍</t>
  </si>
  <si>
    <t>吕宪英</t>
  </si>
  <si>
    <t>曾毅</t>
  </si>
  <si>
    <t>桂BDX2278</t>
  </si>
  <si>
    <t>韦启军</t>
  </si>
  <si>
    <t>韦炳伍</t>
  </si>
  <si>
    <t>桂BDV1956</t>
  </si>
  <si>
    <t>韦华</t>
  </si>
  <si>
    <t>桂BDV2529</t>
  </si>
  <si>
    <t>黄彦芬</t>
  </si>
  <si>
    <t>罗生庆</t>
  </si>
  <si>
    <t>潘恒</t>
  </si>
  <si>
    <t>桂BDV2578</t>
  </si>
  <si>
    <t>容科杰</t>
  </si>
  <si>
    <t>朱万龙</t>
  </si>
  <si>
    <t>桂BDV2876</t>
  </si>
  <si>
    <t>桂BDV2789</t>
  </si>
  <si>
    <t>赖东</t>
  </si>
  <si>
    <t>桂BDV2909</t>
  </si>
  <si>
    <t>李海昌</t>
  </si>
  <si>
    <t>桂BDV3877</t>
  </si>
  <si>
    <t>吴生雄</t>
  </si>
  <si>
    <t>陈云新</t>
  </si>
  <si>
    <t>桂BDV7278</t>
  </si>
  <si>
    <t>韦修德</t>
  </si>
  <si>
    <t>商庆虎</t>
  </si>
  <si>
    <t>桂BDV8070</t>
  </si>
  <si>
    <t>乔静荣</t>
  </si>
  <si>
    <t>桂BDV9739</t>
  </si>
  <si>
    <t>韦鹏</t>
  </si>
  <si>
    <t>周东</t>
  </si>
  <si>
    <t>桂BDW0128</t>
  </si>
  <si>
    <t>陈云飞</t>
  </si>
  <si>
    <t>郭晖</t>
  </si>
  <si>
    <t>桂BDW1169</t>
  </si>
  <si>
    <t>高鑫</t>
  </si>
  <si>
    <t>韩建雄</t>
  </si>
  <si>
    <t>桂BDW2386</t>
  </si>
  <si>
    <t>林建钢</t>
  </si>
  <si>
    <t>桂BDW5098</t>
  </si>
  <si>
    <t>肖寿毅</t>
  </si>
  <si>
    <t>雷亮</t>
  </si>
  <si>
    <t>桂BDW8709</t>
  </si>
  <si>
    <t>梁祖洪</t>
  </si>
  <si>
    <t>桂BDT1890</t>
  </si>
  <si>
    <t>蓝志雄</t>
  </si>
  <si>
    <t>桂BDT5650</t>
  </si>
  <si>
    <t>李卫文</t>
  </si>
  <si>
    <t>刘华玉</t>
  </si>
  <si>
    <t>桂BDK1282</t>
  </si>
  <si>
    <t>吴华猛</t>
  </si>
  <si>
    <t>桂BDP5857</t>
  </si>
  <si>
    <t>高振雄</t>
  </si>
  <si>
    <t>桂BDJ3575</t>
  </si>
  <si>
    <t>韦明高</t>
  </si>
  <si>
    <t>韦孟年</t>
  </si>
  <si>
    <t>桂BDV7025</t>
  </si>
  <si>
    <t>雷卯春</t>
  </si>
  <si>
    <t>桂BDT1238</t>
  </si>
  <si>
    <t>陈兴文</t>
  </si>
  <si>
    <t>桂BDV5912</t>
  </si>
  <si>
    <t>李永佳</t>
  </si>
  <si>
    <t>叶明登</t>
  </si>
  <si>
    <t>陆文成</t>
  </si>
  <si>
    <t>桂BDU9059</t>
  </si>
  <si>
    <t>罗东京</t>
  </si>
  <si>
    <t>桂BDK9767</t>
  </si>
  <si>
    <t>桂BDK1588</t>
  </si>
  <si>
    <t>乔海勇</t>
  </si>
  <si>
    <t>桂BDL0662</t>
  </si>
  <si>
    <t>李宇琪</t>
  </si>
  <si>
    <t>龙宗恩</t>
  </si>
  <si>
    <t>桂BDT9872</t>
  </si>
  <si>
    <t>覃辉</t>
  </si>
  <si>
    <t>桂BDT3736</t>
  </si>
  <si>
    <t>韦兰明</t>
  </si>
  <si>
    <t>谭杰</t>
  </si>
  <si>
    <t>桂BDT7336</t>
  </si>
  <si>
    <t>韦加门</t>
  </si>
  <si>
    <t>桂BDN6031</t>
  </si>
  <si>
    <t>覃建平</t>
  </si>
  <si>
    <t>桂BDT2759</t>
  </si>
  <si>
    <t>桂BDN2078</t>
  </si>
  <si>
    <t>谢躲英</t>
  </si>
  <si>
    <t>桂BDM8933</t>
  </si>
  <si>
    <t>郭小林</t>
  </si>
  <si>
    <t>蒙代生</t>
  </si>
  <si>
    <t>桂BD08176</t>
  </si>
  <si>
    <t>陆剑锋</t>
  </si>
  <si>
    <t>桂BA01128</t>
  </si>
  <si>
    <t>覃雪朗</t>
  </si>
  <si>
    <t>韦邦溜</t>
  </si>
  <si>
    <t>桂BDM2796</t>
  </si>
  <si>
    <t>陈皓</t>
  </si>
  <si>
    <t>黎俊士</t>
  </si>
  <si>
    <t>桂BA02272</t>
  </si>
  <si>
    <t>何建喜</t>
  </si>
  <si>
    <t>桂BDP1078</t>
  </si>
  <si>
    <t>黄巧龙</t>
  </si>
  <si>
    <t>桂BDN7035</t>
  </si>
  <si>
    <t>蒙荣母</t>
  </si>
  <si>
    <t>桂BA89519</t>
  </si>
  <si>
    <t>余飞</t>
  </si>
  <si>
    <t>桂BDM7852</t>
  </si>
  <si>
    <t>桂BDX3990</t>
  </si>
  <si>
    <t>梁新平</t>
  </si>
  <si>
    <t>韦现团</t>
  </si>
  <si>
    <t>桂BA07797</t>
  </si>
  <si>
    <t>梁雪</t>
  </si>
  <si>
    <t>桂BDX7796</t>
  </si>
  <si>
    <t xml:space="preserve">企业负责人（签名）：韦生贵                                              </t>
  </si>
  <si>
    <t xml:space="preserve">          2、“发放补贴金额”=补贴月数*补贴标准。</t>
  </si>
  <si>
    <t xml:space="preserve">  </t>
  </si>
  <si>
    <t xml:space="preserve">    3、“银行账号”是指车辆驾驶员的建行账号</t>
  </si>
  <si>
    <t>联系电话：2511568</t>
  </si>
  <si>
    <t>桂BA00138</t>
  </si>
  <si>
    <t>覃能强</t>
  </si>
  <si>
    <t>桂BA02528</t>
  </si>
  <si>
    <t>聂春娥</t>
  </si>
  <si>
    <t>桂BA03933</t>
  </si>
  <si>
    <t>董俊海</t>
  </si>
  <si>
    <t>桂BA08375</t>
  </si>
  <si>
    <t>蓝永湘</t>
  </si>
  <si>
    <t>桂BA08701</t>
  </si>
  <si>
    <t>彭华</t>
  </si>
  <si>
    <t>桂BA09557</t>
  </si>
  <si>
    <t>陈金海</t>
  </si>
  <si>
    <t>桂BA10278</t>
  </si>
  <si>
    <t>韦庆先</t>
  </si>
  <si>
    <t>桂BA12975</t>
  </si>
  <si>
    <t>陈贵想</t>
  </si>
  <si>
    <t>桂BA17567</t>
  </si>
  <si>
    <t>龙伟业</t>
  </si>
  <si>
    <t>桂BA17938</t>
  </si>
  <si>
    <t>何秀红</t>
  </si>
  <si>
    <t>桂BA18881</t>
  </si>
  <si>
    <t>凌步斌</t>
  </si>
  <si>
    <t>桂BA19026</t>
  </si>
  <si>
    <t>杨教威</t>
  </si>
  <si>
    <t>桂BA20278</t>
  </si>
  <si>
    <t>李高平</t>
  </si>
  <si>
    <t>桂BA22887</t>
  </si>
  <si>
    <t>覃建稳</t>
  </si>
  <si>
    <t>桂BA31038</t>
  </si>
  <si>
    <t>韦小华</t>
  </si>
  <si>
    <t>桂BA37518</t>
  </si>
  <si>
    <t>伍接良</t>
  </si>
  <si>
    <t>陈华庆</t>
  </si>
  <si>
    <t>桂BA81567</t>
  </si>
  <si>
    <t>韦春光</t>
  </si>
  <si>
    <t>朱英</t>
  </si>
  <si>
    <t>桂BA92308</t>
  </si>
  <si>
    <t>伍秋军</t>
  </si>
  <si>
    <t>桂BA97756</t>
  </si>
  <si>
    <t>韦姿羽</t>
  </si>
  <si>
    <t>梁永飞</t>
  </si>
  <si>
    <t>桂BA98979</t>
  </si>
  <si>
    <t>罗积英</t>
  </si>
  <si>
    <t>桂BD51708</t>
  </si>
  <si>
    <t>覃丽</t>
  </si>
  <si>
    <t>桂BDJ0172</t>
  </si>
  <si>
    <t>卓志松</t>
  </si>
  <si>
    <t>桂BDJ2236</t>
  </si>
  <si>
    <t>韦振锋</t>
  </si>
  <si>
    <t>桂BDJ2529</t>
  </si>
  <si>
    <t>黄国华</t>
  </si>
  <si>
    <t>桂BDJ5367</t>
  </si>
  <si>
    <t>蒋世林</t>
  </si>
  <si>
    <t>桂BDJ6352</t>
  </si>
  <si>
    <t>韦爱同</t>
  </si>
  <si>
    <t>桂BDJ7631</t>
  </si>
  <si>
    <t>邓群英</t>
  </si>
  <si>
    <t>桂BDJ7713</t>
  </si>
  <si>
    <t>李安春</t>
  </si>
  <si>
    <t>桂BDJ7927</t>
  </si>
  <si>
    <t>韦纪肉</t>
  </si>
  <si>
    <t>桂BDK0218</t>
  </si>
  <si>
    <t>胡宾</t>
  </si>
  <si>
    <t>桂BDK0826</t>
  </si>
  <si>
    <t>刘秀安</t>
  </si>
  <si>
    <t>桂BDK1677</t>
  </si>
  <si>
    <t>覃玉军</t>
  </si>
  <si>
    <t>桂BDK2995</t>
  </si>
  <si>
    <t>张辉</t>
  </si>
  <si>
    <t xml:space="preserve">桂BDK3758</t>
  </si>
  <si>
    <t>李土旺</t>
  </si>
  <si>
    <t>桂BDK3963</t>
  </si>
  <si>
    <t>罗定武</t>
  </si>
  <si>
    <t>桂BDK6360</t>
  </si>
  <si>
    <t>韦灿怀</t>
  </si>
  <si>
    <t>陈国斌</t>
  </si>
  <si>
    <t>桂BDK7995</t>
  </si>
  <si>
    <t>郑庆文</t>
  </si>
  <si>
    <t>桂BDK8227</t>
  </si>
  <si>
    <t>韦恒勤</t>
  </si>
  <si>
    <t>桂BDK8507</t>
  </si>
  <si>
    <t>吴军</t>
  </si>
  <si>
    <t>桂BDK8587</t>
  </si>
  <si>
    <t>林林</t>
  </si>
  <si>
    <t>桂BDK9839</t>
  </si>
  <si>
    <t>刘家斌</t>
  </si>
  <si>
    <t>桂BDL1581</t>
  </si>
  <si>
    <t>陈文芳</t>
  </si>
  <si>
    <t>桂BDL2863</t>
  </si>
  <si>
    <t>梁泽方</t>
  </si>
  <si>
    <t>桂BDL5622</t>
  </si>
  <si>
    <t>刘明诗</t>
  </si>
  <si>
    <t>桂BDL8738</t>
  </si>
  <si>
    <t>刘荣誉</t>
  </si>
  <si>
    <t>覃作勇</t>
  </si>
  <si>
    <t>桂BDL8887</t>
  </si>
  <si>
    <t>桂BDL9257</t>
  </si>
  <si>
    <t>刘建林</t>
  </si>
  <si>
    <t>桂BDL9582</t>
  </si>
  <si>
    <t>李应侠</t>
  </si>
  <si>
    <t>桂BDM1179</t>
  </si>
  <si>
    <t>方将冠</t>
  </si>
  <si>
    <t>桂BDM3233</t>
  </si>
  <si>
    <t>涂洪凯</t>
  </si>
  <si>
    <t>桂BDM3538</t>
  </si>
  <si>
    <t>桂BDM3856</t>
  </si>
  <si>
    <t>桂BDM3955</t>
  </si>
  <si>
    <t>张小可</t>
  </si>
  <si>
    <t>李靖</t>
  </si>
  <si>
    <t>桂BDM5079</t>
  </si>
  <si>
    <t>欧海浪</t>
  </si>
  <si>
    <t>桂BDM6897</t>
  </si>
  <si>
    <t>廖文双</t>
  </si>
  <si>
    <t>蓝登</t>
  </si>
  <si>
    <t>桂BDM7637</t>
  </si>
  <si>
    <t>张加勇</t>
  </si>
  <si>
    <t>桂BDM8539</t>
  </si>
  <si>
    <t>廖海泉</t>
  </si>
  <si>
    <t>桂BDM9333</t>
  </si>
  <si>
    <t>容可锦</t>
  </si>
  <si>
    <t>桂BDM9817</t>
  </si>
  <si>
    <t>黎树高</t>
  </si>
  <si>
    <t>桂BDM9913</t>
  </si>
  <si>
    <t>孙斌</t>
  </si>
  <si>
    <t xml:space="preserve">桂BDN0519
</t>
  </si>
  <si>
    <t>李希</t>
  </si>
  <si>
    <t>桂BDN1007</t>
  </si>
  <si>
    <t>李建强</t>
  </si>
  <si>
    <t>桂BDN1089</t>
  </si>
  <si>
    <t>覃光任</t>
  </si>
  <si>
    <t>桂BDN1965</t>
  </si>
  <si>
    <t>潘小恒</t>
  </si>
  <si>
    <t>桂BDN2382</t>
  </si>
  <si>
    <t>张金华</t>
  </si>
  <si>
    <t>桂BDN2587</t>
  </si>
  <si>
    <t>闭浪萍</t>
  </si>
  <si>
    <t>桂BDN2712</t>
  </si>
  <si>
    <t>何华成</t>
  </si>
  <si>
    <t>桂BDN2855</t>
  </si>
  <si>
    <t>莫文政</t>
  </si>
  <si>
    <t>韦冬东</t>
  </si>
  <si>
    <t>桂BDN3689</t>
  </si>
  <si>
    <t>吴广</t>
  </si>
  <si>
    <t>桂BDN3756</t>
  </si>
  <si>
    <t>谭太华</t>
  </si>
  <si>
    <t>桂BDN3936</t>
  </si>
  <si>
    <t>莫健林</t>
  </si>
  <si>
    <t>桂BDN5036</t>
  </si>
  <si>
    <t>刘景华</t>
  </si>
  <si>
    <t>桂BDN5835</t>
  </si>
  <si>
    <t>韦育珍</t>
  </si>
  <si>
    <t>蓝家德</t>
  </si>
  <si>
    <t>桂BDN6205</t>
  </si>
  <si>
    <t>郭乙瑾</t>
  </si>
  <si>
    <t>桂BDN7238</t>
  </si>
  <si>
    <t>韦文召</t>
  </si>
  <si>
    <t>桂BDN7517</t>
  </si>
  <si>
    <t>张玉</t>
  </si>
  <si>
    <t>黄凛</t>
  </si>
  <si>
    <t>桂BDN7976</t>
  </si>
  <si>
    <t>谢慧芳</t>
  </si>
  <si>
    <t>桂BDN8839</t>
  </si>
  <si>
    <t>熊凤军</t>
  </si>
  <si>
    <t>桂BDN9067</t>
  </si>
  <si>
    <t>韦树石</t>
  </si>
  <si>
    <t>桂BDN9507</t>
  </si>
  <si>
    <t>肖荣斌</t>
  </si>
  <si>
    <t>桂BDN9511</t>
  </si>
  <si>
    <t>计佳明</t>
  </si>
  <si>
    <t>桂BDN9882</t>
  </si>
  <si>
    <t>方诚</t>
  </si>
  <si>
    <t>桂BDP1309</t>
  </si>
  <si>
    <t>黎桂建</t>
  </si>
  <si>
    <t>桂BDP1757</t>
  </si>
  <si>
    <t>曾令高</t>
  </si>
  <si>
    <t>桂BDP1959</t>
  </si>
  <si>
    <t>覃美葵</t>
  </si>
  <si>
    <t>桂BDP1973</t>
  </si>
  <si>
    <t>桂BDP2257</t>
  </si>
  <si>
    <t>刘玉华</t>
  </si>
  <si>
    <t>桂BDP2308</t>
  </si>
  <si>
    <t>周梦班</t>
  </si>
  <si>
    <t>桂BDP2385</t>
  </si>
  <si>
    <t>黄艳花</t>
  </si>
  <si>
    <t>桂BDP2781</t>
  </si>
  <si>
    <t>李献伍</t>
  </si>
  <si>
    <t>桂BDP3069</t>
  </si>
  <si>
    <t>梁明全</t>
  </si>
  <si>
    <t>桂BDP3182</t>
  </si>
  <si>
    <t>陈回兰</t>
  </si>
  <si>
    <t>桂BDP3197</t>
  </si>
  <si>
    <t>陈飞艳</t>
  </si>
  <si>
    <t>桂BDP3977</t>
  </si>
  <si>
    <t>姚明朱</t>
  </si>
  <si>
    <t>桂BDP5083</t>
  </si>
  <si>
    <t>韦建秋</t>
  </si>
  <si>
    <t>桂BDP6125</t>
  </si>
  <si>
    <t>莫彦文</t>
  </si>
  <si>
    <t>卓严芳</t>
  </si>
  <si>
    <t>桂BDP6128</t>
  </si>
  <si>
    <t>左覃春</t>
  </si>
  <si>
    <t>桂BDP6302</t>
  </si>
  <si>
    <t>桂BDP6867</t>
  </si>
  <si>
    <t>李洲华</t>
  </si>
  <si>
    <t>陆家朝</t>
  </si>
  <si>
    <t>桂BDP7616</t>
  </si>
  <si>
    <t>韦启幕</t>
  </si>
  <si>
    <t>桂BDP7830</t>
  </si>
  <si>
    <t>桂顺发</t>
  </si>
  <si>
    <t>李诗珩</t>
  </si>
  <si>
    <t>桂BDP7983</t>
  </si>
  <si>
    <t>陈仕华</t>
  </si>
  <si>
    <t>桂BDP8560</t>
  </si>
  <si>
    <t>梁敏</t>
  </si>
  <si>
    <t>桂BDP8577</t>
  </si>
  <si>
    <t>覃涛</t>
  </si>
  <si>
    <t>桂BDP8675</t>
  </si>
  <si>
    <t>覃炳焕</t>
  </si>
  <si>
    <t>桂BDP9830</t>
  </si>
  <si>
    <t>梁红花</t>
  </si>
  <si>
    <t>桂BDT0506</t>
  </si>
  <si>
    <t>汤俊勇</t>
  </si>
  <si>
    <t>桂BDT0616</t>
  </si>
  <si>
    <t>吴军明</t>
  </si>
  <si>
    <t>桂BDT0789</t>
  </si>
  <si>
    <t>谭香慧</t>
  </si>
  <si>
    <t>桂BDT2067</t>
  </si>
  <si>
    <t>桂BDT2920</t>
  </si>
  <si>
    <t>覃丽秋</t>
  </si>
  <si>
    <t>桂BDT3285</t>
  </si>
  <si>
    <t>胡忠</t>
  </si>
  <si>
    <t xml:space="preserve">桂BDT3397</t>
  </si>
  <si>
    <t>牙候领</t>
  </si>
  <si>
    <t>桂BDT3558</t>
  </si>
  <si>
    <t>谢绍佳</t>
  </si>
  <si>
    <t>覃重面</t>
  </si>
  <si>
    <t>桂BDT3573</t>
  </si>
  <si>
    <t>韦林现</t>
  </si>
  <si>
    <t>桂BDT3879</t>
  </si>
  <si>
    <t>罗世钨</t>
  </si>
  <si>
    <t>桂BDT3886</t>
  </si>
  <si>
    <t>桂BDT3955</t>
  </si>
  <si>
    <t>韦冬生</t>
  </si>
  <si>
    <t>桂BDT5759</t>
  </si>
  <si>
    <t>桂BDT5873</t>
  </si>
  <si>
    <t>彭佳科</t>
  </si>
  <si>
    <t>桂BDT6199</t>
  </si>
  <si>
    <t>凌伟园</t>
  </si>
  <si>
    <t>桂BDT7119</t>
  </si>
  <si>
    <t>林妙茂</t>
  </si>
  <si>
    <t>桂BDT7806</t>
  </si>
  <si>
    <t>李文森</t>
  </si>
  <si>
    <t>桂BDT8587</t>
  </si>
  <si>
    <t>卢程</t>
  </si>
  <si>
    <t>桂BDT8679</t>
  </si>
  <si>
    <t>桂BDT8826</t>
  </si>
  <si>
    <t>覃耀辉</t>
  </si>
  <si>
    <t>桂BDT8879</t>
  </si>
  <si>
    <t>戚玉光</t>
  </si>
  <si>
    <t>桂BDT9603</t>
  </si>
  <si>
    <t>兰龙军</t>
  </si>
  <si>
    <t>桂BDT9678</t>
  </si>
  <si>
    <t>韦元奕</t>
  </si>
  <si>
    <t>温祖文</t>
  </si>
  <si>
    <t>桂BDU0798</t>
  </si>
  <si>
    <t>潘建铜</t>
  </si>
  <si>
    <t>桂BDU1398</t>
  </si>
  <si>
    <t>苏勇</t>
  </si>
  <si>
    <t>桂BDU1991</t>
  </si>
  <si>
    <t>冯冬连</t>
  </si>
  <si>
    <t>桂BDU2596</t>
  </si>
  <si>
    <t>黄太武</t>
  </si>
  <si>
    <t>桂BDU2655</t>
  </si>
  <si>
    <t>桂BDU3128</t>
  </si>
  <si>
    <t>韦永年</t>
  </si>
  <si>
    <t>桂BDU3575</t>
  </si>
  <si>
    <t>朱景勇</t>
  </si>
  <si>
    <t>桂BDU3627</t>
  </si>
  <si>
    <t>粟光永</t>
  </si>
  <si>
    <t>桂BDU3738</t>
  </si>
  <si>
    <t>汤明</t>
  </si>
  <si>
    <t>桂BDU6751</t>
  </si>
  <si>
    <t>韦玉妙</t>
  </si>
  <si>
    <t xml:space="preserve">桂BDU7207</t>
  </si>
  <si>
    <t>沈梦佳</t>
  </si>
  <si>
    <t>桂BDU7622</t>
  </si>
  <si>
    <t>桂BDU8263</t>
  </si>
  <si>
    <t>黎志辉</t>
  </si>
  <si>
    <t>李佳</t>
  </si>
  <si>
    <t>桂BDU8922</t>
  </si>
  <si>
    <t>尹广建</t>
  </si>
  <si>
    <t>桂BDU9527</t>
  </si>
  <si>
    <t>吴之玉</t>
  </si>
  <si>
    <t xml:space="preserve">桂BDV0278</t>
  </si>
  <si>
    <t>蒙世福</t>
  </si>
  <si>
    <t xml:space="preserve">桂BDV1328
</t>
  </si>
  <si>
    <t>梁武进</t>
  </si>
  <si>
    <t xml:space="preserve">桂BDV1528</t>
  </si>
  <si>
    <t>蓝梁忠</t>
  </si>
  <si>
    <t>桂BDV1599</t>
  </si>
  <si>
    <t>吴海成</t>
  </si>
  <si>
    <t xml:space="preserve">桂BDV1606</t>
  </si>
  <si>
    <t xml:space="preserve">桂BDV2086</t>
  </si>
  <si>
    <t>方朝声</t>
  </si>
  <si>
    <t>桂BDV2387</t>
  </si>
  <si>
    <t>董球</t>
  </si>
  <si>
    <t>桂BDV2585</t>
  </si>
  <si>
    <t>吴桂珍</t>
  </si>
  <si>
    <t>桂BDV2638</t>
  </si>
  <si>
    <t>吴志光</t>
  </si>
  <si>
    <t>张柳芬</t>
  </si>
  <si>
    <t xml:space="preserve">桂BDV2969</t>
  </si>
  <si>
    <t xml:space="preserve">桂BDV3608
</t>
  </si>
  <si>
    <t>陈松</t>
  </si>
  <si>
    <t xml:space="preserve">桂BDV3737</t>
  </si>
  <si>
    <t>黄知林</t>
  </si>
  <si>
    <t>桂BDV3917</t>
  </si>
  <si>
    <t>韦东</t>
  </si>
  <si>
    <t xml:space="preserve">桂BDV3969</t>
  </si>
  <si>
    <t>何基永</t>
  </si>
  <si>
    <t xml:space="preserve">桂BDV3998</t>
  </si>
  <si>
    <t>李思岳</t>
  </si>
  <si>
    <t xml:space="preserve">桂BDV5575</t>
  </si>
  <si>
    <t>韦芳秀</t>
  </si>
  <si>
    <t>桂BDV5678</t>
  </si>
  <si>
    <t>陈丽</t>
  </si>
  <si>
    <t>桂BDV5739</t>
  </si>
  <si>
    <t>何飞</t>
  </si>
  <si>
    <t xml:space="preserve">桂BDV5869</t>
  </si>
  <si>
    <t>莫奎昌</t>
  </si>
  <si>
    <t>桂BDV6118</t>
  </si>
  <si>
    <t>雷建国</t>
  </si>
  <si>
    <t xml:space="preserve">桂BDV6218</t>
  </si>
  <si>
    <t>韦兆贤</t>
  </si>
  <si>
    <t xml:space="preserve">桂BDV6995</t>
  </si>
  <si>
    <t>何晓平</t>
  </si>
  <si>
    <t>桂BDV7283</t>
  </si>
  <si>
    <t>李宏涛</t>
  </si>
  <si>
    <t>桂BDV7559</t>
  </si>
  <si>
    <t>韦广慕</t>
  </si>
  <si>
    <t xml:space="preserve">桂BDV7918</t>
  </si>
  <si>
    <t>罗朝新</t>
  </si>
  <si>
    <t>官启雄</t>
  </si>
  <si>
    <t xml:space="preserve">桂BDV8588</t>
  </si>
  <si>
    <t>刘友胜</t>
  </si>
  <si>
    <t xml:space="preserve">桂BDV8691</t>
  </si>
  <si>
    <t>韦城明</t>
  </si>
  <si>
    <t>桂BDV8936</t>
  </si>
  <si>
    <t>潘从军</t>
  </si>
  <si>
    <t>李艺</t>
  </si>
  <si>
    <t xml:space="preserve">桂BDV9155
</t>
  </si>
  <si>
    <t>梁厚胜</t>
  </si>
  <si>
    <t xml:space="preserve">桂BDV9328</t>
  </si>
  <si>
    <t>秦毕勇</t>
  </si>
  <si>
    <t xml:space="preserve">桂BDV9389</t>
  </si>
  <si>
    <t>杨静</t>
  </si>
  <si>
    <t>桂BDV9579</t>
  </si>
  <si>
    <t>谢聪</t>
  </si>
  <si>
    <t>桂BDV9729</t>
  </si>
  <si>
    <t>张秋婵</t>
  </si>
  <si>
    <t>桂BDV9769</t>
  </si>
  <si>
    <t>邓万群</t>
  </si>
  <si>
    <t>桂BDV9856</t>
  </si>
  <si>
    <t>李华锋</t>
  </si>
  <si>
    <t>桂BDV9973</t>
  </si>
  <si>
    <t>林志军</t>
  </si>
  <si>
    <t xml:space="preserve">桂BDW0716</t>
  </si>
  <si>
    <t>黄新开</t>
  </si>
  <si>
    <t xml:space="preserve">桂BDW0728</t>
  </si>
  <si>
    <t>韦家扬</t>
  </si>
  <si>
    <t>桂BDW0803</t>
  </si>
  <si>
    <t>卢朝青</t>
  </si>
  <si>
    <t xml:space="preserve">桂BDW1180</t>
  </si>
  <si>
    <t>吴俊</t>
  </si>
  <si>
    <t>桂BDW1279</t>
  </si>
  <si>
    <t>李雪华</t>
  </si>
  <si>
    <t>桂BDW2111</t>
  </si>
  <si>
    <t>梁荣柏</t>
  </si>
  <si>
    <t>桂BDW2205</t>
  </si>
  <si>
    <t>高嘉崴</t>
  </si>
  <si>
    <t xml:space="preserve">桂BDW2309
</t>
  </si>
  <si>
    <t>林桂荣</t>
  </si>
  <si>
    <t>桂BDW2819</t>
  </si>
  <si>
    <t>韦献民</t>
  </si>
  <si>
    <t xml:space="preserve">桂BDW2919</t>
  </si>
  <si>
    <t>欧殿玲</t>
  </si>
  <si>
    <t xml:space="preserve">桂BDW3078</t>
  </si>
  <si>
    <t>莫志坚</t>
  </si>
  <si>
    <t>桂BDW3523</t>
  </si>
  <si>
    <t>蓝彩贤</t>
  </si>
  <si>
    <t xml:space="preserve">桂BDW3559</t>
  </si>
  <si>
    <t>钟琪</t>
  </si>
  <si>
    <t>桂BDW3709</t>
  </si>
  <si>
    <t>曾鹏程</t>
  </si>
  <si>
    <t>桂BDW5395</t>
  </si>
  <si>
    <t>莫彩艳</t>
  </si>
  <si>
    <t>桂BDW5577</t>
  </si>
  <si>
    <t>梁华平</t>
  </si>
  <si>
    <t>苏忠</t>
  </si>
  <si>
    <t>桂BDW5825</t>
  </si>
  <si>
    <t>尹兴旺</t>
  </si>
  <si>
    <t xml:space="preserve">桂BDW5965</t>
  </si>
  <si>
    <t>潘柳文</t>
  </si>
  <si>
    <t>桂BDW5979</t>
  </si>
  <si>
    <t>唐剑文</t>
  </si>
  <si>
    <t>桂BDW6100</t>
  </si>
  <si>
    <t>张春香</t>
  </si>
  <si>
    <t xml:space="preserve">桂BDW6378</t>
  </si>
  <si>
    <t>肖建斌</t>
  </si>
  <si>
    <t>桂BDW6806</t>
  </si>
  <si>
    <t>韦宝</t>
  </si>
  <si>
    <t>桂BDW6960</t>
  </si>
  <si>
    <t>林明华</t>
  </si>
  <si>
    <t>桂BDW6998</t>
  </si>
  <si>
    <t>范业铭</t>
  </si>
  <si>
    <t xml:space="preserve">桂BDW7189</t>
  </si>
  <si>
    <t xml:space="preserve">桂BDW7626</t>
  </si>
  <si>
    <t>张秋园</t>
  </si>
  <si>
    <t xml:space="preserve">桂BDW7769</t>
  </si>
  <si>
    <t>廖炳领</t>
  </si>
  <si>
    <t xml:space="preserve">桂BDW7798</t>
  </si>
  <si>
    <t>林映先</t>
  </si>
  <si>
    <t>桂BDW8216</t>
  </si>
  <si>
    <t>韦海杰</t>
  </si>
  <si>
    <t>桂BDW8310</t>
  </si>
  <si>
    <t>韦肖华</t>
  </si>
  <si>
    <t>桂BDW8331</t>
  </si>
  <si>
    <t>蒙光亮</t>
  </si>
  <si>
    <t xml:space="preserve">桂BDW8339
</t>
  </si>
  <si>
    <t>李展润</t>
  </si>
  <si>
    <t>桂BDW8378</t>
  </si>
  <si>
    <t>黄叶文</t>
  </si>
  <si>
    <t>黄耀川</t>
  </si>
  <si>
    <t>桂BDW9118</t>
  </si>
  <si>
    <t>李双材</t>
  </si>
  <si>
    <t xml:space="preserve">桂BDW9379</t>
  </si>
  <si>
    <t>张孩府</t>
  </si>
  <si>
    <t>桂BDW9777</t>
  </si>
  <si>
    <t>龙息莲</t>
  </si>
  <si>
    <t>桂BDX0285</t>
  </si>
  <si>
    <t>韦旋玲</t>
  </si>
  <si>
    <t>桂BDX0326</t>
  </si>
  <si>
    <t>黄东奎</t>
  </si>
  <si>
    <t xml:space="preserve">桂BDX0868</t>
  </si>
  <si>
    <t>廖继平</t>
  </si>
  <si>
    <t xml:space="preserve">桂BDX1088</t>
  </si>
  <si>
    <t>曾超群</t>
  </si>
  <si>
    <t>桂BDX1229</t>
  </si>
  <si>
    <t>兰瑞华</t>
  </si>
  <si>
    <t>桂BDX1808</t>
  </si>
  <si>
    <t>陈锦祥</t>
  </si>
  <si>
    <t>桂BDX2155</t>
  </si>
  <si>
    <t>罗阳</t>
  </si>
  <si>
    <t xml:space="preserve">桂BDX2379</t>
  </si>
  <si>
    <t>韦宝荣</t>
  </si>
  <si>
    <t xml:space="preserve">桂BDX2758</t>
  </si>
  <si>
    <t>莫宗操</t>
  </si>
  <si>
    <t xml:space="preserve">桂BDX2779</t>
  </si>
  <si>
    <t>梁雪林</t>
  </si>
  <si>
    <t>桂BDX3028</t>
  </si>
  <si>
    <t>莫先朝</t>
  </si>
  <si>
    <t>桂BDX3198</t>
  </si>
  <si>
    <t>韦加坚</t>
  </si>
  <si>
    <t>韦加兵</t>
  </si>
  <si>
    <t xml:space="preserve">桂BDX3228</t>
  </si>
  <si>
    <t>高波</t>
  </si>
  <si>
    <t>桂BDX3518</t>
  </si>
  <si>
    <t>周炳伦</t>
  </si>
  <si>
    <t xml:space="preserve">桂BDX3969</t>
  </si>
  <si>
    <t>桂BDX5117</t>
  </si>
  <si>
    <t>何定益</t>
  </si>
  <si>
    <t>桂BDX5729</t>
  </si>
  <si>
    <t>王东仑</t>
  </si>
  <si>
    <t>吴流刚</t>
  </si>
  <si>
    <t>桂BDX6128</t>
  </si>
  <si>
    <t>苏国亮</t>
  </si>
  <si>
    <t>桂BDX6896</t>
  </si>
  <si>
    <t>黄奇飞</t>
  </si>
  <si>
    <t>桂BDX6933</t>
  </si>
  <si>
    <t>覃玲富</t>
  </si>
  <si>
    <t>桂BDX7058</t>
  </si>
  <si>
    <t>韦立东</t>
  </si>
  <si>
    <t>桂BDX7817</t>
  </si>
  <si>
    <t>李润七</t>
  </si>
  <si>
    <t>桂BDX8031</t>
  </si>
  <si>
    <t>李智华</t>
  </si>
  <si>
    <t>廉剑冬</t>
  </si>
  <si>
    <t>桂BDX8032</t>
  </si>
  <si>
    <t>布勇强</t>
  </si>
  <si>
    <t>桂BDX8209</t>
  </si>
  <si>
    <t>黄毅</t>
  </si>
  <si>
    <t>桂BDX8377</t>
  </si>
  <si>
    <t>徐耀</t>
  </si>
  <si>
    <t>桂BDX8536</t>
  </si>
  <si>
    <t>苏耀忠</t>
  </si>
  <si>
    <t xml:space="preserve">桂BDX8779
</t>
  </si>
  <si>
    <t>韦家所</t>
  </si>
  <si>
    <t>桂BDX8869</t>
  </si>
  <si>
    <t>郑如意</t>
  </si>
  <si>
    <t>桂BDX8992</t>
  </si>
  <si>
    <t>杨坤文</t>
  </si>
  <si>
    <t xml:space="preserve">桂BDX9178
</t>
  </si>
  <si>
    <t xml:space="preserve">桂BDX9308
</t>
  </si>
  <si>
    <t>覃德军</t>
  </si>
  <si>
    <t xml:space="preserve">桂BDX9368
</t>
  </si>
  <si>
    <t>余孟耿</t>
  </si>
  <si>
    <t>桂BDX9633</t>
  </si>
  <si>
    <t>陈贞平</t>
  </si>
  <si>
    <t>桂BDX9862</t>
  </si>
  <si>
    <t>龙菊兰</t>
  </si>
  <si>
    <t>桂BDX9991</t>
  </si>
  <si>
    <t>劳江龙</t>
  </si>
  <si>
    <t>桂BGT272</t>
  </si>
  <si>
    <t>郑柳安</t>
  </si>
  <si>
    <t>桂BGZ362</t>
  </si>
  <si>
    <t>周德伟</t>
  </si>
  <si>
    <t>桂BDR371</t>
  </si>
  <si>
    <t>陆顺荣</t>
  </si>
  <si>
    <t>桂BT0444</t>
  </si>
  <si>
    <t>韦淑渊</t>
  </si>
  <si>
    <t>桂BT3989</t>
  </si>
  <si>
    <t>张永强</t>
  </si>
  <si>
    <t>桂BT4298</t>
  </si>
  <si>
    <t>王建鹰</t>
  </si>
  <si>
    <t>桂BT6315</t>
  </si>
  <si>
    <t>韦妮</t>
  </si>
  <si>
    <t>桂BT6326</t>
  </si>
  <si>
    <t>桂BT7266</t>
  </si>
  <si>
    <t>史磊</t>
  </si>
  <si>
    <t>桂BT7280</t>
  </si>
  <si>
    <t>杨明达</t>
  </si>
  <si>
    <t>桂BT7289</t>
  </si>
  <si>
    <t>潘锋</t>
  </si>
  <si>
    <t>桂BTG505</t>
  </si>
  <si>
    <t>梁文州</t>
  </si>
  <si>
    <t>桂BTV243</t>
  </si>
  <si>
    <t>王建</t>
  </si>
  <si>
    <t>桂BVN032</t>
  </si>
  <si>
    <t>赵志坚</t>
  </si>
  <si>
    <t>桂BWG295</t>
  </si>
  <si>
    <t>蔡名永</t>
  </si>
  <si>
    <t>桂BXB653</t>
  </si>
  <si>
    <t>陈盛</t>
  </si>
  <si>
    <t>桂BXN671</t>
  </si>
  <si>
    <t>张海明</t>
  </si>
  <si>
    <t>桂BQV965</t>
  </si>
  <si>
    <t>吴文结</t>
  </si>
  <si>
    <t>桂BT2536</t>
  </si>
  <si>
    <t>桂BT6378</t>
  </si>
  <si>
    <t>梁家新</t>
  </si>
  <si>
    <t>桂BT6807</t>
  </si>
  <si>
    <t>唐杨阳</t>
  </si>
  <si>
    <t>桂BT6812</t>
  </si>
  <si>
    <t>罗浩</t>
  </si>
  <si>
    <t>桂BT6830</t>
  </si>
  <si>
    <t>李善平</t>
  </si>
  <si>
    <t>桂BT6838</t>
  </si>
  <si>
    <t>桂BT6850</t>
  </si>
  <si>
    <t>桂BT6860</t>
  </si>
  <si>
    <t>田伟</t>
  </si>
  <si>
    <t>蒋方斌</t>
  </si>
  <si>
    <t>桂BT6890</t>
  </si>
  <si>
    <t>桂BT6907</t>
  </si>
  <si>
    <t>桂BT6931</t>
  </si>
  <si>
    <t>何婷婷</t>
  </si>
  <si>
    <t>桂BT6937</t>
  </si>
  <si>
    <t>桂BT6953</t>
  </si>
  <si>
    <t>桂BT6960</t>
  </si>
  <si>
    <t>何铁峰</t>
  </si>
  <si>
    <t>桂BT6983</t>
  </si>
  <si>
    <t>潘耀华</t>
  </si>
  <si>
    <t>桂BT7031</t>
  </si>
  <si>
    <t>桂BT7036</t>
  </si>
  <si>
    <t>陈木养</t>
  </si>
  <si>
    <t>桂BT7039</t>
  </si>
  <si>
    <t>桂BT8683</t>
  </si>
  <si>
    <t>潘炳虎</t>
  </si>
  <si>
    <t>桂BT8738</t>
  </si>
  <si>
    <t>刘卫忠</t>
  </si>
  <si>
    <t>桂BT8759</t>
  </si>
  <si>
    <t>李定强</t>
  </si>
  <si>
    <t>黄厚钢</t>
  </si>
  <si>
    <t>桂BT8771</t>
  </si>
  <si>
    <t>张国强</t>
  </si>
  <si>
    <t>桂BT8795</t>
  </si>
  <si>
    <t>梁定凉</t>
  </si>
  <si>
    <t>桂BT8805</t>
  </si>
  <si>
    <t>梁世爱</t>
  </si>
  <si>
    <t>桂BT9257</t>
  </si>
  <si>
    <t>桂BT9259</t>
  </si>
  <si>
    <t>桂BT9260</t>
  </si>
  <si>
    <t>贾继玉</t>
  </si>
  <si>
    <t>桂BT9262</t>
  </si>
  <si>
    <t>谭国稀</t>
  </si>
  <si>
    <t>桂BT9315</t>
  </si>
  <si>
    <t>张德仁</t>
  </si>
  <si>
    <t>桂BT9320</t>
  </si>
  <si>
    <t>桂BT9322</t>
  </si>
  <si>
    <t>桂BT9327</t>
  </si>
  <si>
    <t>桂BT9329</t>
  </si>
  <si>
    <t>桂BT9330</t>
  </si>
  <si>
    <t>桂BT9503</t>
  </si>
  <si>
    <t>覃兆楼</t>
  </si>
  <si>
    <t>桂BT9510</t>
  </si>
  <si>
    <t>韦忠立</t>
  </si>
  <si>
    <t>桂BT9529</t>
  </si>
  <si>
    <t>桂BT9530</t>
  </si>
  <si>
    <t>谭奇文</t>
  </si>
  <si>
    <t>桂BT9532</t>
  </si>
  <si>
    <t>苏朝富</t>
  </si>
  <si>
    <t>桂BT9753</t>
  </si>
  <si>
    <t>谢光庆</t>
  </si>
  <si>
    <t>桂BT9755</t>
  </si>
  <si>
    <t>雷云竹</t>
  </si>
  <si>
    <t>桂BT9757</t>
  </si>
  <si>
    <t>覃振梅</t>
  </si>
  <si>
    <t>桂BT9760</t>
  </si>
  <si>
    <t>韦炳行</t>
  </si>
  <si>
    <t>桂BT9761</t>
  </si>
  <si>
    <t>桂BT9762</t>
  </si>
  <si>
    <t>张新光</t>
  </si>
  <si>
    <t>桂BT9763</t>
  </si>
  <si>
    <t>桂BT9773</t>
  </si>
  <si>
    <t>桂BT9781</t>
  </si>
  <si>
    <t>桂BT9790</t>
  </si>
  <si>
    <t>黄恒基</t>
  </si>
  <si>
    <t>桂BT9791</t>
  </si>
  <si>
    <t>王勇新</t>
  </si>
  <si>
    <t>桂BT9793</t>
  </si>
  <si>
    <t>张智军</t>
  </si>
  <si>
    <t>桂BT9795</t>
  </si>
  <si>
    <t>2025年 08  月 11   日</t>
  </si>
  <si>
    <t xml:space="preserve">   3、“银行账号”是指车辆驾驶员的建行账号</t>
  </si>
  <si>
    <t>联系电话：13877232944</t>
  </si>
  <si>
    <t>桂BDP7867</t>
  </si>
  <si>
    <t>李世猛</t>
  </si>
  <si>
    <t>桂BDP9809</t>
  </si>
  <si>
    <t>韦勇军</t>
  </si>
  <si>
    <t>桂BDT8905</t>
  </si>
  <si>
    <t>吴红国</t>
  </si>
  <si>
    <t>桂BDT5812</t>
  </si>
  <si>
    <t>韦宝军</t>
  </si>
  <si>
    <t>桂BDP7909</t>
  </si>
  <si>
    <t>蓝海兵</t>
  </si>
  <si>
    <t>桂B2571Y</t>
  </si>
  <si>
    <t>王伟安</t>
  </si>
  <si>
    <t>桂BDX0897</t>
  </si>
  <si>
    <t>梁素枝</t>
  </si>
  <si>
    <t>桂BDJ7896</t>
  </si>
  <si>
    <t>兰海乐</t>
  </si>
  <si>
    <t>桂BTT986</t>
  </si>
  <si>
    <t>郑新滨</t>
  </si>
  <si>
    <t>桂BDU3686</t>
  </si>
  <si>
    <t>蒋直照</t>
  </si>
  <si>
    <t>桂B071F5</t>
  </si>
  <si>
    <t>邱庆生</t>
  </si>
  <si>
    <t>桂B9316V</t>
  </si>
  <si>
    <t>陆建平</t>
  </si>
  <si>
    <t xml:space="preserve">企业负责人（签名）：    叶飞艳                                          </t>
  </si>
  <si>
    <t>年    8月    15日</t>
  </si>
  <si>
    <t xml:space="preserve">企业名称（盖章）：广西云森科技有限公司                </t>
  </si>
  <si>
    <t>联系电话：18807728588</t>
  </si>
  <si>
    <t>桂BD56153</t>
  </si>
  <si>
    <t>韦仁伟</t>
  </si>
  <si>
    <t>桂BD56307</t>
  </si>
  <si>
    <t>陆兰飞、徐武毅</t>
  </si>
  <si>
    <t>桂BD56311</t>
  </si>
  <si>
    <t>吴舟、杨凌志</t>
  </si>
  <si>
    <t>桂BD56325</t>
  </si>
  <si>
    <t>陈家柳、张建许</t>
  </si>
  <si>
    <t>桂BD56503</t>
  </si>
  <si>
    <t>廖庆达</t>
  </si>
  <si>
    <t>桂BD56550</t>
  </si>
  <si>
    <t>杨洪岗、黄珲琦</t>
  </si>
  <si>
    <t>桂BD56630</t>
  </si>
  <si>
    <t>韦茂昌、陶云开、张国华</t>
  </si>
  <si>
    <t>桂BD56835</t>
  </si>
  <si>
    <t>韦峰、覃俊威</t>
  </si>
  <si>
    <t>桂BD57605</t>
  </si>
  <si>
    <t>刘林</t>
  </si>
  <si>
    <t>桂BD58002</t>
  </si>
  <si>
    <t>王良强、覃修福</t>
  </si>
  <si>
    <t>桂BD58010</t>
  </si>
  <si>
    <t>汤志雄</t>
  </si>
  <si>
    <t>桂BD58013</t>
  </si>
  <si>
    <t>/</t>
  </si>
  <si>
    <t>桂BD58015</t>
  </si>
  <si>
    <t>桂BD58029</t>
  </si>
  <si>
    <t>陈李保</t>
  </si>
  <si>
    <t>桂BD58032</t>
  </si>
  <si>
    <t>桂BD58075</t>
  </si>
  <si>
    <t>孙柳德</t>
  </si>
  <si>
    <t>桂BD58103</t>
  </si>
  <si>
    <t>招琦、周懿翀</t>
  </si>
  <si>
    <t>桂BD58122</t>
  </si>
  <si>
    <t>刘柳柳</t>
  </si>
  <si>
    <t>桂BD58125</t>
  </si>
  <si>
    <t>姚平</t>
  </si>
  <si>
    <t>桂BD58171</t>
  </si>
  <si>
    <t>林忠</t>
  </si>
  <si>
    <t>桂BD58173</t>
  </si>
  <si>
    <t>兰健、段志强</t>
  </si>
  <si>
    <t>桂BD58552</t>
  </si>
  <si>
    <t>甘纯昌</t>
  </si>
  <si>
    <t>桂BD58575</t>
  </si>
  <si>
    <t>卢平</t>
  </si>
  <si>
    <t>桂BD58610</t>
  </si>
  <si>
    <t>韦尚文</t>
  </si>
  <si>
    <t>桂BD58612</t>
  </si>
  <si>
    <t>沈忠民</t>
  </si>
  <si>
    <t>桂BD58652</t>
  </si>
  <si>
    <t>黄海鹏、黄子容</t>
  </si>
  <si>
    <t>桂BD58693</t>
  </si>
  <si>
    <t>韦立军</t>
  </si>
  <si>
    <t>桂BD58915</t>
  </si>
  <si>
    <t>蒋建</t>
  </si>
  <si>
    <t>桂BD58951</t>
  </si>
  <si>
    <t>兰勇</t>
  </si>
  <si>
    <t>桂BD58971</t>
  </si>
  <si>
    <t>马旭</t>
  </si>
  <si>
    <t>桂BD59013</t>
  </si>
  <si>
    <t>代小兵、兰勇、兰国</t>
  </si>
  <si>
    <t>桂BD59062</t>
  </si>
  <si>
    <t>桂BD59071</t>
  </si>
  <si>
    <t>桂BD59092</t>
  </si>
  <si>
    <t>李正根</t>
  </si>
  <si>
    <t>桂BD59093</t>
  </si>
  <si>
    <t>钟宇</t>
  </si>
  <si>
    <t>桂BD59132</t>
  </si>
  <si>
    <t>莫梁峰</t>
  </si>
  <si>
    <t>桂BD59153</t>
  </si>
  <si>
    <t>赖志丹</t>
  </si>
  <si>
    <t>桂BD59230</t>
  </si>
  <si>
    <t>梁福芸、黎敏科、韦桥生</t>
  </si>
  <si>
    <t>桂BD59271</t>
  </si>
  <si>
    <t>蒙志敏</t>
  </si>
  <si>
    <t>桂BD59302</t>
  </si>
  <si>
    <t>郭勇</t>
  </si>
  <si>
    <t>桂BD59382</t>
  </si>
  <si>
    <t>乔德刚</t>
  </si>
  <si>
    <t>桂BD59521</t>
  </si>
  <si>
    <t>韦鸥</t>
  </si>
  <si>
    <t>桂BD59523</t>
  </si>
  <si>
    <t>李火玉</t>
  </si>
  <si>
    <t>桂BD59562</t>
  </si>
  <si>
    <t>任俊</t>
  </si>
  <si>
    <t>桂BD59573</t>
  </si>
  <si>
    <t>陈成</t>
  </si>
  <si>
    <t>桂BD59637</t>
  </si>
  <si>
    <t>贾明玉</t>
  </si>
  <si>
    <t>桂BD59673</t>
  </si>
  <si>
    <t>桂BD59712</t>
  </si>
  <si>
    <t>邹莫军</t>
  </si>
  <si>
    <t>桂BD59713</t>
  </si>
  <si>
    <t>李靖、韦茂昌</t>
  </si>
  <si>
    <t>桂BD59752</t>
  </si>
  <si>
    <t>黄胜武</t>
  </si>
  <si>
    <t>桂BD59792</t>
  </si>
  <si>
    <t>曹迪春</t>
  </si>
  <si>
    <t>桂BD69572</t>
  </si>
  <si>
    <t>桂BD72222</t>
  </si>
  <si>
    <t>蒙忠</t>
  </si>
  <si>
    <t>桂BD77137</t>
  </si>
  <si>
    <t>彭柳雄</t>
  </si>
  <si>
    <t>桂BD80306</t>
  </si>
  <si>
    <t>邓孝锋</t>
  </si>
  <si>
    <t>桂BD80625</t>
  </si>
  <si>
    <t>桂BD80837</t>
  </si>
  <si>
    <t>黄海科</t>
  </si>
  <si>
    <t>桂BD82020</t>
  </si>
  <si>
    <t>黄立锋、韦兰秋</t>
  </si>
  <si>
    <t>桂BD82223</t>
  </si>
  <si>
    <t>韦汉忠</t>
  </si>
  <si>
    <t>桂BD82358</t>
  </si>
  <si>
    <t>韦超文</t>
  </si>
  <si>
    <t>桂BD82605</t>
  </si>
  <si>
    <t>张锦球</t>
  </si>
  <si>
    <t>桂BD82669</t>
  </si>
  <si>
    <t>刘泽庭</t>
  </si>
  <si>
    <t>桂BD82927</t>
  </si>
  <si>
    <t>黄仕彪</t>
  </si>
  <si>
    <t>桂BD83015</t>
  </si>
  <si>
    <t>韦森</t>
  </si>
  <si>
    <t>桂BD83032</t>
  </si>
  <si>
    <t>张桂英</t>
  </si>
  <si>
    <t>桂BD83060</t>
  </si>
  <si>
    <t>余宾</t>
  </si>
  <si>
    <t>桂BD83225</t>
  </si>
  <si>
    <t>李宇</t>
  </si>
  <si>
    <t>桂BD83283</t>
  </si>
  <si>
    <t>陈小飞</t>
  </si>
  <si>
    <t>桂BD83305</t>
  </si>
  <si>
    <t>姚启胆</t>
  </si>
  <si>
    <t>桂BD83613</t>
  </si>
  <si>
    <t>罗金成</t>
  </si>
  <si>
    <t>桂BD85017</t>
  </si>
  <si>
    <t>卢祖平</t>
  </si>
  <si>
    <t>桂BD85031</t>
  </si>
  <si>
    <t>左秀玉</t>
  </si>
  <si>
    <t>桂BD85108</t>
  </si>
  <si>
    <t>秦立</t>
  </si>
  <si>
    <t>桂BD85536</t>
  </si>
  <si>
    <t>韦小龙</t>
  </si>
  <si>
    <t>桂BDF6519</t>
  </si>
  <si>
    <t>杨明、杨秀朋、戴建新</t>
  </si>
  <si>
    <t>桂BD56071</t>
  </si>
  <si>
    <t>桂BD56313</t>
  </si>
  <si>
    <t>余森彰</t>
  </si>
  <si>
    <t>桂BD56671</t>
  </si>
  <si>
    <t>陈日新</t>
  </si>
  <si>
    <t>桂BD56901</t>
  </si>
  <si>
    <t>练红英</t>
  </si>
  <si>
    <t>桂BD56907</t>
  </si>
  <si>
    <t>韦晓平</t>
  </si>
  <si>
    <t>桂BD56930</t>
  </si>
  <si>
    <t>桂BD57390</t>
  </si>
  <si>
    <t>宋秉雄</t>
  </si>
  <si>
    <t>桂BD57635</t>
  </si>
  <si>
    <t>韦炳权、林晓晖</t>
  </si>
  <si>
    <t>桂BD58020</t>
  </si>
  <si>
    <t>陈飞、邱远胜</t>
  </si>
  <si>
    <t>桂BD58037</t>
  </si>
  <si>
    <t>吴斌</t>
  </si>
  <si>
    <t>桂BD58050</t>
  </si>
  <si>
    <t>温承春、罗兴文</t>
  </si>
  <si>
    <t>桂BD58057</t>
  </si>
  <si>
    <t>吴宝翔</t>
  </si>
  <si>
    <t>桂BD58157</t>
  </si>
  <si>
    <t>曾就</t>
  </si>
  <si>
    <t>桂BD58176</t>
  </si>
  <si>
    <t>李学谦</t>
  </si>
  <si>
    <t>桂BD58511</t>
  </si>
  <si>
    <t>桂BD58512</t>
  </si>
  <si>
    <t>沈忠华</t>
  </si>
  <si>
    <t>桂BD58530</t>
  </si>
  <si>
    <t>黄双</t>
  </si>
  <si>
    <t>桂BD58621</t>
  </si>
  <si>
    <t>桂BD58627</t>
  </si>
  <si>
    <t>江创耀</t>
  </si>
  <si>
    <t>桂BD58637</t>
  </si>
  <si>
    <t>付仕典</t>
  </si>
  <si>
    <t>桂BD58671</t>
  </si>
  <si>
    <t>韦经潮、韦秋霜</t>
  </si>
  <si>
    <t>桂BD58675</t>
  </si>
  <si>
    <t>韦志峰</t>
  </si>
  <si>
    <t>桂BD58691</t>
  </si>
  <si>
    <t>杨茵、谢逵智</t>
  </si>
  <si>
    <t>桂BD58753</t>
  </si>
  <si>
    <t>韦兆武、谢立田</t>
  </si>
  <si>
    <t>桂BD58900</t>
  </si>
  <si>
    <t>邓文峰</t>
  </si>
  <si>
    <t>桂BD58903</t>
  </si>
  <si>
    <t>沈超</t>
  </si>
  <si>
    <t>桂BD58923</t>
  </si>
  <si>
    <t>桂BD58962</t>
  </si>
  <si>
    <t>朱秋翔</t>
  </si>
  <si>
    <t>桂BD59003</t>
  </si>
  <si>
    <t>廖炳鸿、宾高利</t>
  </si>
  <si>
    <t>桂BD59038</t>
  </si>
  <si>
    <t>吕梁亮、刘长贵</t>
  </si>
  <si>
    <t>桂BD59102</t>
  </si>
  <si>
    <t>钟永新</t>
  </si>
  <si>
    <t>桂BD59137</t>
  </si>
  <si>
    <t>陈序强</t>
  </si>
  <si>
    <t>桂BD59323</t>
  </si>
  <si>
    <t>韦力</t>
  </si>
  <si>
    <t>桂BD59325</t>
  </si>
  <si>
    <t>陈云富</t>
  </si>
  <si>
    <t>桂BD59351</t>
  </si>
  <si>
    <t>陈荣亮</t>
  </si>
  <si>
    <t>桂BD59517</t>
  </si>
  <si>
    <t>周成敏</t>
  </si>
  <si>
    <t>桂BD59572</t>
  </si>
  <si>
    <t>吴国能</t>
  </si>
  <si>
    <t>桂BD59670</t>
  </si>
  <si>
    <t>韦引钻</t>
  </si>
  <si>
    <t>桂BD59701</t>
  </si>
  <si>
    <t>曾轲</t>
  </si>
  <si>
    <t>桂BD59763</t>
  </si>
  <si>
    <t>黄清常</t>
  </si>
  <si>
    <t>桂BD70178</t>
  </si>
  <si>
    <t>劳长远</t>
  </si>
  <si>
    <t>桂BD80075</t>
  </si>
  <si>
    <t>覃春龙</t>
  </si>
  <si>
    <t>桂BD80750</t>
  </si>
  <si>
    <t>杨凌志</t>
  </si>
  <si>
    <t>桂BD81002</t>
  </si>
  <si>
    <t>覃祚龙</t>
  </si>
  <si>
    <t>桂BD81551</t>
  </si>
  <si>
    <t>李德弘</t>
  </si>
  <si>
    <t>桂BD82203</t>
  </si>
  <si>
    <t>陈礼和</t>
  </si>
  <si>
    <t>桂BD82272</t>
  </si>
  <si>
    <t>莫亚良</t>
  </si>
  <si>
    <t>桂BD82862</t>
  </si>
  <si>
    <t>杨腾</t>
  </si>
  <si>
    <t>桂BD82872</t>
  </si>
  <si>
    <t>梁建宁</t>
  </si>
  <si>
    <t>桂BD83325</t>
  </si>
  <si>
    <t>周爱斌</t>
  </si>
  <si>
    <t>桂BD83375</t>
  </si>
  <si>
    <t>王杰华</t>
  </si>
  <si>
    <t>桂BD85092</t>
  </si>
  <si>
    <t>罗十民</t>
  </si>
  <si>
    <t>桂BD85139</t>
  </si>
  <si>
    <t>何记新</t>
  </si>
  <si>
    <t>桂BD85231</t>
  </si>
  <si>
    <t>方民</t>
  </si>
  <si>
    <t>桂BD85253</t>
  </si>
  <si>
    <t>叶柳强</t>
  </si>
  <si>
    <t>桂BD85372</t>
  </si>
  <si>
    <t>钟智然</t>
  </si>
  <si>
    <t>桂BD85382</t>
  </si>
  <si>
    <t>莫斯允</t>
  </si>
  <si>
    <t>桂BD85387</t>
  </si>
  <si>
    <t>黄建明、郑祥、廖贤坤</t>
  </si>
  <si>
    <t>桂BDX1682</t>
  </si>
  <si>
    <t>韦日接</t>
  </si>
  <si>
    <t>桂BDX1767</t>
  </si>
  <si>
    <t>李海</t>
  </si>
  <si>
    <t>桂BDX1805</t>
  </si>
  <si>
    <t>刘世文</t>
  </si>
  <si>
    <t>桂BDX1960</t>
  </si>
  <si>
    <t>阳宗辰</t>
  </si>
  <si>
    <t>桂BDX3697</t>
  </si>
  <si>
    <t>劳成海</t>
  </si>
  <si>
    <t>桂BDX5112</t>
  </si>
  <si>
    <t>韦永烈</t>
  </si>
  <si>
    <t>桂BDX5322</t>
  </si>
  <si>
    <t>陈祖兴</t>
  </si>
  <si>
    <t>桂BDX6823</t>
  </si>
  <si>
    <t>云飞</t>
  </si>
  <si>
    <t>桂BDX7907</t>
  </si>
  <si>
    <t>卢家平</t>
  </si>
  <si>
    <t>桂BDX8568</t>
  </si>
  <si>
    <t>潘圣强、朱理梅</t>
  </si>
  <si>
    <t>桂BDX9022</t>
  </si>
  <si>
    <t>何柳</t>
  </si>
  <si>
    <t>桂BDX6037</t>
  </si>
  <si>
    <t>劳英斌</t>
  </si>
  <si>
    <t>桂BDX1350</t>
  </si>
  <si>
    <t>钟闰宝</t>
  </si>
  <si>
    <t>桂BDX3950</t>
  </si>
  <si>
    <t>梁修志</t>
  </si>
  <si>
    <t>桂BDX2613</t>
  </si>
  <si>
    <t>覃朗</t>
  </si>
  <si>
    <t>桂BDX7181</t>
  </si>
  <si>
    <t>蓝庆丰</t>
  </si>
  <si>
    <t>桂BDX5098</t>
  </si>
  <si>
    <t>宋志成</t>
  </si>
  <si>
    <t>桂BDX6936</t>
  </si>
  <si>
    <t>罗喜民</t>
  </si>
  <si>
    <t>桂BDX3656</t>
  </si>
  <si>
    <t>曾祥灵</t>
  </si>
  <si>
    <t>桂BDX1936</t>
  </si>
  <si>
    <t>张智</t>
  </si>
  <si>
    <t>桂BDX9226</t>
  </si>
  <si>
    <t>梁程</t>
  </si>
  <si>
    <t>桂BDX0327</t>
  </si>
  <si>
    <t>黄太飞、谷运连</t>
  </si>
  <si>
    <t>桂BDX9561</t>
  </si>
  <si>
    <t>梁韦泉</t>
  </si>
  <si>
    <t>桂BDX6825</t>
  </si>
  <si>
    <t>梁兰志</t>
  </si>
  <si>
    <t>桂BDX3392</t>
  </si>
  <si>
    <t>桂BDX9631</t>
  </si>
  <si>
    <t>桂BDX0156</t>
  </si>
  <si>
    <t>温暖和、秦淮</t>
  </si>
  <si>
    <t>桂BDX2163</t>
  </si>
  <si>
    <t>桂BDX0679</t>
  </si>
  <si>
    <t>张祖新</t>
  </si>
  <si>
    <t>桂BDX1027</t>
  </si>
  <si>
    <t>覃雪青</t>
  </si>
  <si>
    <t>桂BDX1793</t>
  </si>
  <si>
    <t>罗海闻</t>
  </si>
  <si>
    <t>桂BDX0527</t>
  </si>
  <si>
    <t>韦炳权、郭权</t>
  </si>
  <si>
    <t>桂BDX7395</t>
  </si>
  <si>
    <t>罗文峰</t>
  </si>
  <si>
    <t>桂BDX6152</t>
  </si>
  <si>
    <t>杨洪岗</t>
  </si>
  <si>
    <t>桂BDX8153</t>
  </si>
  <si>
    <t>韦明珍</t>
  </si>
  <si>
    <t>桂BDX3923</t>
  </si>
  <si>
    <t>肖华</t>
  </si>
  <si>
    <t>桂BDX8217</t>
  </si>
  <si>
    <t>周兵</t>
  </si>
  <si>
    <t>桂BDX2602</t>
  </si>
  <si>
    <t>龙来凤</t>
  </si>
  <si>
    <t>桂BDU3512</t>
  </si>
  <si>
    <t>黄锦伦、贾丽</t>
  </si>
  <si>
    <t>桂BDU3972</t>
  </si>
  <si>
    <t>欧春云、韦付业</t>
  </si>
  <si>
    <t>桂BDX0676</t>
  </si>
  <si>
    <t>卓开妹</t>
  </si>
  <si>
    <t>桂BDX0827</t>
  </si>
  <si>
    <t>胡鹏、范齐规</t>
  </si>
  <si>
    <t>桂BDX2807</t>
  </si>
  <si>
    <t>李庆松</t>
  </si>
  <si>
    <t>桂BDX3579</t>
  </si>
  <si>
    <t>郑耿</t>
  </si>
  <si>
    <t>桂BDX5939</t>
  </si>
  <si>
    <t>黄仕仁</t>
  </si>
  <si>
    <t>桂BDX6133</t>
  </si>
  <si>
    <t>覃雪亮</t>
  </si>
  <si>
    <t>桂BDX5536</t>
  </si>
  <si>
    <t>蒙上凯</t>
  </si>
  <si>
    <t>桂BDX7635</t>
  </si>
  <si>
    <t>罗飞凡</t>
  </si>
  <si>
    <t>桂BDX0953</t>
  </si>
  <si>
    <t>黄串顺、黄家敏</t>
  </si>
  <si>
    <t>桂BDX7093</t>
  </si>
  <si>
    <t>方弥、胡柳波</t>
  </si>
  <si>
    <t>桂BDX0095</t>
  </si>
  <si>
    <t>黄碧义</t>
  </si>
  <si>
    <t>桂BDX6777</t>
  </si>
  <si>
    <t>韦柳</t>
  </si>
  <si>
    <t>桂BDX2771</t>
  </si>
  <si>
    <t>林家连</t>
  </si>
  <si>
    <t>桂BDX6207</t>
  </si>
  <si>
    <t>覃路胜、李国新</t>
  </si>
  <si>
    <t>桂BDX0976</t>
  </si>
  <si>
    <t>莫海明、陈官武</t>
  </si>
  <si>
    <t>桂BDX8792</t>
  </si>
  <si>
    <t>林家铨</t>
  </si>
  <si>
    <t>桂BDX7620</t>
  </si>
  <si>
    <t>陆笑霜</t>
  </si>
  <si>
    <t>桂BDX1593</t>
  </si>
  <si>
    <t>黄洪军、季国华</t>
  </si>
  <si>
    <t>桂BDX5175</t>
  </si>
  <si>
    <t>桂BDX7951</t>
  </si>
  <si>
    <t>邓利财</t>
  </si>
  <si>
    <t>桂BDX2215</t>
  </si>
  <si>
    <t>梅永世、李华江、李春鹏</t>
  </si>
  <si>
    <t>桂BDX2063</t>
  </si>
  <si>
    <t>桂BDX7295</t>
  </si>
  <si>
    <t>潘俊屹、韦宝</t>
  </si>
  <si>
    <t>桂BDX8937</t>
  </si>
  <si>
    <t>韦壮涛、覃扬</t>
  </si>
  <si>
    <t>桂BD76121</t>
  </si>
  <si>
    <t>覃永成</t>
  </si>
  <si>
    <t>桂BD85589</t>
  </si>
  <si>
    <t>邓仁转</t>
  </si>
  <si>
    <t>桂BD87065</t>
  </si>
  <si>
    <t>龚震华、黄莉、江美珍</t>
  </si>
  <si>
    <t>桂BD87233</t>
  </si>
  <si>
    <t>谢佳华</t>
  </si>
  <si>
    <t>桂BD87682</t>
  </si>
  <si>
    <t>郑春建</t>
  </si>
  <si>
    <t>桂BD88128</t>
  </si>
  <si>
    <t>陈金发、玉秋华</t>
  </si>
  <si>
    <t>桂BD89153</t>
  </si>
  <si>
    <t>王韬、覃彩玉</t>
  </si>
  <si>
    <t>桂BD92075</t>
  </si>
  <si>
    <t>韦江平、韦锦英</t>
  </si>
  <si>
    <t>桂BD92667</t>
  </si>
  <si>
    <t>罗兴文</t>
  </si>
  <si>
    <t>桂BD92736</t>
  </si>
  <si>
    <t>覃家红、练新</t>
  </si>
  <si>
    <t>桂BD92780</t>
  </si>
  <si>
    <t>覃俊儒</t>
  </si>
  <si>
    <t>桂BD92870</t>
  </si>
  <si>
    <t>黄晓权</t>
  </si>
  <si>
    <t>桂BD92930</t>
  </si>
  <si>
    <t>赵建军</t>
  </si>
  <si>
    <t>桂BD93080</t>
  </si>
  <si>
    <t>张荣銘</t>
  </si>
  <si>
    <t>桂BD93152</t>
  </si>
  <si>
    <t>黄伟</t>
  </si>
  <si>
    <t>桂BD93190</t>
  </si>
  <si>
    <t>郑振</t>
  </si>
  <si>
    <t>桂BD93237</t>
  </si>
  <si>
    <t>梁继达、姚启胆</t>
  </si>
  <si>
    <t>桂BD93265</t>
  </si>
  <si>
    <t>覃海山、郭有坦</t>
  </si>
  <si>
    <t>桂BD93285</t>
  </si>
  <si>
    <t>刘军、邓超</t>
  </si>
  <si>
    <t>桂BD93360</t>
  </si>
  <si>
    <t>唐秀雷</t>
  </si>
  <si>
    <t>桂BD93551</t>
  </si>
  <si>
    <t>覃海江、周德龙、雷柳兵</t>
  </si>
  <si>
    <t>桂BD93571</t>
  </si>
  <si>
    <t>黄其伟</t>
  </si>
  <si>
    <t>桂BD93581</t>
  </si>
  <si>
    <t>江达平、韦向尧</t>
  </si>
  <si>
    <t>桂BD93637</t>
  </si>
  <si>
    <t>廖勇</t>
  </si>
  <si>
    <t>桂BD93827</t>
  </si>
  <si>
    <t>唐冬阳</t>
  </si>
  <si>
    <t>桂BD93832</t>
  </si>
  <si>
    <t>梅军</t>
  </si>
  <si>
    <t>桂BD93851</t>
  </si>
  <si>
    <t>郭华军</t>
  </si>
  <si>
    <t>桂BD93856</t>
  </si>
  <si>
    <t>何昌骏</t>
  </si>
  <si>
    <t>桂BD93915</t>
  </si>
  <si>
    <t>陈进强</t>
  </si>
  <si>
    <t>桂BD93921</t>
  </si>
  <si>
    <t>苏泉荣</t>
  </si>
  <si>
    <t>桂BD95082</t>
  </si>
  <si>
    <t>黎金花、肖力财</t>
  </si>
  <si>
    <t>桂BD95217</t>
  </si>
  <si>
    <t>梁权、刘海幸、梁荣</t>
  </si>
  <si>
    <t>桂BD95265</t>
  </si>
  <si>
    <t>刘明</t>
  </si>
  <si>
    <t>桂BD95293</t>
  </si>
  <si>
    <t>桂BD95301</t>
  </si>
  <si>
    <t>卢振</t>
  </si>
  <si>
    <t>桂BD95302</t>
  </si>
  <si>
    <t>李振华</t>
  </si>
  <si>
    <t>桂BD95307</t>
  </si>
  <si>
    <t>叶善正</t>
  </si>
  <si>
    <t>桂BD95312</t>
  </si>
  <si>
    <t>韦广、陆兰飞</t>
  </si>
  <si>
    <t>桂BD95317</t>
  </si>
  <si>
    <t>胡源</t>
  </si>
  <si>
    <t>桂BD95370</t>
  </si>
  <si>
    <t>蒙日壮、李福森</t>
  </si>
  <si>
    <t>桂BD95537</t>
  </si>
  <si>
    <t>徐武毅</t>
  </si>
  <si>
    <t>桂BD95606</t>
  </si>
  <si>
    <t>李庆</t>
  </si>
  <si>
    <t>桂BD95633</t>
  </si>
  <si>
    <t>覃文璐、温春行</t>
  </si>
  <si>
    <t>桂BD95673</t>
  </si>
  <si>
    <t>闭君</t>
  </si>
  <si>
    <t>桂BD95705</t>
  </si>
  <si>
    <t>潘福超</t>
  </si>
  <si>
    <t>桂BD95723</t>
  </si>
  <si>
    <t>莫东明</t>
  </si>
  <si>
    <t>桂BD95803</t>
  </si>
  <si>
    <t>黄锐山</t>
  </si>
  <si>
    <t>桂BD95805</t>
  </si>
  <si>
    <t>汪鼎明、张岩雪</t>
  </si>
  <si>
    <t>桂BD96032</t>
  </si>
  <si>
    <t>黄照利</t>
  </si>
  <si>
    <t>桂BD96057</t>
  </si>
  <si>
    <t>吴鸿翔</t>
  </si>
  <si>
    <t>桂BD96075</t>
  </si>
  <si>
    <t>蒙爱华、吴汉芳</t>
  </si>
  <si>
    <t>桂BD96105</t>
  </si>
  <si>
    <t>黄景单、吕思帆</t>
  </si>
  <si>
    <t>桂BD96107</t>
  </si>
  <si>
    <t>康鹏、陈荣兵</t>
  </si>
  <si>
    <t>桂BD96132</t>
  </si>
  <si>
    <t>饶杰</t>
  </si>
  <si>
    <t>桂BD96137</t>
  </si>
  <si>
    <t>覃来柳</t>
  </si>
  <si>
    <t>桂BD96265</t>
  </si>
  <si>
    <t>陆炳金</t>
  </si>
  <si>
    <t>桂BD96285</t>
  </si>
  <si>
    <t>陈予健</t>
  </si>
  <si>
    <t>桂BD96291</t>
  </si>
  <si>
    <t>桂BD96301</t>
  </si>
  <si>
    <t>陈永伟、刘海幸</t>
  </si>
  <si>
    <t>桂BD96302</t>
  </si>
  <si>
    <t>陈游</t>
  </si>
  <si>
    <t>桂BD96305</t>
  </si>
  <si>
    <t>闭君、韦超荣</t>
  </si>
  <si>
    <t>桂BD96310</t>
  </si>
  <si>
    <t>梁贤能</t>
  </si>
  <si>
    <t>桂BD96312</t>
  </si>
  <si>
    <t>刘映令、徐金建、覃文光</t>
  </si>
  <si>
    <t>桂BD96317</t>
  </si>
  <si>
    <t>容涛</t>
  </si>
  <si>
    <t>桂BD96325</t>
  </si>
  <si>
    <t>莫康毅、兰国</t>
  </si>
  <si>
    <t>桂BD96327</t>
  </si>
  <si>
    <t>陈林、杨永基</t>
  </si>
  <si>
    <t>桂BD96367</t>
  </si>
  <si>
    <t>覃家景</t>
  </si>
  <si>
    <t>桂BD96501</t>
  </si>
  <si>
    <t>周荣华、莫永新</t>
  </si>
  <si>
    <t>桂BD96507</t>
  </si>
  <si>
    <t>刘明、练志勇</t>
  </si>
  <si>
    <t>桂BD96513</t>
  </si>
  <si>
    <t>王德</t>
  </si>
  <si>
    <t>桂BD96562</t>
  </si>
  <si>
    <t>覃修福</t>
  </si>
  <si>
    <t>桂BD96568</t>
  </si>
  <si>
    <t>覃开琳</t>
  </si>
  <si>
    <t>桂BD96570</t>
  </si>
  <si>
    <t>邓超、徐立柱</t>
  </si>
  <si>
    <t>桂BD96575</t>
  </si>
  <si>
    <t>巫佩杰</t>
  </si>
  <si>
    <t>桂BD96651</t>
  </si>
  <si>
    <t>韦伍辉、黄锦</t>
  </si>
  <si>
    <t>桂BD96715</t>
  </si>
  <si>
    <t>徐柳文、姜勇</t>
  </si>
  <si>
    <t>桂BD96720</t>
  </si>
  <si>
    <t>陈建华</t>
  </si>
  <si>
    <t>桂BD96721</t>
  </si>
  <si>
    <t>王朝干</t>
  </si>
  <si>
    <t>桂BD96722</t>
  </si>
  <si>
    <t>蒋芳治</t>
  </si>
  <si>
    <t>桂BD96723</t>
  </si>
  <si>
    <t>覃国松</t>
  </si>
  <si>
    <t>桂BD96730</t>
  </si>
  <si>
    <t>陈智、沈柳宏</t>
  </si>
  <si>
    <t>桂BD96802</t>
  </si>
  <si>
    <t>王聪</t>
  </si>
  <si>
    <t>桂BD96831</t>
  </si>
  <si>
    <t>韦海成、李大鹏</t>
  </si>
  <si>
    <t>桂BD96913</t>
  </si>
  <si>
    <t>雷柳兵</t>
  </si>
  <si>
    <t>桂BD96923</t>
  </si>
  <si>
    <t>钟云方</t>
  </si>
  <si>
    <t>桂BD96973</t>
  </si>
  <si>
    <t>卢健</t>
  </si>
  <si>
    <t>桂BD97052</t>
  </si>
  <si>
    <t>王俊武</t>
  </si>
  <si>
    <t>桂BD97053</t>
  </si>
  <si>
    <t>张会连</t>
  </si>
  <si>
    <t>桂BD97073</t>
  </si>
  <si>
    <t>郭远明、谢卓</t>
  </si>
  <si>
    <t>桂BD97125</t>
  </si>
  <si>
    <t>张奎</t>
  </si>
  <si>
    <t>桂BD97156</t>
  </si>
  <si>
    <t>陈伟赢、吴舟、陈荣兵</t>
  </si>
  <si>
    <t>桂BD97172</t>
  </si>
  <si>
    <t>韦建莎</t>
  </si>
  <si>
    <t>桂BD97205</t>
  </si>
  <si>
    <t>桂BD97206</t>
  </si>
  <si>
    <t>陈智龙</t>
  </si>
  <si>
    <t>桂BD97232</t>
  </si>
  <si>
    <t>韦任斌</t>
  </si>
  <si>
    <t>桂BD97261</t>
  </si>
  <si>
    <t>潘嘉鑫</t>
  </si>
  <si>
    <t>桂BD97263</t>
  </si>
  <si>
    <t>钟成</t>
  </si>
  <si>
    <t>桂BD97267</t>
  </si>
  <si>
    <t>冯林</t>
  </si>
  <si>
    <t>桂BD97275</t>
  </si>
  <si>
    <t>曾廷星</t>
  </si>
  <si>
    <t>桂BD97305</t>
  </si>
  <si>
    <t>张挂将</t>
  </si>
  <si>
    <t>桂BD97327</t>
  </si>
  <si>
    <t>韦小刚、韦福生、李汉锋</t>
  </si>
  <si>
    <t>桂BD97351</t>
  </si>
  <si>
    <t>陈少勤</t>
  </si>
  <si>
    <t>桂BD97539</t>
  </si>
  <si>
    <t>韦贤周</t>
  </si>
  <si>
    <t>桂BD97562</t>
  </si>
  <si>
    <t>桂BD97563</t>
  </si>
  <si>
    <t>桂BD97590</t>
  </si>
  <si>
    <t>杨欢</t>
  </si>
  <si>
    <t>桂BD97605</t>
  </si>
  <si>
    <t>徐金建、缪胜</t>
  </si>
  <si>
    <t>桂BD97613</t>
  </si>
  <si>
    <t>胡胜康</t>
  </si>
  <si>
    <t>桂BD97657</t>
  </si>
  <si>
    <t>熊小铭、覃龙银</t>
  </si>
  <si>
    <t>桂BD97671</t>
  </si>
  <si>
    <t>黄小亮、林文忠</t>
  </si>
  <si>
    <t>桂BD97673</t>
  </si>
  <si>
    <t>吴云飞、罗丹丹</t>
  </si>
  <si>
    <t>桂BD97683</t>
  </si>
  <si>
    <t>林和世</t>
  </si>
  <si>
    <t>桂BD97863</t>
  </si>
  <si>
    <t>梁国</t>
  </si>
  <si>
    <t>桂BD97930</t>
  </si>
  <si>
    <t>蓝俊任、谭小辉</t>
  </si>
  <si>
    <t>桂BD97938</t>
  </si>
  <si>
    <t>黄志龙</t>
  </si>
  <si>
    <t>桂BD97951</t>
  </si>
  <si>
    <t>由洋、杨甫胜</t>
  </si>
  <si>
    <t>桂BD98062</t>
  </si>
  <si>
    <t>莫小军</t>
  </si>
  <si>
    <t>桂BD98137</t>
  </si>
  <si>
    <t>刘德裕、申广</t>
  </si>
  <si>
    <t>桂BD98231</t>
  </si>
  <si>
    <t>桂BD98236</t>
  </si>
  <si>
    <t>王缉铭、韦金章</t>
  </si>
  <si>
    <t>桂BD98271</t>
  </si>
  <si>
    <t>廖柳</t>
  </si>
  <si>
    <t>桂BD98317</t>
  </si>
  <si>
    <t>陈尚发</t>
  </si>
  <si>
    <t>桂BD98512</t>
  </si>
  <si>
    <t>韦军、潘方生</t>
  </si>
  <si>
    <t>桂BD98603</t>
  </si>
  <si>
    <t>何军</t>
  </si>
  <si>
    <t>桂BD98611</t>
  </si>
  <si>
    <t>韦晓能</t>
  </si>
  <si>
    <t>桂BD98921</t>
  </si>
  <si>
    <t>刘强、刘德裕</t>
  </si>
  <si>
    <t>桂BD99206</t>
  </si>
  <si>
    <t>凌文武、蒋元星</t>
  </si>
  <si>
    <t>桂BD99531</t>
  </si>
  <si>
    <t>桂BD75511</t>
  </si>
  <si>
    <t>莫崇巍</t>
  </si>
  <si>
    <t>桂BD77819</t>
  </si>
  <si>
    <t>李凌、石才猛、欧春云</t>
  </si>
  <si>
    <t>桂BD95207</t>
  </si>
  <si>
    <t>韦朝晖、廖胜涛</t>
  </si>
  <si>
    <t>桂BD96255</t>
  </si>
  <si>
    <t>吴德发</t>
  </si>
  <si>
    <t>桂BD96271</t>
  </si>
  <si>
    <t>李建强、黄榜豪、莫卫红</t>
  </si>
  <si>
    <t>桂BD96362</t>
  </si>
  <si>
    <t>陈黄庭</t>
  </si>
  <si>
    <t>桂BD96591</t>
  </si>
  <si>
    <t>覃恒赋</t>
  </si>
  <si>
    <t>桂BD96670</t>
  </si>
  <si>
    <t>谢斌、伍尚权</t>
  </si>
  <si>
    <t>桂BD96752</t>
  </si>
  <si>
    <t>莫治勤</t>
  </si>
  <si>
    <t>桂BD96812</t>
  </si>
  <si>
    <t>曾健聪</t>
  </si>
  <si>
    <t>桂BD97253</t>
  </si>
  <si>
    <t>韦在新</t>
  </si>
  <si>
    <t>桂BD97893</t>
  </si>
  <si>
    <t>罗泽锋</t>
  </si>
  <si>
    <t>桂BD98032</t>
  </si>
  <si>
    <t>桂BD98057</t>
  </si>
  <si>
    <t>林日明</t>
  </si>
  <si>
    <t>桂BD98351</t>
  </si>
  <si>
    <t>王平</t>
  </si>
  <si>
    <t>桂BD98357</t>
  </si>
  <si>
    <t>林斐</t>
  </si>
  <si>
    <t>桂BD98371</t>
  </si>
  <si>
    <t>李善敬</t>
  </si>
  <si>
    <t>桂BDX0775</t>
  </si>
  <si>
    <t>韦汉烈</t>
  </si>
  <si>
    <t>桂BDX1382</t>
  </si>
  <si>
    <t>莫文俊</t>
  </si>
  <si>
    <t>桂BDX1776</t>
  </si>
  <si>
    <t>秦维波</t>
  </si>
  <si>
    <t>桂BDX3212</t>
  </si>
  <si>
    <t>陈俊、张华先</t>
  </si>
  <si>
    <t>桂BDX3577</t>
  </si>
  <si>
    <t>覃凯</t>
  </si>
  <si>
    <t>桂BDX3772</t>
  </si>
  <si>
    <t>李翔</t>
  </si>
  <si>
    <t>桂BDX5277</t>
  </si>
  <si>
    <t>李杰</t>
  </si>
  <si>
    <t>桂BDX6707</t>
  </si>
  <si>
    <t>徐伟金</t>
  </si>
  <si>
    <t>桂BDX7517</t>
  </si>
  <si>
    <t>张瑞娟</t>
  </si>
  <si>
    <t>桂BDX8097</t>
  </si>
  <si>
    <t>罗高宁</t>
  </si>
  <si>
    <t>桂BDX3187</t>
  </si>
  <si>
    <t>桂BDX8359</t>
  </si>
  <si>
    <t>任文杰</t>
  </si>
  <si>
    <t>桂BDX1225</t>
  </si>
  <si>
    <t>甘育强</t>
  </si>
  <si>
    <t>桂BDX2891</t>
  </si>
  <si>
    <t>林文盛</t>
  </si>
  <si>
    <t>桂BDX6150</t>
  </si>
  <si>
    <t>曾勇</t>
  </si>
  <si>
    <t>桂BDX5367</t>
  </si>
  <si>
    <t>李大令</t>
  </si>
  <si>
    <t>桂BDX5731</t>
  </si>
  <si>
    <t>龙建光</t>
  </si>
  <si>
    <t>桂BDX8917</t>
  </si>
  <si>
    <t>张木荣</t>
  </si>
  <si>
    <t>桂BDX9281</t>
  </si>
  <si>
    <t>杨浩</t>
  </si>
  <si>
    <t>桂BDX6082</t>
  </si>
  <si>
    <t>覃汉信</t>
  </si>
  <si>
    <t>桂BDX1861</t>
  </si>
  <si>
    <t>桂BDX6813</t>
  </si>
  <si>
    <t>凌建国</t>
  </si>
  <si>
    <t>桂BDX0269</t>
  </si>
  <si>
    <t>郑暄</t>
  </si>
  <si>
    <t>桂BDX0863</t>
  </si>
  <si>
    <t>李富荣</t>
  </si>
  <si>
    <t>桂BDX7795</t>
  </si>
  <si>
    <t>谢富才</t>
  </si>
  <si>
    <t>桂BDX0873</t>
  </si>
  <si>
    <t>彭江英、伍晓康</t>
  </si>
  <si>
    <t>桂BDX7859</t>
  </si>
  <si>
    <t>唐锡锋</t>
  </si>
  <si>
    <t>桂BDX6880</t>
  </si>
  <si>
    <t>刘伟良</t>
  </si>
  <si>
    <t>桂BDX8766</t>
  </si>
  <si>
    <t>桂BDX9025</t>
  </si>
  <si>
    <t>桂BDX5601</t>
  </si>
  <si>
    <t>周步伟</t>
  </si>
  <si>
    <t>桂BDX0592</t>
  </si>
  <si>
    <t>韦付忠</t>
  </si>
  <si>
    <t>桂BDX3701</t>
  </si>
  <si>
    <t>吕建明</t>
  </si>
  <si>
    <t>桂BDX3165</t>
  </si>
  <si>
    <t>韦彩云</t>
  </si>
  <si>
    <t>桂BDX7981</t>
  </si>
  <si>
    <t>钟嘉伟</t>
  </si>
  <si>
    <t>桂BDX9053</t>
  </si>
  <si>
    <t>朱小溪、韦小善、罗超</t>
  </si>
  <si>
    <t>桂BDX0751</t>
  </si>
  <si>
    <t>钟李华</t>
  </si>
  <si>
    <t>桂BDU0273</t>
  </si>
  <si>
    <t>肖春生</t>
  </si>
  <si>
    <t>桂BDU9531</t>
  </si>
  <si>
    <t>覃巍德</t>
  </si>
  <si>
    <t>桂BDU7152</t>
  </si>
  <si>
    <t>陆杰</t>
  </si>
  <si>
    <t>桂BD85569</t>
  </si>
  <si>
    <t>邬庆明</t>
  </si>
  <si>
    <t>桂BD85632</t>
  </si>
  <si>
    <t>黄文添</t>
  </si>
  <si>
    <t>桂BD85663</t>
  </si>
  <si>
    <t>周子亮</t>
  </si>
  <si>
    <t>桂BD85710</t>
  </si>
  <si>
    <t>李兴宇、蓝荣波</t>
  </si>
  <si>
    <t>桂BD85720</t>
  </si>
  <si>
    <t>韦永烈、林寿超、王正用</t>
  </si>
  <si>
    <t>桂BD85735</t>
  </si>
  <si>
    <t>顾江海</t>
  </si>
  <si>
    <t>桂BD85793</t>
  </si>
  <si>
    <t>桂BD85795</t>
  </si>
  <si>
    <t>朱卫良</t>
  </si>
  <si>
    <t>桂BD85811</t>
  </si>
  <si>
    <t>韦建宁</t>
  </si>
  <si>
    <t>桂BD86021</t>
  </si>
  <si>
    <t>陈子麟</t>
  </si>
  <si>
    <t>桂BD86137</t>
  </si>
  <si>
    <t>何俊</t>
  </si>
  <si>
    <t>桂BD86213</t>
  </si>
  <si>
    <t>何飞林</t>
  </si>
  <si>
    <t>桂BD86230</t>
  </si>
  <si>
    <t>廖庆牧</t>
  </si>
  <si>
    <t>桂BD86351</t>
  </si>
  <si>
    <t>何春勇</t>
  </si>
  <si>
    <t>桂BD86539</t>
  </si>
  <si>
    <t>桂BD86733</t>
  </si>
  <si>
    <t>刘建兵</t>
  </si>
  <si>
    <t>桂BD86735</t>
  </si>
  <si>
    <t>韦志森、郑秋强</t>
  </si>
  <si>
    <t>桂BD86791</t>
  </si>
  <si>
    <t>石启良</t>
  </si>
  <si>
    <t>桂BD87062</t>
  </si>
  <si>
    <t>张孩</t>
  </si>
  <si>
    <t>桂BD87691</t>
  </si>
  <si>
    <t>吕伟</t>
  </si>
  <si>
    <t>桂BD88285</t>
  </si>
  <si>
    <t>桂BD88299</t>
  </si>
  <si>
    <t>何发林</t>
  </si>
  <si>
    <t>桂BD88593</t>
  </si>
  <si>
    <t>韦周勇</t>
  </si>
  <si>
    <t>桂BD88703</t>
  </si>
  <si>
    <t>韦勇君</t>
  </si>
  <si>
    <t>桂BD88790</t>
  </si>
  <si>
    <t>辛杨磊</t>
  </si>
  <si>
    <t>桂BD88861</t>
  </si>
  <si>
    <t>桂BD88937</t>
  </si>
  <si>
    <t>覃远鹏、钟仕刚</t>
  </si>
  <si>
    <t>桂BD89038</t>
  </si>
  <si>
    <t>孙健</t>
  </si>
  <si>
    <t>桂BD89077</t>
  </si>
  <si>
    <t>陆献吉</t>
  </si>
  <si>
    <t>桂BD89112</t>
  </si>
  <si>
    <t>韦冠朋、熊锦梦</t>
  </si>
  <si>
    <t>桂BD89152</t>
  </si>
  <si>
    <t>郭权</t>
  </si>
  <si>
    <t>桂BD89205</t>
  </si>
  <si>
    <t>覃毅、施华章</t>
  </si>
  <si>
    <t>桂BD89231</t>
  </si>
  <si>
    <t>李仁正</t>
  </si>
  <si>
    <t>桂BD89232</t>
  </si>
  <si>
    <t>曾宇、韦光智、杨洋</t>
  </si>
  <si>
    <t>桂BD89331</t>
  </si>
  <si>
    <t>王爱成</t>
  </si>
  <si>
    <t>桂BD89353</t>
  </si>
  <si>
    <t>张国华、覃延锋</t>
  </si>
  <si>
    <t>桂BD89365</t>
  </si>
  <si>
    <t>桂BD89529</t>
  </si>
  <si>
    <t>董华</t>
  </si>
  <si>
    <t>桂BD89637</t>
  </si>
  <si>
    <t>周国坤</t>
  </si>
  <si>
    <t>桂BD89735</t>
  </si>
  <si>
    <t>苏韦钊</t>
  </si>
  <si>
    <t>桂BD89853</t>
  </si>
  <si>
    <t>吴培滔、刘军</t>
  </si>
  <si>
    <t>桂BD89865</t>
  </si>
  <si>
    <t>黄以文</t>
  </si>
  <si>
    <t>桂BD90809</t>
  </si>
  <si>
    <t>高杰</t>
  </si>
  <si>
    <t>桂BD95052</t>
  </si>
  <si>
    <t>桂BD95232</t>
  </si>
  <si>
    <t>邱剑</t>
  </si>
  <si>
    <t>桂BD95573</t>
  </si>
  <si>
    <t>周大军、韦文长</t>
  </si>
  <si>
    <t>桂BD95652</t>
  </si>
  <si>
    <t>夏虎</t>
  </si>
  <si>
    <t>桂BD95838</t>
  </si>
  <si>
    <t>龙启波</t>
  </si>
  <si>
    <t>桂BD95989</t>
  </si>
  <si>
    <t>欧学寨</t>
  </si>
  <si>
    <t>桂BD96012</t>
  </si>
  <si>
    <t>于博阔</t>
  </si>
  <si>
    <t>桂BD96020</t>
  </si>
  <si>
    <t>盘圆聪、周仁培、谢伟林</t>
  </si>
  <si>
    <t>桂BD96023</t>
  </si>
  <si>
    <t>刘柳军</t>
  </si>
  <si>
    <t>桂BD96135</t>
  </si>
  <si>
    <t>王磊</t>
  </si>
  <si>
    <t>桂BD96161</t>
  </si>
  <si>
    <t>桂BD96252</t>
  </si>
  <si>
    <t>李振华、黄吉</t>
  </si>
  <si>
    <t>桂BD96275</t>
  </si>
  <si>
    <t>韦宏杰</t>
  </si>
  <si>
    <t>桂BD96382</t>
  </si>
  <si>
    <t>韦晓敏</t>
  </si>
  <si>
    <t>桂BD96393</t>
  </si>
  <si>
    <t>李邕明</t>
  </si>
  <si>
    <t>桂BD96539</t>
  </si>
  <si>
    <t>陈文才、李懿俊</t>
  </si>
  <si>
    <t>桂BD97163</t>
  </si>
  <si>
    <t>莫振民</t>
  </si>
  <si>
    <t>桂BD97222</t>
  </si>
  <si>
    <t>黄绍芳</t>
  </si>
  <si>
    <t>桂BD97382</t>
  </si>
  <si>
    <t>张柳庆</t>
  </si>
  <si>
    <t>桂BD98037</t>
  </si>
  <si>
    <t>陈广玉</t>
  </si>
  <si>
    <t>桂BD98253</t>
  </si>
  <si>
    <t>龙戊安</t>
  </si>
  <si>
    <t>桂BD98507</t>
  </si>
  <si>
    <t>邓利全、梁启福</t>
  </si>
  <si>
    <t>桂BD98755</t>
  </si>
  <si>
    <t>覃芳园</t>
  </si>
  <si>
    <t>桂BD99129</t>
  </si>
  <si>
    <t>桂BD99273</t>
  </si>
  <si>
    <t>刘立昌、李懿桓</t>
  </si>
  <si>
    <t>桂BD99609</t>
  </si>
  <si>
    <t>覃忠祥</t>
  </si>
  <si>
    <t>桂BD99723</t>
  </si>
  <si>
    <t>李懿桓</t>
  </si>
  <si>
    <t>桂BD99880</t>
  </si>
  <si>
    <t>关红兵</t>
  </si>
  <si>
    <t>桂BD99998</t>
  </si>
  <si>
    <t>曾德双、刘斌</t>
  </si>
  <si>
    <t>桂BD85562</t>
  </si>
  <si>
    <t>游治华</t>
  </si>
  <si>
    <t>桂BD85653</t>
  </si>
  <si>
    <t>谢立田、冯越王子、梁运</t>
  </si>
  <si>
    <t>桂BD85709</t>
  </si>
  <si>
    <t>覃泽亿</t>
  </si>
  <si>
    <t>桂BD85716</t>
  </si>
  <si>
    <t>梁文兴</t>
  </si>
  <si>
    <t>桂BD85723</t>
  </si>
  <si>
    <t>黎苇明</t>
  </si>
  <si>
    <t>桂BD85739</t>
  </si>
  <si>
    <t>罗国能</t>
  </si>
  <si>
    <t>桂BD85750</t>
  </si>
  <si>
    <t>赵俊</t>
  </si>
  <si>
    <t>桂BD85761</t>
  </si>
  <si>
    <t>农宇成、何志惠</t>
  </si>
  <si>
    <t>桂BD85870</t>
  </si>
  <si>
    <t>李大鹏</t>
  </si>
  <si>
    <t>桂BD85901</t>
  </si>
  <si>
    <t>刘钊、周兵</t>
  </si>
  <si>
    <t>桂BD85931</t>
  </si>
  <si>
    <t>赖国华</t>
  </si>
  <si>
    <t>桂BD86025</t>
  </si>
  <si>
    <t>张传武、韦登台</t>
  </si>
  <si>
    <t>桂BD86051</t>
  </si>
  <si>
    <t>汪世恒、劳赵海</t>
  </si>
  <si>
    <t>桂BD86173</t>
  </si>
  <si>
    <t>曾祥斌</t>
  </si>
  <si>
    <t>桂BD86275</t>
  </si>
  <si>
    <t>黄富龙</t>
  </si>
  <si>
    <t>桂BD86328</t>
  </si>
  <si>
    <t>张国华、卢盛文</t>
  </si>
  <si>
    <t>桂BD86503</t>
  </si>
  <si>
    <t>黄建文</t>
  </si>
  <si>
    <t>桂BD86612</t>
  </si>
  <si>
    <t>施伟标</t>
  </si>
  <si>
    <t>桂BD86878</t>
  </si>
  <si>
    <t>桂BD86970</t>
  </si>
  <si>
    <t>刘俊华、林忠保</t>
  </si>
  <si>
    <t>桂BD87122</t>
  </si>
  <si>
    <t>卢桂军</t>
  </si>
  <si>
    <t>桂BD87753</t>
  </si>
  <si>
    <t>邓利全、吴云飞</t>
  </si>
  <si>
    <t>桂BD88030</t>
  </si>
  <si>
    <t>莫强</t>
  </si>
  <si>
    <t>桂BD88132</t>
  </si>
  <si>
    <t>韦启寒</t>
  </si>
  <si>
    <t>桂BD88320</t>
  </si>
  <si>
    <t>覃克锋、周大军</t>
  </si>
  <si>
    <t>桂BD88668</t>
  </si>
  <si>
    <t>雷善年</t>
  </si>
  <si>
    <t>桂BD89015</t>
  </si>
  <si>
    <t>韦文蒙</t>
  </si>
  <si>
    <t>桂BD89325</t>
  </si>
  <si>
    <t>苏黎明</t>
  </si>
  <si>
    <t>桂BD89507</t>
  </si>
  <si>
    <t>黄雪山</t>
  </si>
  <si>
    <t>桂BD89510</t>
  </si>
  <si>
    <t>彭胜松</t>
  </si>
  <si>
    <t>桂BD89523</t>
  </si>
  <si>
    <t>李业</t>
  </si>
  <si>
    <t>桂BD89581</t>
  </si>
  <si>
    <t>桂BD89651</t>
  </si>
  <si>
    <t>李树朗</t>
  </si>
  <si>
    <t>桂BD89673</t>
  </si>
  <si>
    <t>刘志权</t>
  </si>
  <si>
    <t>桂BD89721</t>
  </si>
  <si>
    <t>梁喜宾</t>
  </si>
  <si>
    <t>桂BD90300</t>
  </si>
  <si>
    <t>梁坤</t>
  </si>
  <si>
    <t>桂BD95099</t>
  </si>
  <si>
    <t>肖开龙、蒙彦明、胡德亮</t>
  </si>
  <si>
    <t>桂BD95339</t>
  </si>
  <si>
    <t>刘煜</t>
  </si>
  <si>
    <t>桂BD95390</t>
  </si>
  <si>
    <t>周日颖、罗武强</t>
  </si>
  <si>
    <t>桂BD95671</t>
  </si>
  <si>
    <t>林拥军、刘煜</t>
  </si>
  <si>
    <t>桂BD96013</t>
  </si>
  <si>
    <t>周国锐</t>
  </si>
  <si>
    <t>桂BD96153</t>
  </si>
  <si>
    <t>苏定滚</t>
  </si>
  <si>
    <t>桂BD96171</t>
  </si>
  <si>
    <t>聂开谊、刘克宁、黄志杰</t>
  </si>
  <si>
    <t>桂BD96353</t>
  </si>
  <si>
    <t>韦占壮</t>
  </si>
  <si>
    <t>桂BD96530</t>
  </si>
  <si>
    <t>韦志纪</t>
  </si>
  <si>
    <t>桂BD96712</t>
  </si>
  <si>
    <t>廖立苏</t>
  </si>
  <si>
    <t>桂BD96731</t>
  </si>
  <si>
    <t>韦小彬</t>
  </si>
  <si>
    <t>桂BD96910</t>
  </si>
  <si>
    <t>覃志勇</t>
  </si>
  <si>
    <t>桂BD97095</t>
  </si>
  <si>
    <t>周志良、韦树贡</t>
  </si>
  <si>
    <t>桂BD97505</t>
  </si>
  <si>
    <t>卢欧宏</t>
  </si>
  <si>
    <t>桂BD98015</t>
  </si>
  <si>
    <t>覃启德</t>
  </si>
  <si>
    <t>桂BD98051</t>
  </si>
  <si>
    <t>曾小华、黄松</t>
  </si>
  <si>
    <t>桂BD98107</t>
  </si>
  <si>
    <t>韦庆文</t>
  </si>
  <si>
    <t>桂BD98172</t>
  </si>
  <si>
    <t>李恒三、熊美龙、覃恒赋</t>
  </si>
  <si>
    <t>桂BD98175</t>
  </si>
  <si>
    <t>李明思</t>
  </si>
  <si>
    <t>桂BD98567</t>
  </si>
  <si>
    <t>桂BD98637</t>
  </si>
  <si>
    <t>余秀全、郭华聪</t>
  </si>
  <si>
    <t>桂BD98813</t>
  </si>
  <si>
    <t>韦立</t>
  </si>
  <si>
    <t>桂BD99110</t>
  </si>
  <si>
    <t>邹知达</t>
  </si>
  <si>
    <t>桂BD99152</t>
  </si>
  <si>
    <t>刘德兵、徐业肇、朱勇飞</t>
  </si>
  <si>
    <t>桂BD99295</t>
  </si>
  <si>
    <t>李俊</t>
  </si>
  <si>
    <t>桂BD99350</t>
  </si>
  <si>
    <t>宋升吉</t>
  </si>
  <si>
    <t>桂BD99362</t>
  </si>
  <si>
    <t>温春行</t>
  </si>
  <si>
    <t>桂BD99909</t>
  </si>
  <si>
    <t>覃杰</t>
  </si>
  <si>
    <t>桂BDX1663</t>
  </si>
  <si>
    <t>裴洪勇</t>
  </si>
  <si>
    <t>桂BDX2556</t>
  </si>
  <si>
    <t>莫仁福</t>
  </si>
  <si>
    <t>桂BDX3093</t>
  </si>
  <si>
    <t>黄维盛</t>
  </si>
  <si>
    <t>桂BDX5197</t>
  </si>
  <si>
    <t>谢绪锋</t>
  </si>
  <si>
    <t>桂BDX5759</t>
  </si>
  <si>
    <t>梁新棋</t>
  </si>
  <si>
    <t>桂BDX6211</t>
  </si>
  <si>
    <t>桂BDX7037</t>
  </si>
  <si>
    <t>桂BDX7221</t>
  </si>
  <si>
    <t>韦定君</t>
  </si>
  <si>
    <t>桂BDX7916</t>
  </si>
  <si>
    <t>吴燎宁</t>
  </si>
  <si>
    <t>桂BDX7917</t>
  </si>
  <si>
    <t>冯国辉</t>
  </si>
  <si>
    <t>桂BDX8136</t>
  </si>
  <si>
    <t>赖世明</t>
  </si>
  <si>
    <t>桂BDX9227</t>
  </si>
  <si>
    <t>罗家宇</t>
  </si>
  <si>
    <t>桂BDX9795</t>
  </si>
  <si>
    <t>陆洪</t>
  </si>
  <si>
    <t>桂BDX9812</t>
  </si>
  <si>
    <t>覃送</t>
  </si>
  <si>
    <t>桂BDX7338</t>
  </si>
  <si>
    <t>廖水兵</t>
  </si>
  <si>
    <t>桂BDX7511</t>
  </si>
  <si>
    <t>韦承辉、冯华明</t>
  </si>
  <si>
    <t>桂BDX7399</t>
  </si>
  <si>
    <t>黄治霖</t>
  </si>
  <si>
    <t>桂BDX2733</t>
  </si>
  <si>
    <t>王军林</t>
  </si>
  <si>
    <t>桂BDX2717</t>
  </si>
  <si>
    <t>贾老保</t>
  </si>
  <si>
    <t>桂BDX1162</t>
  </si>
  <si>
    <t>韦韩君</t>
  </si>
  <si>
    <t>桂BDX3103</t>
  </si>
  <si>
    <t>韦祖勇</t>
  </si>
  <si>
    <t>桂BDX3391</t>
  </si>
  <si>
    <t>桂BDT0667</t>
  </si>
  <si>
    <t>韦新福</t>
  </si>
  <si>
    <t>桂BDX2291</t>
  </si>
  <si>
    <t>黄河</t>
  </si>
  <si>
    <t>桂BDX6667</t>
  </si>
  <si>
    <t>马丹</t>
  </si>
  <si>
    <t>桂BDX6593</t>
  </si>
  <si>
    <t>桂BDX3673</t>
  </si>
  <si>
    <t>孙书辉、段志强</t>
  </si>
  <si>
    <t>桂BDX9102</t>
  </si>
  <si>
    <t>周家</t>
  </si>
  <si>
    <t>桂BDX2153</t>
  </si>
  <si>
    <t>韦秋霜</t>
  </si>
  <si>
    <t>桂BDX2963</t>
  </si>
  <si>
    <t>梁国涛</t>
  </si>
  <si>
    <t>桂BDX6536</t>
  </si>
  <si>
    <t>张超朋</t>
  </si>
  <si>
    <t>桂BDX3162</t>
  </si>
  <si>
    <t>张诚</t>
  </si>
  <si>
    <t>桂BDX9552</t>
  </si>
  <si>
    <t>周德龙</t>
  </si>
  <si>
    <t>桂BDX1823</t>
  </si>
  <si>
    <t>张真义、张剑</t>
  </si>
  <si>
    <t>桂BDX2561</t>
  </si>
  <si>
    <t>邓自良、郑祥</t>
  </si>
  <si>
    <t>桂BDX7115</t>
  </si>
  <si>
    <t>张忠军</t>
  </si>
  <si>
    <t>桂BDX9570</t>
  </si>
  <si>
    <t>黄国建</t>
  </si>
  <si>
    <t>桂BDU2670</t>
  </si>
  <si>
    <t>罗超洪</t>
  </si>
  <si>
    <t>桂BDU3571</t>
  </si>
  <si>
    <t>龙佩林、由洋</t>
  </si>
  <si>
    <t>桂BDU5063</t>
  </si>
  <si>
    <t>覃云</t>
  </si>
  <si>
    <t>桂BDU5391</t>
  </si>
  <si>
    <t>朱方利、黄承</t>
  </si>
  <si>
    <t>桂BDU6201</t>
  </si>
  <si>
    <t>梁宁、唐运生</t>
  </si>
  <si>
    <t>桂BDU5176</t>
  </si>
  <si>
    <t>朱永丰</t>
  </si>
  <si>
    <t>桂BDU0253</t>
  </si>
  <si>
    <t>杨贵宁、刘继球、何俊</t>
  </si>
  <si>
    <t>桂BDU2395</t>
  </si>
  <si>
    <t>罗家武、韦占浩</t>
  </si>
  <si>
    <t>桂BDU3057</t>
  </si>
  <si>
    <t>姚以粉</t>
  </si>
  <si>
    <t>桂BDU3176</t>
  </si>
  <si>
    <t>温海涛、苏华</t>
  </si>
  <si>
    <t>桂BDU2769</t>
  </si>
  <si>
    <t>黄奇洪、李似康</t>
  </si>
  <si>
    <t>桂BDU3593</t>
  </si>
  <si>
    <t>张新发、陈振龙、唐杰</t>
  </si>
  <si>
    <t>桂BDU0563</t>
  </si>
  <si>
    <t>温智慧、姚以粉</t>
  </si>
  <si>
    <t>桂BDU0351</t>
  </si>
  <si>
    <t>周祥人、谢体龙、陈新源</t>
  </si>
  <si>
    <t>桂BDU8073</t>
  </si>
  <si>
    <t>韦红菊、陈峰</t>
  </si>
  <si>
    <t>桂BDU0763</t>
  </si>
  <si>
    <t>黄深国</t>
  </si>
  <si>
    <t>桂BDU8981</t>
  </si>
  <si>
    <t>李柳生</t>
  </si>
  <si>
    <t>桂BDU6507</t>
  </si>
  <si>
    <t>谢彬</t>
  </si>
  <si>
    <t>桂BDU9733</t>
  </si>
  <si>
    <t>廖志</t>
  </si>
  <si>
    <t>桂BDU8937</t>
  </si>
  <si>
    <t>蓝璞艳、梁小波</t>
  </si>
  <si>
    <t>桂BDU6903</t>
  </si>
  <si>
    <t>李泽</t>
  </si>
  <si>
    <t>桂BDU3615</t>
  </si>
  <si>
    <t>林锦、黄柳权、韦志森</t>
  </si>
  <si>
    <t>桂BDU5912</t>
  </si>
  <si>
    <t>覃菊姣</t>
  </si>
  <si>
    <t>桂BDU5360</t>
  </si>
  <si>
    <t>陆笑霜、王忠于</t>
  </si>
  <si>
    <t>桂BDU5370</t>
  </si>
  <si>
    <t>田涛</t>
  </si>
  <si>
    <t>桂BDU8357</t>
  </si>
  <si>
    <t>韦天炮、陈宥合、张荣銘</t>
  </si>
  <si>
    <t>桂BDU7259</t>
  </si>
  <si>
    <t>郑开彦</t>
  </si>
  <si>
    <t>桂BDX5107</t>
  </si>
  <si>
    <t>唐春发、黄华权</t>
  </si>
  <si>
    <t>桂BDX1290</t>
  </si>
  <si>
    <t>周志军</t>
  </si>
  <si>
    <t>桂BDX8327</t>
  </si>
  <si>
    <t>彭辉贤、覃昆</t>
  </si>
  <si>
    <t>桂BDU7151</t>
  </si>
  <si>
    <t>韦宗晓、谢金胜</t>
  </si>
  <si>
    <t>桂BDX8230</t>
  </si>
  <si>
    <t>江海、罗汁</t>
  </si>
  <si>
    <t>桂BDU3890</t>
  </si>
  <si>
    <t>李大移</t>
  </si>
  <si>
    <t>桂BDU1372</t>
  </si>
  <si>
    <t>李荣军</t>
  </si>
  <si>
    <t>桂BDU0372</t>
  </si>
  <si>
    <t>韦志林</t>
  </si>
  <si>
    <t>桂BDU0613</t>
  </si>
  <si>
    <t>谭茂兴、何齐</t>
  </si>
  <si>
    <t>桂BDU1953</t>
  </si>
  <si>
    <t>覃如用、徐雪原、谭丹丹</t>
  </si>
  <si>
    <t>桂BDU5071</t>
  </si>
  <si>
    <t>黄珲琦、张华先、韦志兵</t>
  </si>
  <si>
    <t>桂BDU5603</t>
  </si>
  <si>
    <t>韦勇、覃启谋、麦惠永</t>
  </si>
  <si>
    <t>桂BDU2953</t>
  </si>
  <si>
    <t>姚小文、兰鹏、韦光果</t>
  </si>
  <si>
    <t>桂BDU9352</t>
  </si>
  <si>
    <t>覃收、陈晓强</t>
  </si>
  <si>
    <t>桂BDU5027</t>
  </si>
  <si>
    <t>罗泽军、钟振华、何志腾</t>
  </si>
  <si>
    <t>桂BDU3267</t>
  </si>
  <si>
    <t>龙鹏程</t>
  </si>
  <si>
    <t>桂BDU2091</t>
  </si>
  <si>
    <t>区玉安、潘新宁</t>
  </si>
  <si>
    <t>桂BDU3592</t>
  </si>
  <si>
    <t>韦俊磊、黄昌恩</t>
  </si>
  <si>
    <t>桂BDU2615</t>
  </si>
  <si>
    <t>覃文光</t>
  </si>
  <si>
    <t>桂BDU3813</t>
  </si>
  <si>
    <t>张源、刘朝晖、袁诗堂</t>
  </si>
  <si>
    <t>桂BDU5792</t>
  </si>
  <si>
    <t>李毅</t>
  </si>
  <si>
    <t>桂BDU1731</t>
  </si>
  <si>
    <t>覃祖军、刘献祥、王聪</t>
  </si>
  <si>
    <t>企业负责人（签名）：                                              
企业负责人（签名）：</t>
  </si>
  <si>
    <t>企业名称（盖章）：柳州市第二运输有限责任公司汽车出租分公司                    联系电话：2102091</t>
  </si>
  <si>
    <t>总序号</t>
  </si>
  <si>
    <t>公司序号</t>
  </si>
  <si>
    <t>根据提交资料</t>
  </si>
  <si>
    <t>根据定位</t>
  </si>
  <si>
    <t>2024年初审
运营月数(月)</t>
  </si>
  <si>
    <t>初审差异对应的月份已交、已减、已免以及财务账册已确认管理费（月）</t>
  </si>
  <si>
    <t>调增数</t>
  </si>
  <si>
    <t>调减数</t>
  </si>
  <si>
    <t>调整小计</t>
  </si>
  <si>
    <t>调整后</t>
  </si>
  <si>
    <t>10001</t>
  </si>
  <si>
    <t>桂BT9297</t>
  </si>
  <si>
    <t>胡松</t>
  </si>
  <si>
    <t>10002</t>
  </si>
  <si>
    <t>桂BT9300</t>
  </si>
  <si>
    <t>张升忠</t>
  </si>
  <si>
    <t>10003</t>
  </si>
  <si>
    <t>桂BT9307</t>
  </si>
  <si>
    <t>韦振善</t>
  </si>
  <si>
    <t>10004</t>
  </si>
  <si>
    <t>桂BT9338</t>
  </si>
  <si>
    <t>林达贤</t>
  </si>
  <si>
    <t>10005</t>
  </si>
  <si>
    <t>桂BT9350</t>
  </si>
  <si>
    <t>王拥晖</t>
  </si>
  <si>
    <t>10006</t>
  </si>
  <si>
    <t>桂BT9351</t>
  </si>
  <si>
    <t>罗和英</t>
  </si>
  <si>
    <t>10007</t>
  </si>
  <si>
    <t>桂BT9551</t>
  </si>
  <si>
    <t>陈莹</t>
  </si>
  <si>
    <t>10008</t>
  </si>
  <si>
    <t>桂BT9552</t>
  </si>
  <si>
    <t>10009</t>
  </si>
  <si>
    <t>桂BT9553</t>
  </si>
  <si>
    <t>邹燕辉</t>
  </si>
  <si>
    <t>10010</t>
  </si>
  <si>
    <t>桂BT9557</t>
  </si>
  <si>
    <t>李建生</t>
  </si>
  <si>
    <t>10011</t>
  </si>
  <si>
    <t>桂BT9560</t>
  </si>
  <si>
    <t>梁胜东</t>
  </si>
  <si>
    <t>10012</t>
  </si>
  <si>
    <t>桂BT9561</t>
  </si>
  <si>
    <t>满志阳</t>
  </si>
  <si>
    <t>10013</t>
  </si>
  <si>
    <t>桂BT9563</t>
  </si>
  <si>
    <t>吕谋学</t>
  </si>
  <si>
    <t>10014</t>
  </si>
  <si>
    <t>桂BT9570</t>
  </si>
  <si>
    <t>唐昭建</t>
  </si>
  <si>
    <t>10015</t>
  </si>
  <si>
    <t>桂BT9571</t>
  </si>
  <si>
    <t>谭超群</t>
  </si>
  <si>
    <t>10016</t>
  </si>
  <si>
    <t>桂BT9572</t>
  </si>
  <si>
    <t>邓连生</t>
  </si>
  <si>
    <t>10017</t>
  </si>
  <si>
    <t>桂BT9573</t>
  </si>
  <si>
    <t>邵卿</t>
  </si>
  <si>
    <t>10018</t>
  </si>
  <si>
    <t>桂BT9582</t>
  </si>
  <si>
    <t>郑灵江</t>
  </si>
  <si>
    <t>10019</t>
  </si>
  <si>
    <t>桂BT9583</t>
  </si>
  <si>
    <t>覃秋云</t>
  </si>
  <si>
    <t>10020</t>
  </si>
  <si>
    <t>桂BT9590</t>
  </si>
  <si>
    <t>黄立</t>
  </si>
  <si>
    <t>10021</t>
  </si>
  <si>
    <t>桂BT9591</t>
  </si>
  <si>
    <t>华超欢</t>
  </si>
  <si>
    <t>10022</t>
  </si>
  <si>
    <t>桂BT9613</t>
  </si>
  <si>
    <t>10023</t>
  </si>
  <si>
    <t>桂BT9623</t>
  </si>
  <si>
    <t>谢树海</t>
  </si>
  <si>
    <t>10024</t>
  </si>
  <si>
    <t>桂BT9637</t>
  </si>
  <si>
    <t>黄艳清</t>
  </si>
  <si>
    <t>唐军</t>
  </si>
  <si>
    <t>10025</t>
  </si>
  <si>
    <t>桂BT9650</t>
  </si>
  <si>
    <t>丁剑秋</t>
  </si>
  <si>
    <t>10026</t>
  </si>
  <si>
    <t>桂BT9651</t>
  </si>
  <si>
    <t>10027</t>
  </si>
  <si>
    <t>桂BT9653</t>
  </si>
  <si>
    <t>10028</t>
  </si>
  <si>
    <t>桂BT9657</t>
  </si>
  <si>
    <t>练新</t>
  </si>
  <si>
    <t>10029</t>
  </si>
  <si>
    <t>桂BT9670</t>
  </si>
  <si>
    <t>邓开业</t>
  </si>
  <si>
    <t>10030</t>
  </si>
  <si>
    <t>桂BT9672</t>
  </si>
  <si>
    <t>韦日拿</t>
  </si>
  <si>
    <t>10031</t>
  </si>
  <si>
    <t>桂BT9673</t>
  </si>
  <si>
    <t>杨红山</t>
  </si>
  <si>
    <t>10032</t>
  </si>
  <si>
    <t>桂BT9675</t>
  </si>
  <si>
    <t>赵晖</t>
  </si>
  <si>
    <t>10033</t>
  </si>
  <si>
    <t>桂BT9701</t>
  </si>
  <si>
    <t>陆永有</t>
  </si>
  <si>
    <t>10034</t>
  </si>
  <si>
    <t>桂BT9703</t>
  </si>
  <si>
    <t>10035</t>
  </si>
  <si>
    <t>桂BT9705</t>
  </si>
  <si>
    <t>黄志杰</t>
  </si>
  <si>
    <t>10036</t>
  </si>
  <si>
    <t>桂BT9706</t>
  </si>
  <si>
    <t>10037</t>
  </si>
  <si>
    <t>桂BTH705</t>
  </si>
  <si>
    <t>杨明利</t>
  </si>
  <si>
    <t>张贤强</t>
  </si>
  <si>
    <t>10038</t>
  </si>
  <si>
    <t>桂BTN500</t>
  </si>
  <si>
    <t>钟光和</t>
  </si>
  <si>
    <t>10039</t>
  </si>
  <si>
    <t>桂BFE307</t>
  </si>
  <si>
    <t>兰晓军</t>
  </si>
  <si>
    <t>10040</t>
  </si>
  <si>
    <t>桂BFX221</t>
  </si>
  <si>
    <t>凌远全</t>
  </si>
  <si>
    <t>10041</t>
  </si>
  <si>
    <t>桂BNG261</t>
  </si>
  <si>
    <t>张成光</t>
  </si>
  <si>
    <t>10042</t>
  </si>
  <si>
    <t>桂BQZ381</t>
  </si>
  <si>
    <t>潘从文</t>
  </si>
  <si>
    <t>10043</t>
  </si>
  <si>
    <t>桂BFR038</t>
  </si>
  <si>
    <t>莫柳军</t>
  </si>
  <si>
    <t>10044</t>
  </si>
  <si>
    <t>桂BKZ386</t>
  </si>
  <si>
    <t>韦成平</t>
  </si>
  <si>
    <t>10045</t>
  </si>
  <si>
    <t>桂B90851</t>
  </si>
  <si>
    <t>曾明</t>
  </si>
  <si>
    <t>10046</t>
  </si>
  <si>
    <t>桂BUV391</t>
  </si>
  <si>
    <t>蒙彩勋</t>
  </si>
  <si>
    <t>10047</t>
  </si>
  <si>
    <t>桂BD61087</t>
  </si>
  <si>
    <t>廖家来</t>
  </si>
  <si>
    <t>10048</t>
  </si>
  <si>
    <t>桂BD65032</t>
  </si>
  <si>
    <t>李华海</t>
  </si>
  <si>
    <t>10049</t>
  </si>
  <si>
    <t>桂BD65163</t>
  </si>
  <si>
    <t>卓燕</t>
  </si>
  <si>
    <t>10050</t>
  </si>
  <si>
    <t>桂BD65192</t>
  </si>
  <si>
    <t>覃妮</t>
  </si>
  <si>
    <t>10051</t>
  </si>
  <si>
    <t>桂BD65502</t>
  </si>
  <si>
    <t>10052</t>
  </si>
  <si>
    <t>桂BD65526</t>
  </si>
  <si>
    <t>黄志毅</t>
  </si>
  <si>
    <t>10053</t>
  </si>
  <si>
    <t>桂BD65562</t>
  </si>
  <si>
    <t>谢光林</t>
  </si>
  <si>
    <t>王光华</t>
  </si>
  <si>
    <t>10054</t>
  </si>
  <si>
    <t>桂BD65572</t>
  </si>
  <si>
    <t>黄育</t>
  </si>
  <si>
    <t>10055</t>
  </si>
  <si>
    <t>桂BD65590</t>
  </si>
  <si>
    <t>李国毅</t>
  </si>
  <si>
    <t>10056</t>
  </si>
  <si>
    <t>桂BD65637</t>
  </si>
  <si>
    <t>魏作梅</t>
  </si>
  <si>
    <t>10057</t>
  </si>
  <si>
    <t>桂BD65665</t>
  </si>
  <si>
    <t>朱勇</t>
  </si>
  <si>
    <t>10058</t>
  </si>
  <si>
    <t>桂BD65675</t>
  </si>
  <si>
    <t>罗贤侠</t>
  </si>
  <si>
    <t>10059</t>
  </si>
  <si>
    <t>桂BD65723</t>
  </si>
  <si>
    <t>黄启云</t>
  </si>
  <si>
    <t>10060</t>
  </si>
  <si>
    <t>桂BD65725</t>
  </si>
  <si>
    <t>张永先</t>
  </si>
  <si>
    <t>10061</t>
  </si>
  <si>
    <t>桂BD65809</t>
  </si>
  <si>
    <t>吴志强</t>
  </si>
  <si>
    <t>10062</t>
  </si>
  <si>
    <t>桂BD65879</t>
  </si>
  <si>
    <t>吴善亭</t>
  </si>
  <si>
    <t>10063</t>
  </si>
  <si>
    <t>桂BD65907</t>
  </si>
  <si>
    <t>顾洪源</t>
  </si>
  <si>
    <t>10064</t>
  </si>
  <si>
    <t>桂BD67769</t>
  </si>
  <si>
    <t>10065</t>
  </si>
  <si>
    <t>桂BD65532</t>
  </si>
  <si>
    <t>张海寿</t>
  </si>
  <si>
    <t>10066</t>
  </si>
  <si>
    <t>桂BD65872</t>
  </si>
  <si>
    <t>10067</t>
  </si>
  <si>
    <t>桂BD03528</t>
  </si>
  <si>
    <t>覃莉花</t>
  </si>
  <si>
    <t>10068</t>
  </si>
  <si>
    <t>桂BD53926</t>
  </si>
  <si>
    <t>陈立强</t>
  </si>
  <si>
    <t>10069</t>
  </si>
  <si>
    <t>桂BDT1628</t>
  </si>
  <si>
    <t>韦晨</t>
  </si>
  <si>
    <t>10070</t>
  </si>
  <si>
    <t>桂BDT1838</t>
  </si>
  <si>
    <t>蓝苗</t>
  </si>
  <si>
    <t>10071</t>
  </si>
  <si>
    <t>桂BDT2088</t>
  </si>
  <si>
    <t>黄向军</t>
  </si>
  <si>
    <t>10072</t>
  </si>
  <si>
    <t>桂BDT5669</t>
  </si>
  <si>
    <t>谭献强</t>
  </si>
  <si>
    <t>10073</t>
  </si>
  <si>
    <t>桂BDT8579</t>
  </si>
  <si>
    <t>覃庆成</t>
  </si>
  <si>
    <t>10074</t>
  </si>
  <si>
    <t>桂BDU1852</t>
  </si>
  <si>
    <t>黄建鸿</t>
  </si>
  <si>
    <t>10075</t>
  </si>
  <si>
    <t>桂BDU3519</t>
  </si>
  <si>
    <t>陈文忠</t>
  </si>
  <si>
    <t>10076</t>
  </si>
  <si>
    <t>桂BDU7738</t>
  </si>
  <si>
    <t>朱晓青</t>
  </si>
  <si>
    <t>10077</t>
  </si>
  <si>
    <t>桂BDV1933</t>
  </si>
  <si>
    <t>王建中</t>
  </si>
  <si>
    <t>10078</t>
  </si>
  <si>
    <t>桂BDV2319</t>
  </si>
  <si>
    <t>蔡柳笛</t>
  </si>
  <si>
    <t>10079</t>
  </si>
  <si>
    <t>桂BDV3156</t>
  </si>
  <si>
    <t>蓝毅</t>
  </si>
  <si>
    <t>10080</t>
  </si>
  <si>
    <t>桂BDV5308</t>
  </si>
  <si>
    <t>韦万远</t>
  </si>
  <si>
    <t>10081</t>
  </si>
  <si>
    <t>桂BDV6829</t>
  </si>
  <si>
    <t>何世铭</t>
  </si>
  <si>
    <t>10082</t>
  </si>
  <si>
    <t>桂BDW1587</t>
  </si>
  <si>
    <t>练秋玲</t>
  </si>
  <si>
    <t>10083</t>
  </si>
  <si>
    <t>桂BDW2965</t>
  </si>
  <si>
    <t>赵广田</t>
  </si>
  <si>
    <t>10084</t>
  </si>
  <si>
    <t>桂BDW3580</t>
  </si>
  <si>
    <t>江涛</t>
  </si>
  <si>
    <t>10085</t>
  </si>
  <si>
    <t>桂BDW8697</t>
  </si>
  <si>
    <t>张仪波</t>
  </si>
  <si>
    <t>10086</t>
  </si>
  <si>
    <t>桂BDX7599</t>
  </si>
  <si>
    <t>刘孝炎</t>
  </si>
  <si>
    <t>10087</t>
  </si>
  <si>
    <t>桂BD84431</t>
  </si>
  <si>
    <t>吴超</t>
  </si>
  <si>
    <t>10088</t>
  </si>
  <si>
    <t>桂BDK6192</t>
  </si>
  <si>
    <t>韦联凤</t>
  </si>
  <si>
    <t>10089</t>
  </si>
  <si>
    <t>桂BDT7538</t>
  </si>
  <si>
    <t>李仁浦</t>
  </si>
  <si>
    <t>10090</t>
  </si>
  <si>
    <t>桂BDU8785</t>
  </si>
  <si>
    <t>梁家瑜</t>
  </si>
  <si>
    <t>10091</t>
  </si>
  <si>
    <t>桂BDV1529</t>
  </si>
  <si>
    <t>邓贵锋</t>
  </si>
  <si>
    <t>10092</t>
  </si>
  <si>
    <t>桂BDV1825</t>
  </si>
  <si>
    <t>董剑</t>
  </si>
  <si>
    <t>10093</t>
  </si>
  <si>
    <t>桂BDV2652</t>
  </si>
  <si>
    <t>许柳南</t>
  </si>
  <si>
    <t>10094</t>
  </si>
  <si>
    <t>桂BDV2893</t>
  </si>
  <si>
    <t>陈丽华</t>
  </si>
  <si>
    <t>10095</t>
  </si>
  <si>
    <t>桂BDV3983</t>
  </si>
  <si>
    <t>韦海</t>
  </si>
  <si>
    <t>陆深常</t>
  </si>
  <si>
    <t>10096</t>
  </si>
  <si>
    <t>桂BDV5387</t>
  </si>
  <si>
    <t>覃安革</t>
  </si>
  <si>
    <t>10097</t>
  </si>
  <si>
    <t>桂BDV8162</t>
  </si>
  <si>
    <t>10098</t>
  </si>
  <si>
    <t>桂BDW6257</t>
  </si>
  <si>
    <t>党长海</t>
  </si>
  <si>
    <t>10099</t>
  </si>
  <si>
    <t>桂BDW8250</t>
  </si>
  <si>
    <t>黄国良</t>
  </si>
  <si>
    <t>10100</t>
  </si>
  <si>
    <t>桂BDW8315</t>
  </si>
  <si>
    <t>张令喜</t>
  </si>
  <si>
    <t>10101</t>
  </si>
  <si>
    <t>桂BDX0519</t>
  </si>
  <si>
    <t>黄宗仁</t>
  </si>
  <si>
    <t>10102</t>
  </si>
  <si>
    <t>桂BDX2378</t>
  </si>
  <si>
    <t>陈德胜</t>
  </si>
  <si>
    <t>10103</t>
  </si>
  <si>
    <t>桂BDX3185</t>
  </si>
  <si>
    <t>覃献</t>
  </si>
  <si>
    <t>10104</t>
  </si>
  <si>
    <t>桂BDX3317</t>
  </si>
  <si>
    <t>莫丽娜</t>
  </si>
  <si>
    <t>10105</t>
  </si>
  <si>
    <t>桂BDX3582</t>
  </si>
  <si>
    <t>赵文新</t>
  </si>
  <si>
    <t>10106</t>
  </si>
  <si>
    <t>桂BDX9830</t>
  </si>
  <si>
    <t>10107</t>
  </si>
  <si>
    <t>桂BDJ1309</t>
  </si>
  <si>
    <t>覃明贤</t>
  </si>
  <si>
    <t>10108</t>
  </si>
  <si>
    <t>桂BDJ5188</t>
  </si>
  <si>
    <t>韦柳芳</t>
  </si>
  <si>
    <t>10109</t>
  </si>
  <si>
    <t>桂BDJ5255</t>
  </si>
  <si>
    <t>吴绪峰</t>
  </si>
  <si>
    <t>10110</t>
  </si>
  <si>
    <t>桂BDL1509</t>
  </si>
  <si>
    <t>覃文春</t>
  </si>
  <si>
    <t>10111</t>
  </si>
  <si>
    <t>桂BDL7588</t>
  </si>
  <si>
    <t>戴春丽</t>
  </si>
  <si>
    <t>10112</t>
  </si>
  <si>
    <t>桂BDM5158</t>
  </si>
  <si>
    <t>薛勇</t>
  </si>
  <si>
    <t>10113</t>
  </si>
  <si>
    <t>桂BDM5983</t>
  </si>
  <si>
    <t>阳凯</t>
  </si>
  <si>
    <t>10114</t>
  </si>
  <si>
    <t>桂BDM6985</t>
  </si>
  <si>
    <t>吴桂琴</t>
  </si>
  <si>
    <t>10115</t>
  </si>
  <si>
    <t>桂BDN1378</t>
  </si>
  <si>
    <t>韦喜福</t>
  </si>
  <si>
    <t>10116</t>
  </si>
  <si>
    <t>桂BDN3990</t>
  </si>
  <si>
    <t>杨小东</t>
  </si>
  <si>
    <t>10117</t>
  </si>
  <si>
    <t>桂BDN6587</t>
  </si>
  <si>
    <t>吴忠世</t>
  </si>
  <si>
    <t>10118</t>
  </si>
  <si>
    <t>桂BDP0768</t>
  </si>
  <si>
    <t>10119</t>
  </si>
  <si>
    <t>桂BDP5893</t>
  </si>
  <si>
    <t>杨其明</t>
  </si>
  <si>
    <t>10120</t>
  </si>
  <si>
    <t>桂BDP5987</t>
  </si>
  <si>
    <t>张月花</t>
  </si>
  <si>
    <t>10121</t>
  </si>
  <si>
    <t>桂BDP7185</t>
  </si>
  <si>
    <t>凌奇</t>
  </si>
  <si>
    <t>10122</t>
  </si>
  <si>
    <t>桂BDP7968</t>
  </si>
  <si>
    <t>廖树威</t>
  </si>
  <si>
    <t>10123</t>
  </si>
  <si>
    <t>桂BDP8981</t>
  </si>
  <si>
    <t>覃炳菊</t>
  </si>
  <si>
    <t>10124</t>
  </si>
  <si>
    <t>桂BDP9037</t>
  </si>
  <si>
    <t>黄灿华</t>
  </si>
  <si>
    <t>10125</t>
  </si>
  <si>
    <t>桂BDT0397</t>
  </si>
  <si>
    <t>邵志海</t>
  </si>
  <si>
    <t>10126</t>
  </si>
  <si>
    <t>桂BDT1206</t>
  </si>
  <si>
    <t>卖翠仁</t>
  </si>
  <si>
    <t>10127</t>
  </si>
  <si>
    <t>桂BDT1336</t>
  </si>
  <si>
    <t>葵建义</t>
  </si>
  <si>
    <t>10128</t>
  </si>
  <si>
    <t>桂BDT5963</t>
  </si>
  <si>
    <t>陈锐</t>
  </si>
  <si>
    <t>10129</t>
  </si>
  <si>
    <t>桂BDT6307</t>
  </si>
  <si>
    <t>吴贤德</t>
  </si>
  <si>
    <t>10130</t>
  </si>
  <si>
    <t>桂BDT9365</t>
  </si>
  <si>
    <t>莫嘉云</t>
  </si>
  <si>
    <t>10131</t>
  </si>
  <si>
    <t>桂BDV2536</t>
  </si>
  <si>
    <t>刘运亮</t>
  </si>
  <si>
    <t>10132</t>
  </si>
  <si>
    <t>桂BDV2803</t>
  </si>
  <si>
    <t>韦炳山</t>
  </si>
  <si>
    <t>10133</t>
  </si>
  <si>
    <t>桂BDV3921</t>
  </si>
  <si>
    <t>曾三平</t>
  </si>
  <si>
    <t>10134</t>
  </si>
  <si>
    <t>桂BDX1683</t>
  </si>
  <si>
    <t>张文贵</t>
  </si>
  <si>
    <t>10135</t>
  </si>
  <si>
    <t>桂BDX8237</t>
  </si>
  <si>
    <t>刘达东</t>
  </si>
  <si>
    <t>10136</t>
  </si>
  <si>
    <t>桂BDX9571</t>
  </si>
  <si>
    <t>罗桂福</t>
  </si>
  <si>
    <t>10137</t>
  </si>
  <si>
    <t>桂BDJ2121</t>
  </si>
  <si>
    <t>黄祖流</t>
  </si>
  <si>
    <t>10138</t>
  </si>
  <si>
    <t>桂BDJ7693</t>
  </si>
  <si>
    <t>陆凤江</t>
  </si>
  <si>
    <t>10139</t>
  </si>
  <si>
    <t>桂BDK2778</t>
  </si>
  <si>
    <t>韦成战</t>
  </si>
  <si>
    <t>10140</t>
  </si>
  <si>
    <t>桂BDK7195</t>
  </si>
  <si>
    <t>兰海</t>
  </si>
  <si>
    <t>韦军</t>
  </si>
  <si>
    <t>10141</t>
  </si>
  <si>
    <t>桂BDM0068</t>
  </si>
  <si>
    <t>钟利国</t>
  </si>
  <si>
    <t>10142</t>
  </si>
  <si>
    <t>桂BDM1862</t>
  </si>
  <si>
    <t>林涛</t>
  </si>
  <si>
    <t>覃智</t>
  </si>
  <si>
    <t>10143</t>
  </si>
  <si>
    <t>桂BDM3872</t>
  </si>
  <si>
    <t>陈彦福</t>
  </si>
  <si>
    <t>10144</t>
  </si>
  <si>
    <t>桂BDM5682</t>
  </si>
  <si>
    <t>罗宋坚</t>
  </si>
  <si>
    <t>10145</t>
  </si>
  <si>
    <t>桂BDM7807</t>
  </si>
  <si>
    <t>欧善涛</t>
  </si>
  <si>
    <t>10146</t>
  </si>
  <si>
    <t>桂BDP0139</t>
  </si>
  <si>
    <t>吴三贵</t>
  </si>
  <si>
    <t>黄正修</t>
  </si>
  <si>
    <t>明永虎</t>
  </si>
  <si>
    <t>10147</t>
  </si>
  <si>
    <t>桂BDP8019</t>
  </si>
  <si>
    <t>黄家波</t>
  </si>
  <si>
    <t>10148</t>
  </si>
  <si>
    <t>桂BDP8209</t>
  </si>
  <si>
    <t>曾永定</t>
  </si>
  <si>
    <t>10149</t>
  </si>
  <si>
    <t>桂BDT0068</t>
  </si>
  <si>
    <t>韦瑞娟</t>
  </si>
  <si>
    <t>10150</t>
  </si>
  <si>
    <t>桂BDT0633</t>
  </si>
  <si>
    <t>覃利忠</t>
  </si>
  <si>
    <t>10151</t>
  </si>
  <si>
    <t>桂BDT0771</t>
  </si>
  <si>
    <t>武强</t>
  </si>
  <si>
    <t>10152</t>
  </si>
  <si>
    <t>桂BDT1066</t>
  </si>
  <si>
    <t>罗海林</t>
  </si>
  <si>
    <t>10153</t>
  </si>
  <si>
    <t>桂BDT1109</t>
  </si>
  <si>
    <t>吴义克</t>
  </si>
  <si>
    <t>10154</t>
  </si>
  <si>
    <t>桂BDT7358</t>
  </si>
  <si>
    <t>10155</t>
  </si>
  <si>
    <t>桂BDT7698</t>
  </si>
  <si>
    <t>陈海萍</t>
  </si>
  <si>
    <t>10156</t>
  </si>
  <si>
    <t>桂BDT9066</t>
  </si>
  <si>
    <t>何迁富</t>
  </si>
  <si>
    <t>10157</t>
  </si>
  <si>
    <t>桂BDU2708</t>
  </si>
  <si>
    <t>韦建茂</t>
  </si>
  <si>
    <t>10158</t>
  </si>
  <si>
    <t>桂BDU2825</t>
  </si>
  <si>
    <t>吴佳灵</t>
  </si>
  <si>
    <t>10159</t>
  </si>
  <si>
    <t>桂BDU3980</t>
  </si>
  <si>
    <t>罗增令</t>
  </si>
  <si>
    <t>10160</t>
  </si>
  <si>
    <t>桂BDU5893</t>
  </si>
  <si>
    <t>梁勋建</t>
  </si>
  <si>
    <t>10161</t>
  </si>
  <si>
    <t>桂BDU7057</t>
  </si>
  <si>
    <t>奉启忠</t>
  </si>
  <si>
    <t>10162</t>
  </si>
  <si>
    <t>桂BDU9035</t>
  </si>
  <si>
    <t>10163</t>
  </si>
  <si>
    <t>桂BDX0239</t>
  </si>
  <si>
    <t>卢应悦</t>
  </si>
  <si>
    <t>10164</t>
  </si>
  <si>
    <t>桂BDX5703</t>
  </si>
  <si>
    <t>韦张龙</t>
  </si>
  <si>
    <t>10165</t>
  </si>
  <si>
    <t>桂BDX6668</t>
  </si>
  <si>
    <t>张云宇</t>
  </si>
  <si>
    <t>10166</t>
  </si>
  <si>
    <t>桂BDX6778</t>
  </si>
  <si>
    <t>王念启</t>
  </si>
  <si>
    <t>10167</t>
  </si>
  <si>
    <t>桂BDJ5727</t>
  </si>
  <si>
    <t>韦福光</t>
  </si>
  <si>
    <t>10168</t>
  </si>
  <si>
    <t>桂BDJ5781</t>
  </si>
  <si>
    <t>张波</t>
  </si>
  <si>
    <t>10169</t>
  </si>
  <si>
    <t>桂BDK5163</t>
  </si>
  <si>
    <t>黄文菊</t>
  </si>
  <si>
    <t>10170</t>
  </si>
  <si>
    <t>桂BDK9152</t>
  </si>
  <si>
    <t>陈宏亮</t>
  </si>
  <si>
    <t>10171</t>
  </si>
  <si>
    <t>桂BDK9853</t>
  </si>
  <si>
    <t>何其传</t>
  </si>
  <si>
    <t>10172</t>
  </si>
  <si>
    <t>桂BDL9768</t>
  </si>
  <si>
    <t>邓荣康</t>
  </si>
  <si>
    <t>10173</t>
  </si>
  <si>
    <t>桂BDM0179</t>
  </si>
  <si>
    <t>王忠元</t>
  </si>
  <si>
    <t>10174</t>
  </si>
  <si>
    <t>桂BDM0566</t>
  </si>
  <si>
    <t>赵文莉</t>
  </si>
  <si>
    <t>10175</t>
  </si>
  <si>
    <t>桂BDM3790</t>
  </si>
  <si>
    <t>王风瑞</t>
  </si>
  <si>
    <t>10176</t>
  </si>
  <si>
    <t>桂BDM5817</t>
  </si>
  <si>
    <t>伍文</t>
  </si>
  <si>
    <t>李海英</t>
  </si>
  <si>
    <t>10177</t>
  </si>
  <si>
    <t>桂BDM7209</t>
  </si>
  <si>
    <t>罗安春</t>
  </si>
  <si>
    <t>10178</t>
  </si>
  <si>
    <t>桂BDM8079</t>
  </si>
  <si>
    <t>江俊毅</t>
  </si>
  <si>
    <t>10179</t>
  </si>
  <si>
    <t>桂BDN3382</t>
  </si>
  <si>
    <t>吴声亮</t>
  </si>
  <si>
    <t>10180</t>
  </si>
  <si>
    <t>桂BDN9796</t>
  </si>
  <si>
    <t>黄斌</t>
  </si>
  <si>
    <t>10181</t>
  </si>
  <si>
    <t>桂BDP2911</t>
  </si>
  <si>
    <t>李俊杰</t>
  </si>
  <si>
    <t>10182</t>
  </si>
  <si>
    <t>桂BDP3185</t>
  </si>
  <si>
    <t>覃继良</t>
  </si>
  <si>
    <t>10183</t>
  </si>
  <si>
    <t>桂BDP3599</t>
  </si>
  <si>
    <t>乔艳美</t>
  </si>
  <si>
    <t>梁凤梅</t>
  </si>
  <si>
    <t>10184</t>
  </si>
  <si>
    <t>桂BDT0821</t>
  </si>
  <si>
    <t>10185</t>
  </si>
  <si>
    <t>桂BDT1209</t>
  </si>
  <si>
    <t>罗德才</t>
  </si>
  <si>
    <t>10186</t>
  </si>
  <si>
    <t>桂BDT1329</t>
  </si>
  <si>
    <t>10187</t>
  </si>
  <si>
    <t>桂BDT1398</t>
  </si>
  <si>
    <t>李开泰</t>
  </si>
  <si>
    <t>10188</t>
  </si>
  <si>
    <t>桂BDT5136</t>
  </si>
  <si>
    <t>黄冬梅</t>
  </si>
  <si>
    <t>10189</t>
  </si>
  <si>
    <t>桂BDT5700</t>
  </si>
  <si>
    <t>谢贤贞</t>
  </si>
  <si>
    <t>10190</t>
  </si>
  <si>
    <t>桂BDT5856</t>
  </si>
  <si>
    <t>蒙凌思</t>
  </si>
  <si>
    <t>10191</t>
  </si>
  <si>
    <t>桂BDT9337</t>
  </si>
  <si>
    <t>覃文猛</t>
  </si>
  <si>
    <t>10192</t>
  </si>
  <si>
    <t>桂BDU0126</t>
  </si>
  <si>
    <t>梁园波</t>
  </si>
  <si>
    <t>10193</t>
  </si>
  <si>
    <t>桂BDU1622</t>
  </si>
  <si>
    <t>陈海棉</t>
  </si>
  <si>
    <t>10194</t>
  </si>
  <si>
    <t>桂BDU3928</t>
  </si>
  <si>
    <t>黄益玲</t>
  </si>
  <si>
    <t>10195</t>
  </si>
  <si>
    <t>桂BDX3239</t>
  </si>
  <si>
    <t>曾昭共</t>
  </si>
  <si>
    <t>10196</t>
  </si>
  <si>
    <t>桂BDX5529</t>
  </si>
  <si>
    <t>韦有崇</t>
  </si>
  <si>
    <t>10197</t>
  </si>
  <si>
    <t>桂BDJ2281</t>
  </si>
  <si>
    <t>蓝成媚</t>
  </si>
  <si>
    <t>10198</t>
  </si>
  <si>
    <t>桂BDN2779</t>
  </si>
  <si>
    <t>罗茜月</t>
  </si>
  <si>
    <t>10199</t>
  </si>
  <si>
    <t>桂BDP1628</t>
  </si>
  <si>
    <t>李永杰</t>
  </si>
  <si>
    <t>10200</t>
  </si>
  <si>
    <t>桂BDT0196</t>
  </si>
  <si>
    <t>韦永明</t>
  </si>
  <si>
    <t>10201</t>
  </si>
  <si>
    <t>桂BDT0659</t>
  </si>
  <si>
    <t>梁小明</t>
  </si>
  <si>
    <t>10202</t>
  </si>
  <si>
    <t>桂BDT5235</t>
  </si>
  <si>
    <t>梁柳夏</t>
  </si>
  <si>
    <t>10203</t>
  </si>
  <si>
    <t>桂BDU1218</t>
  </si>
  <si>
    <t>黄陆兴</t>
  </si>
  <si>
    <t>10204</t>
  </si>
  <si>
    <t>桂BDX2839</t>
  </si>
  <si>
    <t>黄廷好</t>
  </si>
  <si>
    <t>10205</t>
  </si>
  <si>
    <t>桂BDX3125</t>
  </si>
  <si>
    <t>杨子瑜</t>
  </si>
  <si>
    <t>10206</t>
  </si>
  <si>
    <t>桂BDJ3098</t>
  </si>
  <si>
    <t>冯忠举</t>
  </si>
  <si>
    <t>10207</t>
  </si>
  <si>
    <t>桂BDJ7932</t>
  </si>
  <si>
    <t>莫俊勇</t>
  </si>
  <si>
    <t>10208</t>
  </si>
  <si>
    <t>桂BDJ9207</t>
  </si>
  <si>
    <t>覃在利</t>
  </si>
  <si>
    <t>10209</t>
  </si>
  <si>
    <t>桂BDK1339</t>
  </si>
  <si>
    <t>10210</t>
  </si>
  <si>
    <t>桂BDK3780</t>
  </si>
  <si>
    <t>姜远新</t>
  </si>
  <si>
    <t>10211</t>
  </si>
  <si>
    <t>桂BDM8135</t>
  </si>
  <si>
    <t>张毅华</t>
  </si>
  <si>
    <t>10212</t>
  </si>
  <si>
    <t>桂BDN5807</t>
  </si>
  <si>
    <t>梁菊芬</t>
  </si>
  <si>
    <t>10213</t>
  </si>
  <si>
    <t>桂BDN6108</t>
  </si>
  <si>
    <t>夏社军</t>
  </si>
  <si>
    <t>10214</t>
  </si>
  <si>
    <t>桂BDN7829</t>
  </si>
  <si>
    <t>周春艳</t>
  </si>
  <si>
    <t>10215</t>
  </si>
  <si>
    <t>桂BDN8593</t>
  </si>
  <si>
    <t>文明</t>
  </si>
  <si>
    <t>10216</t>
  </si>
  <si>
    <t>桂BDP6953</t>
  </si>
  <si>
    <t>许祖冰</t>
  </si>
  <si>
    <t>10217</t>
  </si>
  <si>
    <t>桂BDP9368</t>
  </si>
  <si>
    <t>张德环</t>
  </si>
  <si>
    <t>10218</t>
  </si>
  <si>
    <t>桂BDT2690</t>
  </si>
  <si>
    <t>黄明周</t>
  </si>
  <si>
    <t>10219</t>
  </si>
  <si>
    <t>桂BDT6539</t>
  </si>
  <si>
    <t>何春林</t>
  </si>
  <si>
    <t>10220</t>
  </si>
  <si>
    <t>桂BDT9173</t>
  </si>
  <si>
    <t>罗程朋</t>
  </si>
  <si>
    <t>10221</t>
  </si>
  <si>
    <t>桂BDU6038</t>
  </si>
  <si>
    <t>潘德锋</t>
  </si>
  <si>
    <t>卢成忠</t>
  </si>
  <si>
    <t>10222</t>
  </si>
  <si>
    <t>桂BDU6358</t>
  </si>
  <si>
    <t>周旭东</t>
  </si>
  <si>
    <t>10223</t>
  </si>
  <si>
    <t>桂BDX0215</t>
  </si>
  <si>
    <t>黄勤勇</t>
  </si>
  <si>
    <t>10224</t>
  </si>
  <si>
    <t>桂BDX0238</t>
  </si>
  <si>
    <t>吴陈波</t>
  </si>
  <si>
    <t>10225</t>
  </si>
  <si>
    <t>桂BDX0271</t>
  </si>
  <si>
    <t>李庆涛</t>
  </si>
  <si>
    <t>10226</t>
  </si>
  <si>
    <t>桂BDL3539</t>
  </si>
  <si>
    <t>李任</t>
  </si>
  <si>
    <t>10227</t>
  </si>
  <si>
    <t>桂BDL3769</t>
  </si>
  <si>
    <t>陈愿鑫</t>
  </si>
  <si>
    <t>10228</t>
  </si>
  <si>
    <t>桂BDL6072</t>
  </si>
  <si>
    <t>姚炳倾</t>
  </si>
  <si>
    <t>10229</t>
  </si>
  <si>
    <t>桂BDM5165</t>
  </si>
  <si>
    <t>陈怀欣</t>
  </si>
  <si>
    <t>10230</t>
  </si>
  <si>
    <t>桂BDP8331</t>
  </si>
  <si>
    <t>罗芳</t>
  </si>
  <si>
    <t>10231</t>
  </si>
  <si>
    <t>桂BDT1982</t>
  </si>
  <si>
    <t>朱峰</t>
  </si>
  <si>
    <t>10232</t>
  </si>
  <si>
    <t>桂BDT3989</t>
  </si>
  <si>
    <t>韦恩玉</t>
  </si>
  <si>
    <t>10233</t>
  </si>
  <si>
    <t>桂BDT6166</t>
  </si>
  <si>
    <t>黄厚练</t>
  </si>
  <si>
    <t>熊桂民</t>
  </si>
  <si>
    <t>10234</t>
  </si>
  <si>
    <t>桂BDT9918</t>
  </si>
  <si>
    <t>谭静芳</t>
  </si>
  <si>
    <t>10235</t>
  </si>
  <si>
    <t>桂BDU1829</t>
  </si>
  <si>
    <t>韩翔</t>
  </si>
  <si>
    <t>10236</t>
  </si>
  <si>
    <t>桂BDU7082</t>
  </si>
  <si>
    <t>陈光华</t>
  </si>
  <si>
    <t>10237</t>
  </si>
  <si>
    <t>桂BDU8001</t>
  </si>
  <si>
    <t>韦霖</t>
  </si>
  <si>
    <t>10238</t>
  </si>
  <si>
    <t>桂BDU8308</t>
  </si>
  <si>
    <t>黄锦记</t>
  </si>
  <si>
    <t>10239</t>
  </si>
  <si>
    <t>桂BDU9583</t>
  </si>
  <si>
    <t>曾庆华</t>
  </si>
  <si>
    <t>10240</t>
  </si>
  <si>
    <t>桂BDX1569</t>
  </si>
  <si>
    <t>韦柳艳</t>
  </si>
  <si>
    <t>10241</t>
  </si>
  <si>
    <t>桂BDL9671</t>
  </si>
  <si>
    <t>韦朝鸾</t>
  </si>
  <si>
    <t>10242</t>
  </si>
  <si>
    <t>桂BDM1258</t>
  </si>
  <si>
    <t>韦树平</t>
  </si>
  <si>
    <t>10243</t>
  </si>
  <si>
    <t>桂BDM7313</t>
  </si>
  <si>
    <t>梁健华</t>
  </si>
  <si>
    <t>10244</t>
  </si>
  <si>
    <t>桂BDP7529</t>
  </si>
  <si>
    <t>包永生</t>
  </si>
  <si>
    <t>10245</t>
  </si>
  <si>
    <t>桂BDT8325</t>
  </si>
  <si>
    <t>吴宏超</t>
  </si>
  <si>
    <t>10246</t>
  </si>
  <si>
    <t>桂BDU9621</t>
  </si>
  <si>
    <t>韦金珠</t>
  </si>
  <si>
    <t>10247</t>
  </si>
  <si>
    <t>桂BA17730</t>
  </si>
  <si>
    <t>覃玥</t>
  </si>
  <si>
    <t>10248</t>
  </si>
  <si>
    <t>桂BDJ1129</t>
  </si>
  <si>
    <t>凌秀红</t>
  </si>
  <si>
    <t>10249</t>
  </si>
  <si>
    <t>桂BDL1390</t>
  </si>
  <si>
    <t>廖盛安</t>
  </si>
  <si>
    <t>10250</t>
  </si>
  <si>
    <t>桂BDM2568</t>
  </si>
  <si>
    <t>陈德庆</t>
  </si>
  <si>
    <t>10251</t>
  </si>
  <si>
    <t>桂BDM3895</t>
  </si>
  <si>
    <t>王英</t>
  </si>
  <si>
    <t>10252</t>
  </si>
  <si>
    <t>桂BDP1561</t>
  </si>
  <si>
    <t>曾斌</t>
  </si>
  <si>
    <t>10253</t>
  </si>
  <si>
    <t>桂BDP3138</t>
  </si>
  <si>
    <t>覃玉建</t>
  </si>
  <si>
    <t>10254</t>
  </si>
  <si>
    <t>桂BDP5737</t>
  </si>
  <si>
    <t>陈仁宇</t>
  </si>
  <si>
    <t>10255</t>
  </si>
  <si>
    <t>桂BA06385</t>
  </si>
  <si>
    <t>潘初华</t>
  </si>
  <si>
    <t>10256</t>
  </si>
  <si>
    <t>桂BDG8248</t>
  </si>
  <si>
    <t>韦庆武</t>
  </si>
  <si>
    <t>10257</t>
  </si>
  <si>
    <t>桂BDJ0231</t>
  </si>
  <si>
    <t>李海斌</t>
  </si>
  <si>
    <t>10258</t>
  </si>
  <si>
    <t>桂BDJ0902</t>
  </si>
  <si>
    <t>谢息菊</t>
  </si>
  <si>
    <t>刘贵珍</t>
  </si>
  <si>
    <t>10259</t>
  </si>
  <si>
    <t>桂BDJ2588</t>
  </si>
  <si>
    <t>梁永清</t>
  </si>
  <si>
    <t>10260</t>
  </si>
  <si>
    <t>桂BDJ7578</t>
  </si>
  <si>
    <t>杨亚明</t>
  </si>
  <si>
    <t>10261</t>
  </si>
  <si>
    <t>桂BDJ8267</t>
  </si>
  <si>
    <t>吕曦</t>
  </si>
  <si>
    <t>10262</t>
  </si>
  <si>
    <t>桂BDK9763</t>
  </si>
  <si>
    <t>莫逆</t>
  </si>
  <si>
    <t>10263</t>
  </si>
  <si>
    <t>桂BDK9967</t>
  </si>
  <si>
    <t>韦泽梅</t>
  </si>
  <si>
    <t>10264</t>
  </si>
  <si>
    <t>桂BDL2711</t>
  </si>
  <si>
    <t>罗遵良</t>
  </si>
  <si>
    <t>10265</t>
  </si>
  <si>
    <t>桂BDL8135</t>
  </si>
  <si>
    <t>李文强</t>
  </si>
  <si>
    <t>10266</t>
  </si>
  <si>
    <t>桂BDM1809</t>
  </si>
  <si>
    <t>张令权</t>
  </si>
  <si>
    <t>10267</t>
  </si>
  <si>
    <t>桂BDM3781</t>
  </si>
  <si>
    <t>兰代刚</t>
  </si>
  <si>
    <t>10268</t>
  </si>
  <si>
    <t>桂BDM6795</t>
  </si>
  <si>
    <t>兰建欢</t>
  </si>
  <si>
    <t>10269</t>
  </si>
  <si>
    <t>桂BDM9928</t>
  </si>
  <si>
    <t>韦俊林</t>
  </si>
  <si>
    <t>10270</t>
  </si>
  <si>
    <t>桂BDM9958</t>
  </si>
  <si>
    <t>蓝柳生</t>
  </si>
  <si>
    <t>10271</t>
  </si>
  <si>
    <t>桂BDN0559</t>
  </si>
  <si>
    <t>罗磊</t>
  </si>
  <si>
    <t>10272</t>
  </si>
  <si>
    <t>桂BDN0899</t>
  </si>
  <si>
    <t>温炉东</t>
  </si>
  <si>
    <t>10273</t>
  </si>
  <si>
    <t>桂BDN1359</t>
  </si>
  <si>
    <t>赖富修</t>
  </si>
  <si>
    <t>李玲</t>
  </si>
  <si>
    <t>10274</t>
  </si>
  <si>
    <t>桂BDN6141</t>
  </si>
  <si>
    <t>袁千山</t>
  </si>
  <si>
    <t>10275</t>
  </si>
  <si>
    <t>桂BDP0088</t>
  </si>
  <si>
    <t>韦少环</t>
  </si>
  <si>
    <t>10276</t>
  </si>
  <si>
    <t>桂BDP1626</t>
  </si>
  <si>
    <t>覃芳</t>
  </si>
  <si>
    <t>10277</t>
  </si>
  <si>
    <t>桂BDP1768</t>
  </si>
  <si>
    <t>韦铭源</t>
  </si>
  <si>
    <t>10278</t>
  </si>
  <si>
    <t>桂BDP1926</t>
  </si>
  <si>
    <t>卢沛</t>
  </si>
  <si>
    <t>10279</t>
  </si>
  <si>
    <t>桂BDP2796</t>
  </si>
  <si>
    <t>黄学英</t>
  </si>
  <si>
    <t>10280</t>
  </si>
  <si>
    <t>桂BDP2931</t>
  </si>
  <si>
    <t>余秀珍</t>
  </si>
  <si>
    <t>10281</t>
  </si>
  <si>
    <t>桂BDP5131</t>
  </si>
  <si>
    <t>伍文超</t>
  </si>
  <si>
    <t>10282</t>
  </si>
  <si>
    <t>桂BA00880</t>
  </si>
  <si>
    <t>潘桂德</t>
  </si>
  <si>
    <t>10283</t>
  </si>
  <si>
    <t>桂BA05138</t>
  </si>
  <si>
    <t>陆毅军</t>
  </si>
  <si>
    <t>10284</t>
  </si>
  <si>
    <t>桂BDJ0767</t>
  </si>
  <si>
    <t>廖亮文</t>
  </si>
  <si>
    <t>10285</t>
  </si>
  <si>
    <t>桂BDN5911</t>
  </si>
  <si>
    <t>陈启夫</t>
  </si>
  <si>
    <t>10286</t>
  </si>
  <si>
    <t>桂BDU9198</t>
  </si>
  <si>
    <t>10287</t>
  </si>
  <si>
    <t>桂BDX6399</t>
  </si>
  <si>
    <t>蔡志权</t>
  </si>
  <si>
    <t>10288</t>
  </si>
  <si>
    <t>桂BA09529</t>
  </si>
  <si>
    <t>韦兆典</t>
  </si>
  <si>
    <t>10289</t>
  </si>
  <si>
    <t>桂BDL0938</t>
  </si>
  <si>
    <t>欧节强</t>
  </si>
  <si>
    <t>10290</t>
  </si>
  <si>
    <t>桂BDP0113</t>
  </si>
  <si>
    <t>林朝华</t>
  </si>
  <si>
    <t>10291</t>
  </si>
  <si>
    <t>桂BA09823</t>
  </si>
  <si>
    <t>韦承勇</t>
  </si>
  <si>
    <t>10292</t>
  </si>
  <si>
    <t>桂BA38396</t>
  </si>
  <si>
    <t>10293</t>
  </si>
  <si>
    <t>桂BDU7901</t>
  </si>
  <si>
    <t>韦小欢</t>
  </si>
  <si>
    <t>10294</t>
  </si>
  <si>
    <t>桂BDW7138</t>
  </si>
  <si>
    <t>韦梅春</t>
  </si>
  <si>
    <t>10295</t>
  </si>
  <si>
    <t>桂BD91635</t>
  </si>
  <si>
    <t>10296</t>
  </si>
  <si>
    <t>桂BDW3397</t>
  </si>
  <si>
    <t>徐友松</t>
  </si>
  <si>
    <t>10297</t>
  </si>
  <si>
    <t>桂BDW5066</t>
  </si>
  <si>
    <t>李燕</t>
  </si>
  <si>
    <t>10298</t>
  </si>
  <si>
    <t>桂BDW8118</t>
  </si>
  <si>
    <t>周关亮</t>
  </si>
  <si>
    <t>罗建新</t>
  </si>
  <si>
    <t>10299</t>
  </si>
  <si>
    <t>桂BDW9938</t>
  </si>
  <si>
    <t>陈晓东</t>
  </si>
  <si>
    <t>10300</t>
  </si>
  <si>
    <t>桂BDW2853</t>
  </si>
  <si>
    <t>韦植瀚</t>
  </si>
  <si>
    <t>10301</t>
  </si>
  <si>
    <t>桂BDW5956</t>
  </si>
  <si>
    <t>覃素迁</t>
  </si>
  <si>
    <t>10302</t>
  </si>
  <si>
    <t>桂BDW6028</t>
  </si>
  <si>
    <t>刘挺</t>
  </si>
  <si>
    <t>10303</t>
  </si>
  <si>
    <t>桂BDW6386</t>
  </si>
  <si>
    <t>韦志恒</t>
  </si>
  <si>
    <t>10304</t>
  </si>
  <si>
    <t>桂BDW6818</t>
  </si>
  <si>
    <t>李运德</t>
  </si>
  <si>
    <t>10305</t>
  </si>
  <si>
    <t>桂BA81988</t>
  </si>
  <si>
    <t>韦华松</t>
  </si>
  <si>
    <t>10306</t>
  </si>
  <si>
    <t>桂BA96066</t>
  </si>
  <si>
    <t>赵增敢</t>
  </si>
  <si>
    <t>10307</t>
  </si>
  <si>
    <t>桂BDW5728</t>
  </si>
  <si>
    <t>兰峰</t>
  </si>
  <si>
    <t>10308</t>
  </si>
  <si>
    <t>桂BA87163</t>
  </si>
  <si>
    <t>10309</t>
  </si>
  <si>
    <t>桂BA92763</t>
  </si>
  <si>
    <t>10310</t>
  </si>
  <si>
    <t>桂BA03590</t>
  </si>
  <si>
    <t>10311</t>
  </si>
  <si>
    <t>桂BA32895</t>
  </si>
  <si>
    <t>10312</t>
  </si>
  <si>
    <t>桂BA80586</t>
  </si>
  <si>
    <t>10313</t>
  </si>
  <si>
    <t>桂BA86399</t>
  </si>
  <si>
    <t>10314</t>
  </si>
  <si>
    <t>桂BDU0115</t>
  </si>
  <si>
    <t>10315</t>
  </si>
  <si>
    <t>桂BDU9873</t>
  </si>
  <si>
    <t>10316</t>
  </si>
  <si>
    <t>桂BDV3379</t>
  </si>
  <si>
    <t>10317</t>
  </si>
  <si>
    <t>桂BDV7798</t>
  </si>
  <si>
    <t>10318</t>
  </si>
  <si>
    <t>桂BDW6336</t>
  </si>
  <si>
    <t>10319</t>
  </si>
  <si>
    <t>桂BDW9908</t>
  </si>
  <si>
    <t>10320</t>
  </si>
  <si>
    <t>桂BDU3368</t>
  </si>
  <si>
    <t>10321</t>
  </si>
  <si>
    <t>桂BA97938</t>
  </si>
  <si>
    <t>10322</t>
  </si>
  <si>
    <t>桂BDT8937</t>
  </si>
  <si>
    <t>10323</t>
  </si>
  <si>
    <t>桂BDV9671</t>
  </si>
  <si>
    <t>10324</t>
  </si>
  <si>
    <t>桂BA91331</t>
  </si>
  <si>
    <t>10325</t>
  </si>
  <si>
    <t>桂BA29655</t>
  </si>
  <si>
    <t>10326</t>
  </si>
  <si>
    <t>桂BA39618</t>
  </si>
  <si>
    <t>10327</t>
  </si>
  <si>
    <t>桂BA83698</t>
  </si>
  <si>
    <t>10328</t>
  </si>
  <si>
    <t>桂BAA8119</t>
  </si>
  <si>
    <t>吴锋</t>
  </si>
  <si>
    <t>10329</t>
  </si>
  <si>
    <t>桂BAA1698</t>
  </si>
  <si>
    <t xml:space="preserve">企业负责人（签名）： </t>
  </si>
  <si>
    <t xml:space="preserve">    2、“发放补贴金额”=补贴月数*补贴标准。</t>
  </si>
  <si>
    <t>联系电话:2825817</t>
  </si>
  <si>
    <t>桂BDN9576</t>
  </si>
  <si>
    <t>莫超強</t>
  </si>
  <si>
    <t>桂BDN6528</t>
  </si>
  <si>
    <t>莫仲胜</t>
  </si>
  <si>
    <t>桂BDM9038</t>
  </si>
  <si>
    <t>覃克安</t>
  </si>
  <si>
    <t>张玉臣</t>
  </si>
  <si>
    <t>韦兆晚</t>
  </si>
  <si>
    <t>兰忠</t>
  </si>
  <si>
    <t>韦荣</t>
  </si>
  <si>
    <t>桂BDU9637</t>
  </si>
  <si>
    <t>覃振林</t>
  </si>
  <si>
    <t>桂BDL3519</t>
  </si>
  <si>
    <t>唐勇</t>
  </si>
  <si>
    <t>桂BDP1597</t>
  </si>
  <si>
    <t>桂BDP5027</t>
  </si>
  <si>
    <t>莫家贵</t>
  </si>
  <si>
    <t>桂BDU3079</t>
  </si>
  <si>
    <t>莫文琳</t>
  </si>
  <si>
    <t>桂BDT9288</t>
  </si>
  <si>
    <t>徐凤莲</t>
  </si>
  <si>
    <t>桂BDU2196</t>
  </si>
  <si>
    <t>孔海珍</t>
  </si>
  <si>
    <t>桂BDK1116</t>
  </si>
  <si>
    <t>韦春燕</t>
  </si>
  <si>
    <t>桂B4B792</t>
  </si>
  <si>
    <t>曾祖杰</t>
  </si>
  <si>
    <t>桂BDJ2328</t>
  </si>
  <si>
    <t>韦景成</t>
  </si>
  <si>
    <t>桂BDX6897</t>
  </si>
  <si>
    <t>桂BDJ6359</t>
  </si>
  <si>
    <t>滕庆</t>
  </si>
  <si>
    <t>桂BDJ6193</t>
  </si>
  <si>
    <t>李培登</t>
  </si>
  <si>
    <t>桂BDN1589</t>
  </si>
  <si>
    <t>陈秋凤</t>
  </si>
  <si>
    <t>桂BG6957</t>
  </si>
  <si>
    <t>桂B1866V</t>
  </si>
  <si>
    <t>韦金星</t>
  </si>
  <si>
    <t>桂BD56205</t>
  </si>
  <si>
    <t>桂BDK6084</t>
  </si>
  <si>
    <t>唐辉弟</t>
  </si>
  <si>
    <t>桂BA97592</t>
  </si>
  <si>
    <t>桂B7270V</t>
  </si>
  <si>
    <t>粱海波</t>
  </si>
  <si>
    <t>桂BDN0858</t>
  </si>
  <si>
    <t>刘军</t>
  </si>
  <si>
    <t>桂BDW8813</t>
  </si>
  <si>
    <t>覃启对</t>
  </si>
  <si>
    <t>桂BDT2976</t>
  </si>
  <si>
    <t>覃锦优</t>
  </si>
  <si>
    <t>桂BA96576</t>
  </si>
  <si>
    <t>桂BDN9779</t>
  </si>
  <si>
    <t>张月英</t>
  </si>
  <si>
    <t>桂BA03297</t>
  </si>
  <si>
    <t>黄学</t>
  </si>
  <si>
    <t xml:space="preserve">企业名称（盖章）： 柳州市旭安汽车客运有限责任公司               </t>
  </si>
  <si>
    <t>联系电话：2043215</t>
  </si>
  <si>
    <t>桂BT7125</t>
  </si>
  <si>
    <t>秦笔双</t>
  </si>
  <si>
    <t>桂BT7130</t>
  </si>
  <si>
    <t>杨祖茂</t>
  </si>
  <si>
    <t>韦宏川</t>
  </si>
  <si>
    <t>桂BT7160</t>
  </si>
  <si>
    <t>兰  忠</t>
  </si>
  <si>
    <t>闭宗军</t>
  </si>
  <si>
    <t>桂BT7182</t>
  </si>
  <si>
    <t>胡四生</t>
  </si>
  <si>
    <t>桂BT8120</t>
  </si>
  <si>
    <t>胡志周</t>
  </si>
  <si>
    <t>桂BT8283</t>
  </si>
  <si>
    <t>张华林</t>
  </si>
  <si>
    <t>桂BT8318</t>
  </si>
  <si>
    <t>黄  芳</t>
  </si>
  <si>
    <t>桂BD76525</t>
  </si>
  <si>
    <t>桂BT9282</t>
  </si>
  <si>
    <t>陈  虹</t>
  </si>
  <si>
    <t>桂BT9306</t>
  </si>
  <si>
    <t>罗  健</t>
  </si>
  <si>
    <t>桂BA91965</t>
  </si>
  <si>
    <t>黄玉杨</t>
  </si>
  <si>
    <t>桂BT9365</t>
  </si>
  <si>
    <t>谭善秀</t>
  </si>
  <si>
    <t>李  通</t>
  </si>
  <si>
    <t>桂BT9367</t>
  </si>
  <si>
    <t>黄仕高</t>
  </si>
  <si>
    <t>桂BDW9978</t>
  </si>
  <si>
    <t>岑必优</t>
  </si>
  <si>
    <t>桂BT9370</t>
  </si>
  <si>
    <t>桂BT9382</t>
  </si>
  <si>
    <t>王七军</t>
  </si>
  <si>
    <t>桂BA88222</t>
  </si>
  <si>
    <t>谭玉玲</t>
  </si>
  <si>
    <t>桂BT9385</t>
  </si>
  <si>
    <t>覃寿初</t>
  </si>
  <si>
    <t>唐  永</t>
  </si>
  <si>
    <t>桂BA86506</t>
  </si>
  <si>
    <t>陆敏怀</t>
  </si>
  <si>
    <t>覃建辉</t>
  </si>
  <si>
    <t>桂BT9391</t>
  </si>
  <si>
    <t>覃和边</t>
  </si>
  <si>
    <t>兰继军</t>
  </si>
  <si>
    <t>桂BDX3227</t>
  </si>
  <si>
    <t>桂BT9393</t>
  </si>
  <si>
    <t>兰月葵</t>
  </si>
  <si>
    <t>桂BT9395</t>
  </si>
  <si>
    <t>江  州</t>
  </si>
  <si>
    <t>桂BA22255</t>
  </si>
  <si>
    <t>桂BT9752</t>
  </si>
  <si>
    <t>张春光</t>
  </si>
  <si>
    <t>桂BT9802</t>
  </si>
  <si>
    <t>李瑞珍</t>
  </si>
  <si>
    <t>桂BT9803</t>
  </si>
  <si>
    <t>王建飞</t>
  </si>
  <si>
    <t>桂BDT0571</t>
  </si>
  <si>
    <t>桂BT9805</t>
  </si>
  <si>
    <t>李  轶</t>
  </si>
  <si>
    <t>桂BT9831</t>
  </si>
  <si>
    <t>王燕斌</t>
  </si>
  <si>
    <t>桂BT9835</t>
  </si>
  <si>
    <t>徐明明</t>
  </si>
  <si>
    <t>桂BDT6653</t>
  </si>
  <si>
    <t>蓝祥江</t>
  </si>
  <si>
    <t>桂BT9837</t>
  </si>
  <si>
    <t>翁晓军</t>
  </si>
  <si>
    <t>覃爱华</t>
  </si>
  <si>
    <t>桂BDX8557</t>
  </si>
  <si>
    <t>桂BT9850</t>
  </si>
  <si>
    <t>钱岗华</t>
  </si>
  <si>
    <t>叶颖智</t>
  </si>
  <si>
    <t>桂BAC8889</t>
  </si>
  <si>
    <t>桂BTK355</t>
  </si>
  <si>
    <t>吴仁华</t>
  </si>
  <si>
    <t>桂BTP273</t>
  </si>
  <si>
    <t>张常阳</t>
  </si>
  <si>
    <t>桂BKD763</t>
  </si>
  <si>
    <t>吴绪江</t>
  </si>
  <si>
    <t>桂BUV235</t>
  </si>
  <si>
    <t>翁金安</t>
  </si>
  <si>
    <t>桂BSD391</t>
  </si>
  <si>
    <t>罗泽葵</t>
  </si>
  <si>
    <t>桂BVM221</t>
  </si>
  <si>
    <t>廖炳忠</t>
  </si>
  <si>
    <t>桂B30B29</t>
  </si>
  <si>
    <t>张文成</t>
  </si>
  <si>
    <t>陆树业</t>
  </si>
  <si>
    <t>桂BMN875</t>
  </si>
  <si>
    <t>蒙爱芳</t>
  </si>
  <si>
    <t>谭雪峰</t>
  </si>
  <si>
    <t>桂BSB317</t>
  </si>
  <si>
    <t>韦庆杨</t>
  </si>
  <si>
    <t>黄以明</t>
  </si>
  <si>
    <t>桂BEU393</t>
  </si>
  <si>
    <t>周  勇</t>
  </si>
  <si>
    <t>桂BU5383</t>
  </si>
  <si>
    <t>刘德武</t>
  </si>
  <si>
    <t>桂BV7681</t>
  </si>
  <si>
    <t>陈  艳</t>
  </si>
  <si>
    <t>桂BGB793</t>
  </si>
  <si>
    <t>韦金想</t>
  </si>
  <si>
    <t>桂BNU351</t>
  </si>
  <si>
    <t>黄瑞云</t>
  </si>
  <si>
    <t>桂B2J853</t>
  </si>
  <si>
    <t>韦宁军</t>
  </si>
  <si>
    <t>桂B73660</t>
  </si>
  <si>
    <t>胡清华</t>
  </si>
  <si>
    <t>王卫平</t>
  </si>
  <si>
    <t>桂BDX6819</t>
  </si>
  <si>
    <t>莫志贵</t>
  </si>
  <si>
    <t>蒋  革</t>
  </si>
  <si>
    <t>桂BDX6811</t>
  </si>
  <si>
    <t>蓝焕成</t>
  </si>
  <si>
    <t>桂BD65869</t>
  </si>
  <si>
    <t>卢  红</t>
  </si>
  <si>
    <t>覃世晚</t>
  </si>
  <si>
    <t>桂BDW6963</t>
  </si>
  <si>
    <t>杜建华</t>
  </si>
  <si>
    <t>桂BDX3899</t>
  </si>
  <si>
    <t>农伟才</t>
  </si>
  <si>
    <t>桂BDX9338</t>
  </si>
  <si>
    <t>曾永恒</t>
  </si>
  <si>
    <t>曾永胜</t>
  </si>
  <si>
    <t>桂BDW7538</t>
  </si>
  <si>
    <t>莫崇华</t>
  </si>
  <si>
    <t>陆冬梅</t>
  </si>
  <si>
    <t>桂BDV0838</t>
  </si>
  <si>
    <t>钟利洋</t>
  </si>
  <si>
    <t>桂BDV2178</t>
  </si>
  <si>
    <t>曾威杰</t>
  </si>
  <si>
    <t>桂BDU6738</t>
  </si>
  <si>
    <t>吴世平</t>
  </si>
  <si>
    <t>桂BDV7788</t>
  </si>
  <si>
    <t>曾永全</t>
  </si>
  <si>
    <t>桂BDN3890</t>
  </si>
  <si>
    <t>汤向国</t>
  </si>
  <si>
    <t>蔡  毅</t>
  </si>
  <si>
    <t>覃东界</t>
  </si>
  <si>
    <t>桂BDM3083</t>
  </si>
  <si>
    <t>赵安东</t>
  </si>
  <si>
    <t>桂BDT2883</t>
  </si>
  <si>
    <t>梁海金</t>
  </si>
  <si>
    <t>张金铜</t>
  </si>
  <si>
    <t>赵  峰</t>
  </si>
  <si>
    <t>桂BDT6809</t>
  </si>
  <si>
    <t>覃东城</t>
  </si>
  <si>
    <t>桂BDU7380</t>
  </si>
  <si>
    <t>申  昕</t>
  </si>
  <si>
    <t>蓝  天</t>
  </si>
  <si>
    <t>桂BDV1973</t>
  </si>
  <si>
    <t>罗  毅</t>
  </si>
  <si>
    <t>余金城</t>
  </si>
  <si>
    <t>桂BDM0097</t>
  </si>
  <si>
    <t>韦炳敏</t>
  </si>
  <si>
    <t>覃文庆</t>
  </si>
  <si>
    <t>周  明</t>
  </si>
  <si>
    <t>桂BDM9359</t>
  </si>
  <si>
    <t>陆克泉</t>
  </si>
  <si>
    <t>陆克城</t>
  </si>
  <si>
    <t>桂BDT5837</t>
  </si>
  <si>
    <t>黄  阳</t>
  </si>
  <si>
    <t>桂BDT8370</t>
  </si>
  <si>
    <t>韦明象</t>
  </si>
  <si>
    <t>覃运琪</t>
  </si>
  <si>
    <t>桂BDX5831</t>
  </si>
  <si>
    <t>陈  奇</t>
  </si>
  <si>
    <t>桂BDM9971</t>
  </si>
  <si>
    <t>潘海丰</t>
  </si>
  <si>
    <t>潘海源</t>
  </si>
  <si>
    <t>桂BDN6536</t>
  </si>
  <si>
    <t>韦如峰</t>
  </si>
  <si>
    <t>潘梁义</t>
  </si>
  <si>
    <t>桂BDT5933</t>
  </si>
  <si>
    <t>邓少军</t>
  </si>
  <si>
    <t>余爱明</t>
  </si>
  <si>
    <t>桂BDT8133</t>
  </si>
  <si>
    <t>罗勇强</t>
  </si>
  <si>
    <t>桂BDT8617</t>
  </si>
  <si>
    <t>陈忠雪</t>
  </si>
  <si>
    <t>陈忠添</t>
  </si>
  <si>
    <t>桂BDT9772</t>
  </si>
  <si>
    <t>刘  捷</t>
  </si>
  <si>
    <t>桂BDN9827</t>
  </si>
  <si>
    <t>韦现将</t>
  </si>
  <si>
    <t>桂BDN1381</t>
  </si>
  <si>
    <t>甘泽兵</t>
  </si>
  <si>
    <t>刘金刚</t>
  </si>
  <si>
    <t>桂BDN3179</t>
  </si>
  <si>
    <t>廖子君</t>
  </si>
  <si>
    <t>黄生华</t>
  </si>
  <si>
    <t>桂BDL1775</t>
  </si>
  <si>
    <t>韦宇飞</t>
  </si>
  <si>
    <t>韦许江</t>
  </si>
  <si>
    <t>桂BDU0982</t>
  </si>
  <si>
    <t>覃东旅</t>
  </si>
  <si>
    <t>韦柳四</t>
  </si>
  <si>
    <t>桂BDX6893</t>
  </si>
  <si>
    <t>韦成芳</t>
  </si>
  <si>
    <t>覃洪超</t>
  </si>
  <si>
    <t>桂BDX3269</t>
  </si>
  <si>
    <t>曹发强</t>
  </si>
  <si>
    <t>杨东成</t>
  </si>
  <si>
    <t>桂BDJ1183</t>
  </si>
  <si>
    <t>罗会吉</t>
  </si>
  <si>
    <t>陈家振</t>
  </si>
  <si>
    <t>桂BDK2281</t>
  </si>
  <si>
    <t>韦军敏</t>
  </si>
  <si>
    <t>秦英枝</t>
  </si>
  <si>
    <t>桂BDK2926</t>
  </si>
  <si>
    <t>朱汝波</t>
  </si>
  <si>
    <t>桂BDL1767</t>
  </si>
  <si>
    <t>廖集军</t>
  </si>
  <si>
    <t>廖海富</t>
  </si>
  <si>
    <t>桂BDL9300</t>
  </si>
  <si>
    <t>林家松</t>
  </si>
  <si>
    <t>林振君</t>
  </si>
  <si>
    <t>桂BDM1796</t>
  </si>
  <si>
    <t>王小阳</t>
  </si>
  <si>
    <t>田玉玲</t>
  </si>
  <si>
    <t>桂BDM2069</t>
  </si>
  <si>
    <t>韦有富</t>
  </si>
  <si>
    <t>李长仕</t>
  </si>
  <si>
    <t>桂BDP0079</t>
  </si>
  <si>
    <t>韦  如</t>
  </si>
  <si>
    <t>韦所求</t>
  </si>
  <si>
    <t>桂BDP0108</t>
  </si>
  <si>
    <t>韦文金</t>
  </si>
  <si>
    <t>覃柳练</t>
  </si>
  <si>
    <t>罗  鑫</t>
  </si>
  <si>
    <t>农怡喆</t>
  </si>
  <si>
    <t>桂BDP6862</t>
  </si>
  <si>
    <t>肖  萱</t>
  </si>
  <si>
    <t>黄林飞</t>
  </si>
  <si>
    <t>桂BDP7809</t>
  </si>
  <si>
    <t>覃建武</t>
  </si>
  <si>
    <t>王连生</t>
  </si>
  <si>
    <t>覃  凯</t>
  </si>
  <si>
    <t>桂BDP8071</t>
  </si>
  <si>
    <t xml:space="preserve">韦祖勋 </t>
  </si>
  <si>
    <t>韦建明</t>
  </si>
  <si>
    <t>覃祖雕</t>
  </si>
  <si>
    <t>桂BDP8165</t>
  </si>
  <si>
    <t>钟恒生</t>
  </si>
  <si>
    <t>唐忠贵</t>
  </si>
  <si>
    <t>桂BDT9107</t>
  </si>
  <si>
    <t>陈家富</t>
  </si>
  <si>
    <t>郭  毅</t>
  </si>
  <si>
    <t>桂BDU8565</t>
  </si>
  <si>
    <t>韦春莲</t>
  </si>
  <si>
    <t>桂BDX2338</t>
  </si>
  <si>
    <t>韦俊荣</t>
  </si>
  <si>
    <t>陈联刚</t>
  </si>
  <si>
    <t>桂BDX8385</t>
  </si>
  <si>
    <t>阳  焘</t>
  </si>
  <si>
    <t>黄  海</t>
  </si>
  <si>
    <t>林荣福</t>
  </si>
  <si>
    <t>江  海</t>
  </si>
  <si>
    <t>桂BDN6529</t>
  </si>
  <si>
    <t>樊  秋</t>
  </si>
  <si>
    <t>佘锦飞</t>
  </si>
  <si>
    <t>桂BDL8377</t>
  </si>
  <si>
    <t>陈秋惠</t>
  </si>
  <si>
    <t>覃忠明</t>
  </si>
  <si>
    <t>韦成凤</t>
  </si>
  <si>
    <t>桂BDP2881</t>
  </si>
  <si>
    <t>罗正友</t>
  </si>
  <si>
    <t>桂BDK9110</t>
  </si>
  <si>
    <t>覃献国</t>
  </si>
  <si>
    <t>覃海波</t>
  </si>
  <si>
    <t>桂BDP1968</t>
  </si>
  <si>
    <t>蒋林泉</t>
  </si>
  <si>
    <t>韦江磊</t>
  </si>
  <si>
    <t>梁文思</t>
  </si>
  <si>
    <t>桂BDJ0708</t>
  </si>
  <si>
    <t>韦海长</t>
  </si>
  <si>
    <t>桂BDP2016</t>
  </si>
  <si>
    <t>覃康龙</t>
  </si>
  <si>
    <t>韦国校</t>
  </si>
  <si>
    <t>桂BDJ0681</t>
  </si>
  <si>
    <t>何海波</t>
  </si>
  <si>
    <t>刘  煜</t>
  </si>
  <si>
    <t>桂BDJ3777</t>
  </si>
  <si>
    <t>肖石保</t>
  </si>
  <si>
    <t>韦云宝</t>
  </si>
  <si>
    <t>周  宁</t>
  </si>
  <si>
    <t>桂BDN0777</t>
  </si>
  <si>
    <t>闭周祥</t>
  </si>
  <si>
    <t>江  波</t>
  </si>
  <si>
    <t>桂BA32009</t>
  </si>
  <si>
    <t>陈  胜</t>
  </si>
  <si>
    <t>莫金胜</t>
  </si>
  <si>
    <t>桂BDP1767</t>
  </si>
  <si>
    <t>王  涛</t>
  </si>
  <si>
    <t>钟  俊</t>
  </si>
  <si>
    <t>桂BA02895</t>
  </si>
  <si>
    <t>罗  远</t>
  </si>
  <si>
    <t>卢柳军</t>
  </si>
  <si>
    <t>桂BA29181</t>
  </si>
  <si>
    <t>罗显宁</t>
  </si>
  <si>
    <t>桂BDP5100</t>
  </si>
  <si>
    <t>谢光立</t>
  </si>
  <si>
    <t>覃勋宝</t>
  </si>
  <si>
    <t>桂BA30003</t>
  </si>
  <si>
    <t>许祖妙</t>
  </si>
  <si>
    <t>许祖汉</t>
  </si>
  <si>
    <t>桂BA08295</t>
  </si>
  <si>
    <t>覃先通</t>
  </si>
  <si>
    <t>覃先勋</t>
  </si>
  <si>
    <t>桂BA08286</t>
  </si>
  <si>
    <t>朱云雨</t>
  </si>
  <si>
    <t>吴柳民</t>
  </si>
  <si>
    <t>桂BA03558</t>
  </si>
  <si>
    <t>杨庆书</t>
  </si>
  <si>
    <t>覃  平</t>
  </si>
  <si>
    <t>谭良生</t>
  </si>
  <si>
    <t>桂BDW7222</t>
  </si>
  <si>
    <t>李常进</t>
  </si>
  <si>
    <t>罗利成</t>
  </si>
  <si>
    <t>莫华波</t>
  </si>
  <si>
    <t>韦建永</t>
  </si>
  <si>
    <t>劳高青</t>
  </si>
  <si>
    <t>潘文强</t>
  </si>
  <si>
    <t>桂BDW1088</t>
  </si>
  <si>
    <t>曹  焱</t>
  </si>
  <si>
    <t>桂BD83881</t>
  </si>
  <si>
    <t>董少华</t>
  </si>
  <si>
    <t>胡  忠</t>
  </si>
  <si>
    <t>桂BA00736</t>
  </si>
  <si>
    <t>张建永</t>
  </si>
  <si>
    <t>韦  宁</t>
  </si>
  <si>
    <t>桂BD55956</t>
  </si>
  <si>
    <t>覃林正</t>
  </si>
  <si>
    <t>覃桂兰</t>
  </si>
  <si>
    <t>韦秋蓝</t>
  </si>
  <si>
    <t>桂BA02909</t>
  </si>
  <si>
    <t>蒋  伟</t>
  </si>
  <si>
    <t>田  幸</t>
  </si>
  <si>
    <t>桂BDW5658</t>
  </si>
  <si>
    <t>李  荣</t>
  </si>
  <si>
    <t>韦旭平</t>
  </si>
  <si>
    <t>桂BDW7757</t>
  </si>
  <si>
    <t>韦红菊</t>
  </si>
  <si>
    <t>韦曼懿</t>
  </si>
  <si>
    <t>桂BD46228</t>
  </si>
  <si>
    <t>邢  力</t>
  </si>
  <si>
    <t>李  芳</t>
  </si>
  <si>
    <t xml:space="preserve">企业负责人（签名）：   李  钶                                           </t>
  </si>
  <si>
    <t>联系电话：0772-2635020</t>
  </si>
  <si>
    <t>桂BD60661</t>
  </si>
  <si>
    <t>欧柳华</t>
  </si>
  <si>
    <t>桂BD60813</t>
  </si>
  <si>
    <t>陈庆</t>
  </si>
  <si>
    <t>桂BD61011</t>
  </si>
  <si>
    <t>梁必坤</t>
  </si>
  <si>
    <t>农宇成</t>
  </si>
  <si>
    <t>罗隆领</t>
  </si>
  <si>
    <t>桂BD61019</t>
  </si>
  <si>
    <t>韦造壮</t>
  </si>
  <si>
    <t>朱云欢</t>
  </si>
  <si>
    <t>张贡献</t>
  </si>
  <si>
    <t>桂BD61051</t>
  </si>
  <si>
    <t>李耀强</t>
  </si>
  <si>
    <t>熊飞</t>
  </si>
  <si>
    <t>蒋昭新</t>
  </si>
  <si>
    <t>莫祖林</t>
  </si>
  <si>
    <t>桂红军</t>
  </si>
  <si>
    <t>桂BD61089</t>
  </si>
  <si>
    <t>谢建思</t>
  </si>
  <si>
    <t>吴乾纲</t>
  </si>
  <si>
    <t>韦刚</t>
  </si>
  <si>
    <t>陈跃衢</t>
  </si>
  <si>
    <t>蓝显平</t>
  </si>
  <si>
    <t>桂BD61095</t>
  </si>
  <si>
    <t>朱明松</t>
  </si>
  <si>
    <t>桂BD61195</t>
  </si>
  <si>
    <t>葛庆</t>
  </si>
  <si>
    <t>段志强</t>
  </si>
  <si>
    <t>谭冬琴</t>
  </si>
  <si>
    <t>桂BD61248</t>
  </si>
  <si>
    <t>罗雪军</t>
  </si>
  <si>
    <t>韦兴明</t>
  </si>
  <si>
    <t>刘海幸</t>
  </si>
  <si>
    <t>廖诗元</t>
  </si>
  <si>
    <t>桂BD61365</t>
  </si>
  <si>
    <t>莫诚隆</t>
  </si>
  <si>
    <t>桂BD61372</t>
  </si>
  <si>
    <t>覃喜就</t>
  </si>
  <si>
    <t>陈莉玲</t>
  </si>
  <si>
    <t>李熙明</t>
  </si>
  <si>
    <t>桂BD61392</t>
  </si>
  <si>
    <t>韦金夏</t>
  </si>
  <si>
    <t>韦联飞</t>
  </si>
  <si>
    <t>桂BD61607</t>
  </si>
  <si>
    <t>刘核</t>
  </si>
  <si>
    <t>何臣</t>
  </si>
  <si>
    <t>桂BD61608</t>
  </si>
  <si>
    <t>韦德语</t>
  </si>
  <si>
    <t>桂BD61609</t>
  </si>
  <si>
    <t>刘天期</t>
  </si>
  <si>
    <t>桂BD61625</t>
  </si>
  <si>
    <t>罗星帝</t>
  </si>
  <si>
    <t>桂BD61652</t>
  </si>
  <si>
    <t>韦旅方</t>
  </si>
  <si>
    <t>桂BD61658</t>
  </si>
  <si>
    <t>韦周德</t>
  </si>
  <si>
    <t>桂BD61687</t>
  </si>
  <si>
    <t>韦有文</t>
  </si>
  <si>
    <t>张日升</t>
  </si>
  <si>
    <t>桂BD61751</t>
  </si>
  <si>
    <t>罗红胜</t>
  </si>
  <si>
    <t>桂BD61765</t>
  </si>
  <si>
    <t>张队</t>
  </si>
  <si>
    <t>桂BD61928</t>
  </si>
  <si>
    <t>熊秋毅</t>
  </si>
  <si>
    <t>桂BD61933</t>
  </si>
  <si>
    <t>覃美丽</t>
  </si>
  <si>
    <t>桂BD61952</t>
  </si>
  <si>
    <t>罗海宝</t>
  </si>
  <si>
    <t>韦春严</t>
  </si>
  <si>
    <t>韦晓东</t>
  </si>
  <si>
    <t>桂BD61953</t>
  </si>
  <si>
    <t>陈志强</t>
  </si>
  <si>
    <t>潘听</t>
  </si>
  <si>
    <t>桂BD62157</t>
  </si>
  <si>
    <t>覃少锋</t>
  </si>
  <si>
    <t>桂BD62305</t>
  </si>
  <si>
    <t>覃万抗</t>
  </si>
  <si>
    <t>莫忠杰</t>
  </si>
  <si>
    <t>桂BD62373</t>
  </si>
  <si>
    <t>黄德明</t>
  </si>
  <si>
    <t>张飞雄</t>
  </si>
  <si>
    <t>桂BD62896</t>
  </si>
  <si>
    <t>刘东刚</t>
  </si>
  <si>
    <t>桂BD62975</t>
  </si>
  <si>
    <t>唐建林</t>
  </si>
  <si>
    <t>桂BD63109</t>
  </si>
  <si>
    <t>韦玉就</t>
  </si>
  <si>
    <t>桂BD63121</t>
  </si>
  <si>
    <t>罗雅志</t>
  </si>
  <si>
    <t>桂BD63585</t>
  </si>
  <si>
    <t>唐叶明</t>
  </si>
  <si>
    <t>桂BD63862</t>
  </si>
  <si>
    <t>黄才渊</t>
  </si>
  <si>
    <t>韦光宇</t>
  </si>
  <si>
    <t>桂BD65195</t>
  </si>
  <si>
    <t>秦文劝</t>
  </si>
  <si>
    <t>钟家文</t>
  </si>
  <si>
    <t>邓观昌</t>
  </si>
  <si>
    <t>聂清明</t>
  </si>
  <si>
    <t>梁兴</t>
  </si>
  <si>
    <t>桂BD66071</t>
  </si>
  <si>
    <t>乔露</t>
  </si>
  <si>
    <t>左桂宇</t>
  </si>
  <si>
    <t>陈宣永</t>
  </si>
  <si>
    <t>桂BD66091</t>
  </si>
  <si>
    <t>陈建</t>
  </si>
  <si>
    <t>桂BD66509</t>
  </si>
  <si>
    <t>陈源国</t>
  </si>
  <si>
    <t>乔屯雄</t>
  </si>
  <si>
    <t>梁兴葵</t>
  </si>
  <si>
    <t>周永福</t>
  </si>
  <si>
    <t>桂BD66530</t>
  </si>
  <si>
    <t>林威任</t>
  </si>
  <si>
    <t>桂BD66538</t>
  </si>
  <si>
    <t>桂BD67222</t>
  </si>
  <si>
    <t>曾雨基</t>
  </si>
  <si>
    <t>韦朝佳</t>
  </si>
  <si>
    <t>桂BD68306</t>
  </si>
  <si>
    <t>李国财</t>
  </si>
  <si>
    <t>桂BD68312</t>
  </si>
  <si>
    <t>黄玄</t>
  </si>
  <si>
    <t>桂BD68326</t>
  </si>
  <si>
    <t>梁峰</t>
  </si>
  <si>
    <t>桂BD68380</t>
  </si>
  <si>
    <t>黄昌益</t>
  </si>
  <si>
    <t>覃福平</t>
  </si>
  <si>
    <t>韦剑宇</t>
  </si>
  <si>
    <t>桂BD68616</t>
  </si>
  <si>
    <t>梁钟智</t>
  </si>
  <si>
    <t>桂BD68631</t>
  </si>
  <si>
    <t>杨柯</t>
  </si>
  <si>
    <t>桂BD69032</t>
  </si>
  <si>
    <t>莫耿宾</t>
  </si>
  <si>
    <t>桂BD69081</t>
  </si>
  <si>
    <t>江成</t>
  </si>
  <si>
    <t>桂BD69156</t>
  </si>
  <si>
    <t>罗红抗</t>
  </si>
  <si>
    <t>覃兆儒</t>
  </si>
  <si>
    <t>桂BD69180</t>
  </si>
  <si>
    <t>席正刚</t>
  </si>
  <si>
    <t>桂BD69326</t>
  </si>
  <si>
    <t>桂BD69353</t>
  </si>
  <si>
    <t>薛同</t>
  </si>
  <si>
    <t>温海涛</t>
  </si>
  <si>
    <t>桂BD69378</t>
  </si>
  <si>
    <t>黄柳昌</t>
  </si>
  <si>
    <t>桂BD69382</t>
  </si>
  <si>
    <t>覃春炊</t>
  </si>
  <si>
    <t>桂BD69501</t>
  </si>
  <si>
    <t>廖继成</t>
  </si>
  <si>
    <t>桂BD69803</t>
  </si>
  <si>
    <t>李月梅</t>
  </si>
  <si>
    <t>韦伍辉</t>
  </si>
  <si>
    <t>桂BD69910</t>
  </si>
  <si>
    <t>张海强</t>
  </si>
  <si>
    <t>韦永夏</t>
  </si>
  <si>
    <t>桂BD69976</t>
  </si>
  <si>
    <t>陈宇智</t>
  </si>
  <si>
    <t>韦少朗</t>
  </si>
  <si>
    <t>桂BD80790</t>
  </si>
  <si>
    <t>叶海波</t>
  </si>
  <si>
    <t>桂BD83332</t>
  </si>
  <si>
    <t>周斌俊</t>
  </si>
  <si>
    <t>吴文灵</t>
  </si>
  <si>
    <t>韦术</t>
  </si>
  <si>
    <t>桂BD87516</t>
  </si>
  <si>
    <t>潘月明</t>
  </si>
  <si>
    <t>苏丽明</t>
  </si>
  <si>
    <t>廖志权</t>
  </si>
  <si>
    <t>汪世恒</t>
  </si>
  <si>
    <t>桂BD87925</t>
  </si>
  <si>
    <t>韦干</t>
  </si>
  <si>
    <t>桂BD88100</t>
  </si>
  <si>
    <t>黄柳高</t>
  </si>
  <si>
    <t>桂BD90908</t>
  </si>
  <si>
    <t>黄金平</t>
  </si>
  <si>
    <t>李柳君</t>
  </si>
  <si>
    <t>梁波</t>
  </si>
  <si>
    <t>桂B2T397</t>
  </si>
  <si>
    <t>韦祝洁</t>
  </si>
  <si>
    <t>桂BA97328</t>
  </si>
  <si>
    <t>欧飞山</t>
  </si>
  <si>
    <t>桂BDM3392</t>
  </si>
  <si>
    <t>邓志钢</t>
  </si>
  <si>
    <t>桂BDT2257</t>
  </si>
  <si>
    <t>梁广</t>
  </si>
  <si>
    <t>桂BDT6033</t>
  </si>
  <si>
    <t>黄勇</t>
  </si>
  <si>
    <t>桂BDT9369</t>
  </si>
  <si>
    <t>周承禧</t>
  </si>
  <si>
    <t>桂BDU3208</t>
  </si>
  <si>
    <t>覃善勉</t>
  </si>
  <si>
    <t>桂BDV3167</t>
  </si>
  <si>
    <t>秦贵才</t>
  </si>
  <si>
    <t>桂BDV6553</t>
  </si>
  <si>
    <t>郑荣涛</t>
  </si>
  <si>
    <t>桂BDV7853</t>
  </si>
  <si>
    <t>蓝志朝</t>
  </si>
  <si>
    <t>桂BDW1738</t>
  </si>
  <si>
    <t>吴祖奎</t>
  </si>
  <si>
    <t>桂BDW6509</t>
  </si>
  <si>
    <t>罗道斌</t>
  </si>
  <si>
    <t>桂BDX5928</t>
  </si>
  <si>
    <t>郭良</t>
  </si>
  <si>
    <t>桂BDX8826</t>
  </si>
  <si>
    <t>罗俊聪</t>
  </si>
  <si>
    <t>桂BDX9592</t>
  </si>
  <si>
    <t>陆强</t>
  </si>
  <si>
    <t>桂BDT0937</t>
  </si>
  <si>
    <t>刘建</t>
  </si>
  <si>
    <t>桂BDT2155</t>
  </si>
  <si>
    <t>陈崇州</t>
  </si>
  <si>
    <t>叶起文</t>
  </si>
  <si>
    <t>覃天朋</t>
  </si>
  <si>
    <t>麦正杰</t>
  </si>
  <si>
    <t>桂BDV1135</t>
  </si>
  <si>
    <t>韦永义</t>
  </si>
  <si>
    <t>桂BDV1327</t>
  </si>
  <si>
    <t>黄兴</t>
  </si>
  <si>
    <t>桂BDV1570</t>
  </si>
  <si>
    <t>宁健</t>
  </si>
  <si>
    <t>桂BDV1761</t>
  </si>
  <si>
    <t>黄仁仕</t>
  </si>
  <si>
    <t>桂BDV2160</t>
  </si>
  <si>
    <t>张桂旺</t>
  </si>
  <si>
    <t>桂BDV2771</t>
  </si>
  <si>
    <t>王维</t>
  </si>
  <si>
    <t>桂BDV5332</t>
  </si>
  <si>
    <t>欧善强</t>
  </si>
  <si>
    <t>桂BDW1139</t>
  </si>
  <si>
    <t>李铁军</t>
  </si>
  <si>
    <t>桂BDW2180</t>
  </si>
  <si>
    <t>李建钢</t>
  </si>
  <si>
    <t>廖彦佳</t>
  </si>
  <si>
    <t>余昌鸿</t>
  </si>
  <si>
    <t>唐运登</t>
  </si>
  <si>
    <t>桂BDX2051</t>
  </si>
  <si>
    <t>秦书来</t>
  </si>
  <si>
    <t>桂BDV0161</t>
  </si>
  <si>
    <t>胡建仁</t>
  </si>
  <si>
    <t>桂BDV0262</t>
  </si>
  <si>
    <t>刘东琳</t>
  </si>
  <si>
    <t>桂BDV1522</t>
  </si>
  <si>
    <t>江恒</t>
  </si>
  <si>
    <t>桂BDV1330</t>
  </si>
  <si>
    <t>韦永政</t>
  </si>
  <si>
    <t>桂BDV1615</t>
  </si>
  <si>
    <t>沈军砚</t>
  </si>
  <si>
    <t>桂BDV1739</t>
  </si>
  <si>
    <t>黄福兴</t>
  </si>
  <si>
    <t>桂BDV1501</t>
  </si>
  <si>
    <t>杨朝林</t>
  </si>
  <si>
    <t>桂BDV2175</t>
  </si>
  <si>
    <t>谢世华</t>
  </si>
  <si>
    <t>桂BDV2082</t>
  </si>
  <si>
    <t>黄革波</t>
  </si>
  <si>
    <t>桂BDV2936</t>
  </si>
  <si>
    <t>黄哲</t>
  </si>
  <si>
    <t>桂BDV0705</t>
  </si>
  <si>
    <t>陈兰忠</t>
  </si>
  <si>
    <t>桂BDV1179</t>
  </si>
  <si>
    <t>黄日环</t>
  </si>
  <si>
    <t>桂BDV0806</t>
  </si>
  <si>
    <t>张松</t>
  </si>
  <si>
    <t>桂BDV1219</t>
  </si>
  <si>
    <t>覃炳浩</t>
  </si>
  <si>
    <t>桂BDV0751</t>
  </si>
  <si>
    <t>杨怡</t>
  </si>
  <si>
    <t>桂BDV0197</t>
  </si>
  <si>
    <t>全平方</t>
  </si>
  <si>
    <t>桂BDV0195</t>
  </si>
  <si>
    <t>李舒</t>
  </si>
  <si>
    <t>桂BDV0137</t>
  </si>
  <si>
    <t>孟家华</t>
  </si>
  <si>
    <t>桂BDV0152</t>
  </si>
  <si>
    <t>谢超年</t>
  </si>
  <si>
    <t>韦搞</t>
  </si>
  <si>
    <t>林俊章</t>
  </si>
  <si>
    <t>桂BDV0159</t>
  </si>
  <si>
    <t>杨育枝</t>
  </si>
  <si>
    <t>桂BDV0172</t>
  </si>
  <si>
    <t>覃日敏</t>
  </si>
  <si>
    <t>桂BDV0175</t>
  </si>
  <si>
    <t>黄景逢</t>
  </si>
  <si>
    <t>桂BDV0210</t>
  </si>
  <si>
    <t>兰菊秀</t>
  </si>
  <si>
    <t>桂BDV0252</t>
  </si>
  <si>
    <t>许孝东</t>
  </si>
  <si>
    <t>桂BDV0257</t>
  </si>
  <si>
    <t>周惠章</t>
  </si>
  <si>
    <t>桂BDV0325</t>
  </si>
  <si>
    <t>覃日坚</t>
  </si>
  <si>
    <t>桂BDV0523</t>
  </si>
  <si>
    <t>罗永双</t>
  </si>
  <si>
    <t>桂BDV0590</t>
  </si>
  <si>
    <t>谭兵象</t>
  </si>
  <si>
    <t>桂BDV0625</t>
  </si>
  <si>
    <t>兰海波</t>
  </si>
  <si>
    <t>桂BDV0637</t>
  </si>
  <si>
    <t>何家武</t>
  </si>
  <si>
    <t>桂BDV0653</t>
  </si>
  <si>
    <t>蓝正流</t>
  </si>
  <si>
    <t>李仲发</t>
  </si>
  <si>
    <t>朱雄文</t>
  </si>
  <si>
    <t>桂BDV0659</t>
  </si>
  <si>
    <t>李国庭</t>
  </si>
  <si>
    <t>桂BDV0736</t>
  </si>
  <si>
    <t>韦李辉</t>
  </si>
  <si>
    <t>桂BDV0761</t>
  </si>
  <si>
    <t>肖卫龙</t>
  </si>
  <si>
    <t>桂BDV0861</t>
  </si>
  <si>
    <t>黄任串</t>
  </si>
  <si>
    <t>桂BDV1025</t>
  </si>
  <si>
    <t>黎元虎</t>
  </si>
  <si>
    <t>桂BDV1037</t>
  </si>
  <si>
    <t>韦华军</t>
  </si>
  <si>
    <t>桂BDV1183</t>
  </si>
  <si>
    <t>侯运生</t>
  </si>
  <si>
    <t>廖杰</t>
  </si>
  <si>
    <t>唐科</t>
  </si>
  <si>
    <t>桂BDV1362</t>
  </si>
  <si>
    <t>陈笑宇</t>
  </si>
  <si>
    <t>桂BDV1390</t>
  </si>
  <si>
    <t>梁尚辉</t>
  </si>
  <si>
    <t>桂BDV1675</t>
  </si>
  <si>
    <t>余松利</t>
  </si>
  <si>
    <t>桂BDV1695</t>
  </si>
  <si>
    <t>梁贻恒</t>
  </si>
  <si>
    <t>桂BDV1721</t>
  </si>
  <si>
    <t>黄文成</t>
  </si>
  <si>
    <t>桂BDV1722</t>
  </si>
  <si>
    <t>刘丕铭</t>
  </si>
  <si>
    <t>桂BDV1963</t>
  </si>
  <si>
    <t>莫玉塔</t>
  </si>
  <si>
    <t>桂BDV1981</t>
  </si>
  <si>
    <t>覃小华</t>
  </si>
  <si>
    <t>桂BDV2137</t>
  </si>
  <si>
    <t>廖辉信</t>
  </si>
  <si>
    <t>桂BDV0173</t>
  </si>
  <si>
    <t>覃红梅</t>
  </si>
  <si>
    <t>桂BDV0283</t>
  </si>
  <si>
    <t>韦界仁</t>
  </si>
  <si>
    <t>桂BDV0357</t>
  </si>
  <si>
    <t>韦丙元</t>
  </si>
  <si>
    <t>桂BDV0397</t>
  </si>
  <si>
    <t>覃志雷</t>
  </si>
  <si>
    <t>桂BDV0571</t>
  </si>
  <si>
    <t>苏小丽</t>
  </si>
  <si>
    <t>桂BDV0573</t>
  </si>
  <si>
    <t>梁桂榕</t>
  </si>
  <si>
    <t>桂BDV0630</t>
  </si>
  <si>
    <t>覃加军</t>
  </si>
  <si>
    <t>桂BDV0752</t>
  </si>
  <si>
    <t>蓝定峰</t>
  </si>
  <si>
    <t>桂BDV1033</t>
  </si>
  <si>
    <t>莫春旋</t>
  </si>
  <si>
    <t>桂BDV1035</t>
  </si>
  <si>
    <t>覃炳西</t>
  </si>
  <si>
    <t>桂BDV1207</t>
  </si>
  <si>
    <t>李守海</t>
  </si>
  <si>
    <t>吴龙将</t>
  </si>
  <si>
    <t>桂BDV1507</t>
  </si>
  <si>
    <t>韦涌波</t>
  </si>
  <si>
    <t>桂BDV1526</t>
  </si>
  <si>
    <t>桂BDV1597</t>
  </si>
  <si>
    <t>蓝国富</t>
  </si>
  <si>
    <t>桂BDV1702</t>
  </si>
  <si>
    <t>覃黎勇</t>
  </si>
  <si>
    <t>卢对阳</t>
  </si>
  <si>
    <t>桂BDV1751</t>
  </si>
  <si>
    <t>韦冬华</t>
  </si>
  <si>
    <t>桂BDV1763</t>
  </si>
  <si>
    <t>莫玉仟</t>
  </si>
  <si>
    <t>桂BDV1923</t>
  </si>
  <si>
    <t>覃秀兰</t>
  </si>
  <si>
    <t>桂BDV1932</t>
  </si>
  <si>
    <t>兰继海</t>
  </si>
  <si>
    <t>桂BDV2092</t>
  </si>
  <si>
    <t>覃明强</t>
  </si>
  <si>
    <t>桂BDV2190</t>
  </si>
  <si>
    <t>韦现柳</t>
  </si>
  <si>
    <t>桂BDV2503</t>
  </si>
  <si>
    <t>樊徐坡</t>
  </si>
  <si>
    <t>桂BDV2539</t>
  </si>
  <si>
    <t>桂BDV2591</t>
  </si>
  <si>
    <t>韦姣凤</t>
  </si>
  <si>
    <t>桂BDV2617</t>
  </si>
  <si>
    <t>何春宣</t>
  </si>
  <si>
    <t>桂BDV2971</t>
  </si>
  <si>
    <t>梁军</t>
  </si>
  <si>
    <t>桂BDV3691</t>
  </si>
  <si>
    <t>陈健</t>
  </si>
  <si>
    <t>桂BDV9072</t>
  </si>
  <si>
    <t>杨奇峰</t>
  </si>
  <si>
    <t>桂BDV5763</t>
  </si>
  <si>
    <t>樊显乐</t>
  </si>
  <si>
    <t>桂BDV6513</t>
  </si>
  <si>
    <t>罗韦军</t>
  </si>
  <si>
    <t>韦付业</t>
  </si>
  <si>
    <t>桂BDV9753</t>
  </si>
  <si>
    <t>黄灼能</t>
  </si>
  <si>
    <t>桂BDV3821</t>
  </si>
  <si>
    <t>蒋庆德</t>
  </si>
  <si>
    <t>桂BDV6371</t>
  </si>
  <si>
    <t>桂BDV6523</t>
  </si>
  <si>
    <t>韦忠计</t>
  </si>
  <si>
    <t>桂BDV2103</t>
  </si>
  <si>
    <t>吴思毅</t>
  </si>
  <si>
    <t>桂BDT5657</t>
  </si>
  <si>
    <t>赖恩伟</t>
  </si>
  <si>
    <t>桂BDV5103</t>
  </si>
  <si>
    <t>兰国</t>
  </si>
  <si>
    <t>韦乃</t>
  </si>
  <si>
    <t>桂BDV6370</t>
  </si>
  <si>
    <t>韦建荣</t>
  </si>
  <si>
    <t>熊韬</t>
  </si>
  <si>
    <t>桂BDV1952</t>
  </si>
  <si>
    <t>韦日所</t>
  </si>
  <si>
    <t>桂BDV3812</t>
  </si>
  <si>
    <t>黄志德</t>
  </si>
  <si>
    <t>桂BDV7362</t>
  </si>
  <si>
    <t>蓝电亚</t>
  </si>
  <si>
    <t>桂BDV3802</t>
  </si>
  <si>
    <t>韦彦业</t>
  </si>
  <si>
    <t>桂BDV1793</t>
  </si>
  <si>
    <t>韦廷俊</t>
  </si>
  <si>
    <t>桂BDV6715</t>
  </si>
  <si>
    <t>张群双</t>
  </si>
  <si>
    <t>桂BDV6173</t>
  </si>
  <si>
    <t>王松柏</t>
  </si>
  <si>
    <t>桂BDV7512</t>
  </si>
  <si>
    <t>王勇进</t>
  </si>
  <si>
    <t>桂BDV0953</t>
  </si>
  <si>
    <t>罗家来</t>
  </si>
  <si>
    <t>蒋勇</t>
  </si>
  <si>
    <t>桂BDV0932</t>
  </si>
  <si>
    <t>谭鹏</t>
  </si>
  <si>
    <t>桂BDV2632</t>
  </si>
  <si>
    <t>桂BDV3950</t>
  </si>
  <si>
    <t>玉秋华</t>
  </si>
  <si>
    <t>桂BDV5921</t>
  </si>
  <si>
    <t>刘志雅</t>
  </si>
  <si>
    <t>桂BDT6987</t>
  </si>
  <si>
    <t>张兰香</t>
  </si>
  <si>
    <t>桂BDV0537</t>
  </si>
  <si>
    <t>肖沐茂</t>
  </si>
  <si>
    <t>桂BDV3291</t>
  </si>
  <si>
    <t>黄阳友</t>
  </si>
  <si>
    <t>桂BDV5193</t>
  </si>
  <si>
    <t>兰健荣</t>
  </si>
  <si>
    <t>桂BDV9302</t>
  </si>
  <si>
    <t>覃爱凤</t>
  </si>
  <si>
    <t>桂BDV3102</t>
  </si>
  <si>
    <t>余庆文</t>
  </si>
  <si>
    <t>肖书祥</t>
  </si>
  <si>
    <t>桂BDV7623</t>
  </si>
  <si>
    <t>胡乐</t>
  </si>
  <si>
    <t>桂BDM0558</t>
  </si>
  <si>
    <t>廖义军</t>
  </si>
  <si>
    <t>唐春发</t>
  </si>
  <si>
    <t>桂BDV1351</t>
  </si>
  <si>
    <t>周雪波</t>
  </si>
  <si>
    <t>桂BDT2795</t>
  </si>
  <si>
    <t>龚少华</t>
  </si>
  <si>
    <t>桂BDM3771</t>
  </si>
  <si>
    <t>韦志杰</t>
  </si>
  <si>
    <t>桂BDV3925</t>
  </si>
  <si>
    <t>韦林伟</t>
  </si>
  <si>
    <t>桂BDV5132</t>
  </si>
  <si>
    <t>陈林</t>
  </si>
  <si>
    <t>桂BDT5372</t>
  </si>
  <si>
    <t>吴吕宝</t>
  </si>
  <si>
    <t>桂BDT5497</t>
  </si>
  <si>
    <t>覃先条</t>
  </si>
  <si>
    <t>周敏胜</t>
  </si>
  <si>
    <t>桂BDV5701</t>
  </si>
  <si>
    <t>区文华</t>
  </si>
  <si>
    <t>桂BDV5761</t>
  </si>
  <si>
    <t>桂BDM5965</t>
  </si>
  <si>
    <t>黄洪</t>
  </si>
  <si>
    <t>桂BDV5973</t>
  </si>
  <si>
    <t>梁正宝</t>
  </si>
  <si>
    <t>覃胜奎</t>
  </si>
  <si>
    <t>黄东成</t>
  </si>
  <si>
    <t>桂BDM5980</t>
  </si>
  <si>
    <t>桂BDT6032</t>
  </si>
  <si>
    <t>韦郁</t>
  </si>
  <si>
    <t>桂BDV6071</t>
  </si>
  <si>
    <t>叶忠林</t>
  </si>
  <si>
    <t>桂BDM6130</t>
  </si>
  <si>
    <t>谭丹丹</t>
  </si>
  <si>
    <t>桂BDM6231</t>
  </si>
  <si>
    <t>区恒为</t>
  </si>
  <si>
    <t>桂BDM6307</t>
  </si>
  <si>
    <t>黄彦</t>
  </si>
  <si>
    <t>桂BDM6329</t>
  </si>
  <si>
    <t>计宝明</t>
  </si>
  <si>
    <t>桂BDV6352</t>
  </si>
  <si>
    <t>黎贵松</t>
  </si>
  <si>
    <t>桂BDM6367</t>
  </si>
  <si>
    <t>韦学部</t>
  </si>
  <si>
    <t>桂BDM6378</t>
  </si>
  <si>
    <t>刘正仕</t>
  </si>
  <si>
    <t>肖双义</t>
  </si>
  <si>
    <t>桂BDT6523</t>
  </si>
  <si>
    <t>韦凌瀚</t>
  </si>
  <si>
    <t>桂BDT6705</t>
  </si>
  <si>
    <t>黄贝贝</t>
  </si>
  <si>
    <t>桂BDM6728</t>
  </si>
  <si>
    <t>冯海忠</t>
  </si>
  <si>
    <t>桂BDM6992</t>
  </si>
  <si>
    <t>韩阳勇</t>
  </si>
  <si>
    <t>黄涛</t>
  </si>
  <si>
    <t>麦文学</t>
  </si>
  <si>
    <t>桂BDT7092</t>
  </si>
  <si>
    <t>蒋志跃</t>
  </si>
  <si>
    <t>桂BDM7253</t>
  </si>
  <si>
    <t>黄莲</t>
  </si>
  <si>
    <t>桂BDM7292</t>
  </si>
  <si>
    <t>曾柳敏</t>
  </si>
  <si>
    <t>桂BDM7312</t>
  </si>
  <si>
    <t>陆永平</t>
  </si>
  <si>
    <t>桂BDM7316</t>
  </si>
  <si>
    <t>黄东亮</t>
  </si>
  <si>
    <t>桂BDV7352</t>
  </si>
  <si>
    <t>刘定安</t>
  </si>
  <si>
    <t>桂BDM7359</t>
  </si>
  <si>
    <t>吴荣汉</t>
  </si>
  <si>
    <t>梁东红</t>
  </si>
  <si>
    <t>桂BDT7395</t>
  </si>
  <si>
    <t>韦秋生</t>
  </si>
  <si>
    <t>桂BDT7532</t>
  </si>
  <si>
    <t>刘其民</t>
  </si>
  <si>
    <t>桂BDM7532</t>
  </si>
  <si>
    <t>桂BDM7536</t>
  </si>
  <si>
    <t>覃小荣</t>
  </si>
  <si>
    <t>桂BDM7639</t>
  </si>
  <si>
    <t>黄世醒</t>
  </si>
  <si>
    <t>桂BDM7853</t>
  </si>
  <si>
    <t>张刚明</t>
  </si>
  <si>
    <t>桂BDM7886</t>
  </si>
  <si>
    <t>桂BDT7925</t>
  </si>
  <si>
    <t>翁贵荣</t>
  </si>
  <si>
    <t>贾建发</t>
  </si>
  <si>
    <t>秦智华</t>
  </si>
  <si>
    <t>桂BDM8076</t>
  </si>
  <si>
    <t>樊荣飞</t>
  </si>
  <si>
    <t>桂BDM9088</t>
  </si>
  <si>
    <t>覃朝正</t>
  </si>
  <si>
    <t>桂BDM9175</t>
  </si>
  <si>
    <t>范东伟</t>
  </si>
  <si>
    <t>李凯</t>
  </si>
  <si>
    <t>桂BDM9252</t>
  </si>
  <si>
    <t>唐杰</t>
  </si>
  <si>
    <t>刘振</t>
  </si>
  <si>
    <t>桂BDT9273</t>
  </si>
  <si>
    <t>温文源</t>
  </si>
  <si>
    <t>桂BDM9327</t>
  </si>
  <si>
    <t>熊庆龙</t>
  </si>
  <si>
    <t>桂BDM9362</t>
  </si>
  <si>
    <t>唐通定</t>
  </si>
  <si>
    <t>桂BDM9517</t>
  </si>
  <si>
    <t>曾勇杰</t>
  </si>
  <si>
    <t>桂BDM9602</t>
  </si>
  <si>
    <t>廖先意</t>
  </si>
  <si>
    <t xml:space="preserve">         3、“银行账号”是指车辆驾驶员的建行账号</t>
  </si>
  <si>
    <t>联系电话：3177745</t>
  </si>
  <si>
    <t>桂BTC271</t>
  </si>
  <si>
    <t>桂BZK715</t>
  </si>
  <si>
    <t>徐仲华</t>
  </si>
  <si>
    <t>桂BTY132</t>
  </si>
  <si>
    <t>韦家皇</t>
  </si>
  <si>
    <t>桂B13B93</t>
  </si>
  <si>
    <t>黄国林</t>
  </si>
  <si>
    <t>桂BTB721</t>
  </si>
  <si>
    <t>韦庆军</t>
  </si>
  <si>
    <t>桂BTM207</t>
  </si>
  <si>
    <t>丁怡轩</t>
  </si>
  <si>
    <t>桂BBT352</t>
  </si>
  <si>
    <t>覃祖仕</t>
  </si>
  <si>
    <t>桂BTG723</t>
  </si>
  <si>
    <t>吕志通</t>
  </si>
  <si>
    <t>桂BEJ387</t>
  </si>
  <si>
    <t>覃赵庭</t>
  </si>
  <si>
    <t>桂BTF805</t>
  </si>
  <si>
    <t>韦国明</t>
  </si>
  <si>
    <t>桂BNW812</t>
  </si>
  <si>
    <t>杨京南</t>
  </si>
  <si>
    <t>桂BTJ281</t>
  </si>
  <si>
    <t>韦卓玺</t>
  </si>
  <si>
    <t>桂BPB250</t>
  </si>
  <si>
    <t>潘洪明</t>
  </si>
  <si>
    <t>桂BKJ292</t>
  </si>
  <si>
    <t>桂BQB551</t>
  </si>
  <si>
    <t>桂BAS383</t>
  </si>
  <si>
    <t>曾秋梅</t>
  </si>
  <si>
    <t>桂BSV972</t>
  </si>
  <si>
    <t>桂BXC873</t>
  </si>
  <si>
    <t>桂BMF090</t>
  </si>
  <si>
    <t>韦员伍</t>
  </si>
  <si>
    <t>桂BPW620</t>
  </si>
  <si>
    <t>罗品荣</t>
  </si>
  <si>
    <t>桂BU2857</t>
  </si>
  <si>
    <t>杨佳鑫</t>
  </si>
  <si>
    <t>桂B5A995</t>
  </si>
  <si>
    <t>刘俊宇</t>
  </si>
  <si>
    <t>桂B835D2</t>
  </si>
  <si>
    <t>桂BW3822</t>
  </si>
  <si>
    <t>韦作敏</t>
  </si>
  <si>
    <t>桂B38936</t>
  </si>
  <si>
    <t>方爱龙</t>
  </si>
  <si>
    <t>桂BV7992</t>
  </si>
  <si>
    <t>韦国凤</t>
  </si>
  <si>
    <t>桂BT6660</t>
  </si>
  <si>
    <t>桂BT6680</t>
  </si>
  <si>
    <t>唐玉明</t>
  </si>
  <si>
    <t>桂BT7095</t>
  </si>
  <si>
    <t>杨乃洁</t>
  </si>
  <si>
    <t>桂BT7103</t>
  </si>
  <si>
    <t>桂BT7110</t>
  </si>
  <si>
    <t>陈建豪</t>
  </si>
  <si>
    <t>桂BT7192</t>
  </si>
  <si>
    <t>桂BT7205</t>
  </si>
  <si>
    <t>蒋永红</t>
  </si>
  <si>
    <t>桂BT7206</t>
  </si>
  <si>
    <t>桂BT9303</t>
  </si>
  <si>
    <t>覃雪梅</t>
  </si>
  <si>
    <t>桂BT9352</t>
  </si>
  <si>
    <t>桂BT9381</t>
  </si>
  <si>
    <t>韦义强</t>
  </si>
  <si>
    <t>桂BT9502</t>
  </si>
  <si>
    <t>覃振保</t>
  </si>
  <si>
    <t>桂BT9525</t>
  </si>
  <si>
    <t>周柳冲</t>
  </si>
  <si>
    <t>桂BT9535</t>
  </si>
  <si>
    <t>阳敏</t>
  </si>
  <si>
    <t>桂BT9737</t>
  </si>
  <si>
    <t>李开强</t>
  </si>
  <si>
    <t>桂BT9750</t>
  </si>
  <si>
    <t>梁晨</t>
  </si>
  <si>
    <t>桂BT9871</t>
  </si>
  <si>
    <t>罗翠华</t>
  </si>
  <si>
    <t>桂BT9891</t>
  </si>
  <si>
    <t>黄庆华</t>
  </si>
  <si>
    <t>桂BT9907</t>
  </si>
  <si>
    <t>魏峰</t>
  </si>
  <si>
    <t>桂BT9910</t>
  </si>
  <si>
    <t>钟永国</t>
  </si>
  <si>
    <t>桂BT9917</t>
  </si>
  <si>
    <t>桂BT9923</t>
  </si>
  <si>
    <t>吴辉文</t>
  </si>
  <si>
    <t>桂BT9932</t>
  </si>
  <si>
    <t>易金荣</t>
  </si>
  <si>
    <t>桂BT9935</t>
  </si>
  <si>
    <t>朱玉轲</t>
  </si>
  <si>
    <t>桂BT9951</t>
  </si>
  <si>
    <t>桂BTP873</t>
  </si>
  <si>
    <t>覃文泉</t>
  </si>
  <si>
    <t>桂BD09061</t>
  </si>
  <si>
    <t>谢春丽</t>
  </si>
  <si>
    <t>桂BDV5091</t>
  </si>
  <si>
    <t>梁柏林</t>
  </si>
  <si>
    <t>桂BDU6833</t>
  </si>
  <si>
    <t>韦家貌</t>
  </si>
  <si>
    <t>桂BDX2068</t>
  </si>
  <si>
    <t>桂BDT6220</t>
  </si>
  <si>
    <t>吴建军</t>
  </si>
  <si>
    <t>方志胜</t>
  </si>
  <si>
    <t>桂BDU8703</t>
  </si>
  <si>
    <t>侯铁</t>
  </si>
  <si>
    <t>桂BDU8919</t>
  </si>
  <si>
    <t>黄代易</t>
  </si>
  <si>
    <t>桂BD65781</t>
  </si>
  <si>
    <t>张华刚</t>
  </si>
  <si>
    <t>桂BDX2572</t>
  </si>
  <si>
    <t>莫国荣</t>
  </si>
  <si>
    <t>桂BDP1852</t>
  </si>
  <si>
    <t>周贵平</t>
  </si>
  <si>
    <t>桂BDT5959</t>
  </si>
  <si>
    <t>王松梅</t>
  </si>
  <si>
    <t>桂BDX5777</t>
  </si>
  <si>
    <t>钟金源</t>
  </si>
  <si>
    <t>桂BDT3892</t>
  </si>
  <si>
    <t>黄凤月</t>
  </si>
  <si>
    <t>桂BDV5732</t>
  </si>
  <si>
    <t>覃志富</t>
  </si>
  <si>
    <t>桂BDU7536</t>
  </si>
  <si>
    <t>覃世牡</t>
  </si>
  <si>
    <t>桂BDT8562</t>
  </si>
  <si>
    <t>蒋崇洋</t>
  </si>
  <si>
    <t>桂BDX2819</t>
  </si>
  <si>
    <t>覃小金</t>
  </si>
  <si>
    <t>桂BDV0570</t>
  </si>
  <si>
    <t>黎栋</t>
  </si>
  <si>
    <t>桂BDX6229</t>
  </si>
  <si>
    <t>韦气梅</t>
  </si>
  <si>
    <t>桂BDJ5650</t>
  </si>
  <si>
    <t>黄健龙</t>
  </si>
  <si>
    <t>桂BDX1572</t>
  </si>
  <si>
    <t>黄真雄</t>
  </si>
  <si>
    <t>桂BDL0876</t>
  </si>
  <si>
    <t>林桂江</t>
  </si>
  <si>
    <t>桂BDN8778</t>
  </si>
  <si>
    <t>成志明</t>
  </si>
  <si>
    <t>桂BDT3893</t>
  </si>
  <si>
    <t>桂BDV1720</t>
  </si>
  <si>
    <t>刘志宾</t>
  </si>
  <si>
    <t>桂BDL0373</t>
  </si>
  <si>
    <t>梁剑飞</t>
  </si>
  <si>
    <t>桂BDT8210</t>
  </si>
  <si>
    <t>巫家兴</t>
  </si>
  <si>
    <t>桂BDL9786</t>
  </si>
  <si>
    <t>钟文凯</t>
  </si>
  <si>
    <t>黄其伦</t>
  </si>
  <si>
    <t>桂BDP5386</t>
  </si>
  <si>
    <t>何启椰</t>
  </si>
  <si>
    <t>桂BDT6087</t>
  </si>
  <si>
    <t>覃文福</t>
  </si>
  <si>
    <t>桂BDL3612</t>
  </si>
  <si>
    <t>黄吉波</t>
  </si>
  <si>
    <t>桂BDT9230</t>
  </si>
  <si>
    <t>陈振春</t>
  </si>
  <si>
    <t>桂BDM2897</t>
  </si>
  <si>
    <t>郑祖英</t>
  </si>
  <si>
    <t>桂BDU9287</t>
  </si>
  <si>
    <t>朱亮</t>
  </si>
  <si>
    <t>桂BDU0771</t>
  </si>
  <si>
    <t>韦德政</t>
  </si>
  <si>
    <t>桂BDN3699</t>
  </si>
  <si>
    <t>杨昌葵</t>
  </si>
  <si>
    <t>桂BDP8025</t>
  </si>
  <si>
    <t>欧健</t>
  </si>
  <si>
    <t>桂BDM1959</t>
  </si>
  <si>
    <t>黄雷</t>
  </si>
  <si>
    <t>桂BDK3866</t>
  </si>
  <si>
    <t>全红艳</t>
  </si>
  <si>
    <t>桂BDJ2578</t>
  </si>
  <si>
    <t>陈虹</t>
  </si>
  <si>
    <t>桂BDN9766</t>
  </si>
  <si>
    <t>董必胜</t>
  </si>
  <si>
    <t>桂BDP3088</t>
  </si>
  <si>
    <t>全强方</t>
  </si>
  <si>
    <t>桂BDM6777</t>
  </si>
  <si>
    <t>覃小剑</t>
  </si>
  <si>
    <t>桂BDM2892</t>
  </si>
  <si>
    <t>郭林平</t>
  </si>
  <si>
    <t>桂BDM1100</t>
  </si>
  <si>
    <t>何新华</t>
  </si>
  <si>
    <t>桂BDJ3875</t>
  </si>
  <si>
    <t>曾华</t>
  </si>
  <si>
    <t>桂BDT8197</t>
  </si>
  <si>
    <t>韦立卫</t>
  </si>
  <si>
    <t>桂BDU5290</t>
  </si>
  <si>
    <t>郭志海</t>
  </si>
  <si>
    <t>桂BDU3823</t>
  </si>
  <si>
    <t>谢长春</t>
  </si>
  <si>
    <t>桂BDJ5950</t>
  </si>
  <si>
    <t>何建强</t>
  </si>
  <si>
    <t>桂BDT9781</t>
  </si>
  <si>
    <t>张智敏</t>
  </si>
  <si>
    <t>桂BDX5977</t>
  </si>
  <si>
    <t>成显香</t>
  </si>
  <si>
    <t>桂BDT9985</t>
  </si>
  <si>
    <t>熊建五</t>
  </si>
  <si>
    <t>桂BDK5809</t>
  </si>
  <si>
    <t>杨荣升</t>
  </si>
  <si>
    <t>桂BDX7210</t>
  </si>
  <si>
    <t>张耐新</t>
  </si>
  <si>
    <t>桂BDP2728</t>
  </si>
  <si>
    <t>韦祖洁</t>
  </si>
  <si>
    <t>桂BDN6869</t>
  </si>
  <si>
    <t>罗振宏</t>
  </si>
  <si>
    <t>桂BDM3537</t>
  </si>
  <si>
    <t>桂BDM8930</t>
  </si>
  <si>
    <t>龙惠强</t>
  </si>
  <si>
    <t>桂BDJ0602</t>
  </si>
  <si>
    <t>莫增宇</t>
  </si>
  <si>
    <t>桂BDP7713</t>
  </si>
  <si>
    <t>吴雄平</t>
  </si>
  <si>
    <t>桂BDG7049</t>
  </si>
  <si>
    <t>桂BDP7628</t>
  </si>
  <si>
    <t>熊仁读</t>
  </si>
  <si>
    <t>桂BDJ3876</t>
  </si>
  <si>
    <t>乔晓姣</t>
  </si>
  <si>
    <t>桂BDT9102</t>
  </si>
  <si>
    <t>桂BDP7078</t>
  </si>
  <si>
    <t>雷天运</t>
  </si>
  <si>
    <t>桂BDK6286</t>
  </si>
  <si>
    <t>刘桦</t>
  </si>
  <si>
    <t>桂BDM6877</t>
  </si>
  <si>
    <t>梁祥克</t>
  </si>
  <si>
    <t>桂BDT2532</t>
  </si>
  <si>
    <t>滕毅</t>
  </si>
  <si>
    <t>桂BDP3627</t>
  </si>
  <si>
    <t>朱凤辉</t>
  </si>
  <si>
    <t>桂BDM3551</t>
  </si>
  <si>
    <t>林首茂</t>
  </si>
  <si>
    <t>桂BDP2089</t>
  </si>
  <si>
    <t>柳萍</t>
  </si>
  <si>
    <t>桂BDU8638</t>
  </si>
  <si>
    <t>韦广周</t>
  </si>
  <si>
    <t>桂BDV4933</t>
  </si>
  <si>
    <t>朱贤广</t>
  </si>
  <si>
    <t>桂BDN3302</t>
  </si>
  <si>
    <t>张用武</t>
  </si>
  <si>
    <t>桂BD72148</t>
  </si>
  <si>
    <t>桂BDT8153</t>
  </si>
  <si>
    <t>梁文</t>
  </si>
  <si>
    <t>桂BDN5152</t>
  </si>
  <si>
    <t>高辉</t>
  </si>
  <si>
    <t>桂BDN9856</t>
  </si>
  <si>
    <t>韦敏</t>
  </si>
  <si>
    <t>桂BDK5991</t>
  </si>
  <si>
    <t>刘宏健</t>
  </si>
  <si>
    <t>桂BDM7958</t>
  </si>
  <si>
    <t>韦海表</t>
  </si>
  <si>
    <t>桂BDM8821</t>
  </si>
  <si>
    <t>胡柳燕</t>
  </si>
  <si>
    <t>桂BDP9270</t>
  </si>
  <si>
    <t>何以化</t>
  </si>
  <si>
    <t>桂BDN1798</t>
  </si>
  <si>
    <t>冯钟玉</t>
  </si>
  <si>
    <t>桂BDN1098</t>
  </si>
  <si>
    <t>韦文圣</t>
  </si>
  <si>
    <t>桂BDM1616</t>
  </si>
  <si>
    <t>桂BDN7136</t>
  </si>
  <si>
    <t>刘兹庆
龙曼芳
万正强</t>
  </si>
  <si>
    <t>桂BDN6697</t>
  </si>
  <si>
    <t>桂BDX2010</t>
  </si>
  <si>
    <t>吴富秋</t>
  </si>
  <si>
    <t>桂BDK2518</t>
  </si>
  <si>
    <t>韦明勇</t>
  </si>
  <si>
    <t>桂BDL9500</t>
  </si>
  <si>
    <t>王浩轩</t>
  </si>
  <si>
    <t>桂BDK0728</t>
  </si>
  <si>
    <t>王晓波</t>
  </si>
  <si>
    <t>桂BDN3708</t>
  </si>
  <si>
    <t>吴红华</t>
  </si>
  <si>
    <t>桂BDN2299</t>
  </si>
  <si>
    <t>覃兰东</t>
  </si>
  <si>
    <t>桂BDK7806</t>
  </si>
  <si>
    <t>韦海新</t>
  </si>
  <si>
    <t>桂BDP2389</t>
  </si>
  <si>
    <t>陈善伯</t>
  </si>
  <si>
    <t>桂BDN9318</t>
  </si>
  <si>
    <t>刘春俊</t>
  </si>
  <si>
    <t>桂BDN8953</t>
  </si>
  <si>
    <t>杨柳健</t>
  </si>
  <si>
    <t>桂BDN7668</t>
  </si>
  <si>
    <t>周怀朋</t>
  </si>
  <si>
    <t>桂BDN8706</t>
  </si>
  <si>
    <t>桂BDN8576</t>
  </si>
  <si>
    <t>桂BDN6228</t>
  </si>
  <si>
    <t>韦世兴</t>
  </si>
  <si>
    <t>桂BDP1718</t>
  </si>
  <si>
    <t>黄春林</t>
  </si>
  <si>
    <t>桂BDN0806</t>
  </si>
  <si>
    <t>桂BDN1286</t>
  </si>
  <si>
    <t>荣岽茗</t>
  </si>
  <si>
    <t>桂BDP8358</t>
  </si>
  <si>
    <t>韩彦琼</t>
  </si>
  <si>
    <t>桂BDK6732</t>
  </si>
  <si>
    <t>罗绍顺</t>
  </si>
  <si>
    <t>桂BDL0738</t>
  </si>
  <si>
    <t>梁忠基</t>
  </si>
  <si>
    <t>桂BDK0815</t>
  </si>
  <si>
    <t>覃海元</t>
  </si>
  <si>
    <t>桂BDK0981</t>
  </si>
  <si>
    <t>梁永生</t>
  </si>
  <si>
    <t>桂BDM0089</t>
  </si>
  <si>
    <t>诸葛秀珍</t>
  </si>
  <si>
    <t>桂BDP0857</t>
  </si>
  <si>
    <t>蓝贵钟</t>
  </si>
  <si>
    <t>桂BDK1208</t>
  </si>
  <si>
    <t>梁洪权</t>
  </si>
  <si>
    <t>桂BDP1867</t>
  </si>
  <si>
    <t>黄建丰</t>
  </si>
  <si>
    <t>桂BDP2871</t>
  </si>
  <si>
    <t>韦明帅</t>
  </si>
  <si>
    <t>桂BDN2896</t>
  </si>
  <si>
    <t>孙笑斌</t>
  </si>
  <si>
    <t>桂BDN2978</t>
  </si>
  <si>
    <t>陈焕起</t>
  </si>
  <si>
    <t>桂BDP3316</t>
  </si>
  <si>
    <t>曾明心</t>
  </si>
  <si>
    <t>蔡毅</t>
  </si>
  <si>
    <t>桂BDP3667</t>
  </si>
  <si>
    <t>黄锐</t>
  </si>
  <si>
    <t>桂BDL3995</t>
  </si>
  <si>
    <t>张新发</t>
  </si>
  <si>
    <t>桂BDJ5288</t>
  </si>
  <si>
    <t>熊健</t>
  </si>
  <si>
    <t>桂BDN6870</t>
  </si>
  <si>
    <t>韦光日</t>
  </si>
  <si>
    <t>桂BDN6957</t>
  </si>
  <si>
    <t>桂BDK7082</t>
  </si>
  <si>
    <t>申广</t>
  </si>
  <si>
    <t>桂BDN7108</t>
  </si>
  <si>
    <t>韦雁云</t>
  </si>
  <si>
    <t>桂BDM8025</t>
  </si>
  <si>
    <t>桂BDN8062</t>
  </si>
  <si>
    <t>黎庆福</t>
  </si>
  <si>
    <t>桂BDM8650</t>
  </si>
  <si>
    <t>桂BDJ8690</t>
  </si>
  <si>
    <t>冯水清</t>
  </si>
  <si>
    <t>桂BDL9167</t>
  </si>
  <si>
    <t>林文军</t>
  </si>
  <si>
    <t>桂BDP2277</t>
  </si>
  <si>
    <t>苏泉荣
廖冬冬</t>
  </si>
  <si>
    <t>桂BDM3069</t>
  </si>
  <si>
    <t>桂BDP3876</t>
  </si>
  <si>
    <t>欧金友</t>
  </si>
  <si>
    <t>桂BDK5665</t>
  </si>
  <si>
    <t>刘俊峰</t>
  </si>
  <si>
    <t>桂BDN5677</t>
  </si>
  <si>
    <t>袁虎</t>
  </si>
  <si>
    <t>桂BDP5869</t>
  </si>
  <si>
    <t>桂BDM6108</t>
  </si>
  <si>
    <t>何建师</t>
  </si>
  <si>
    <t>桂BDN7666</t>
  </si>
  <si>
    <t>兰自芳</t>
  </si>
  <si>
    <t>桂BDN8003</t>
  </si>
  <si>
    <t>桂BDL9955</t>
  </si>
  <si>
    <t>王靖</t>
  </si>
  <si>
    <t>桂BDJ0285</t>
  </si>
  <si>
    <t>韦冠朋</t>
  </si>
  <si>
    <t>桂BDU0385</t>
  </si>
  <si>
    <t>黄建祥</t>
  </si>
  <si>
    <t>桂BDP0603</t>
  </si>
  <si>
    <t>邹运祥</t>
  </si>
  <si>
    <t>桂BDM1895</t>
  </si>
  <si>
    <t>罗章</t>
  </si>
  <si>
    <t>桂BDP2378</t>
  </si>
  <si>
    <t>李东</t>
  </si>
  <si>
    <t>桂BDP2830</t>
  </si>
  <si>
    <t>陈壮</t>
  </si>
  <si>
    <t>桂BDP3268</t>
  </si>
  <si>
    <t>梁联熙</t>
  </si>
  <si>
    <t>桂BDN5773</t>
  </si>
  <si>
    <t>桂BDM6996</t>
  </si>
  <si>
    <t>覃全英</t>
  </si>
  <si>
    <t>韦照</t>
  </si>
  <si>
    <t>桂BDL8807</t>
  </si>
  <si>
    <t>兰莉婷</t>
  </si>
  <si>
    <t>桂BA27381</t>
  </si>
  <si>
    <t>邓晓清</t>
  </si>
  <si>
    <t>桂BDU7891</t>
  </si>
  <si>
    <t>韦爱华</t>
  </si>
  <si>
    <t>桂BA32271</t>
  </si>
  <si>
    <t>莫未庄</t>
  </si>
  <si>
    <t>桂BDU3116</t>
  </si>
  <si>
    <t>桂BDW3138</t>
  </si>
  <si>
    <t>韦志勋</t>
  </si>
  <si>
    <t>桂BDJ7153</t>
  </si>
  <si>
    <t>桂BDT7093</t>
  </si>
  <si>
    <t>熊美龙</t>
  </si>
  <si>
    <t>桂BA27037</t>
  </si>
  <si>
    <t>桂BAB6769</t>
  </si>
  <si>
    <t>杨强</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</si>
</sst>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
    <numFmt numFmtId="179" formatCode="_ * #,##0.0_ ;_ * \-#,##0.0_ ;_ * &quot;-&quot;?_ ;_ @_ "/>
    <numFmt numFmtId="180" formatCode="#,##0.00_ "/>
    <numFmt numFmtId="181" formatCode="&quot;桂BD&quot;#"/>
    <numFmt numFmtId="182" formatCode="_ * #,##0_ ;_ * \-#,##0_ ;_ * &quot;-&quot;??_ ;_ @_ "/>
    <numFmt numFmtId="183" formatCode="_([$€-2]* #,##0.00_);_([$€-2]* \(#,##0.00\);_([$€-2]* &quot;-&quot;??_)"/>
    <numFmt numFmtId="184" formatCode="0.00;[Red]0.00"/>
    <numFmt numFmtId="185" formatCode="&quot;45020000&quot;#"/>
  </numFmts>
  <fonts count="79">
    <font>
      <sz val="11"/>
      <color theme="1"/>
      <name val="宋体"/>
      <charset val="134"/>
      <scheme val="minor"/>
    </font>
    <font>
      <sz val="12"/>
      <name val="宋体"/>
      <charset val="134"/>
    </font>
    <font>
      <sz val="14"/>
      <name val="黑体"/>
      <charset val="134"/>
    </font>
    <font>
      <sz val="18"/>
      <name val="方正小标宋简体"/>
      <charset val="134"/>
    </font>
    <font>
      <sz val="14"/>
      <name val="宋体"/>
      <charset val="134"/>
    </font>
    <font>
      <sz val="10"/>
      <name val="宋体"/>
      <charset val="134"/>
    </font>
    <font>
      <sz val="12"/>
      <color rgb="FFFF0000"/>
      <name val="宋体"/>
      <charset val="134"/>
    </font>
    <font>
      <sz val="11"/>
      <name val="宋体"/>
      <charset val="134"/>
    </font>
    <font>
      <sz val="10"/>
      <name val="宋体"/>
      <charset val="134"/>
      <scheme val="minor"/>
    </font>
    <font>
      <sz val="10"/>
      <color theme="1"/>
      <name val="宋体"/>
      <charset val="134"/>
      <scheme val="minor"/>
    </font>
    <font>
      <b/>
      <sz val="12"/>
      <color rgb="FFFF0000"/>
      <name val="宋体"/>
      <charset val="134"/>
    </font>
    <font>
      <sz val="10"/>
      <color indexed="10"/>
      <name val="宋体"/>
      <charset val="134"/>
    </font>
    <font>
      <sz val="12"/>
      <color indexed="10"/>
      <name val="宋体"/>
      <charset val="134"/>
    </font>
    <font>
      <sz val="10"/>
      <color rgb="FF000000"/>
      <name val="宋体"/>
      <charset val="134"/>
    </font>
    <font>
      <sz val="10"/>
      <color indexed="8"/>
      <name val="宋体"/>
      <charset val="134"/>
    </font>
    <font>
      <b/>
      <sz val="10"/>
      <color rgb="FFFF0000"/>
      <name val="宋体"/>
      <charset val="134"/>
    </font>
    <font>
      <sz val="10"/>
      <color theme="1"/>
      <name val="宋体"/>
      <charset val="134"/>
    </font>
    <font>
      <sz val="16"/>
      <name val="方正小标宋简体"/>
      <charset val="134"/>
    </font>
    <font>
      <sz val="12"/>
      <color theme="1"/>
      <name val="宋体"/>
      <charset val="134"/>
    </font>
    <font>
      <sz val="12"/>
      <name val="宋体"/>
      <charset val="0"/>
    </font>
    <font>
      <sz val="14"/>
      <color theme="1"/>
      <name val="宋体"/>
      <charset val="134"/>
    </font>
    <font>
      <sz val="12"/>
      <name val="宋体"/>
      <charset val="134"/>
      <scheme val="minor"/>
    </font>
    <font>
      <sz val="12"/>
      <color theme="1"/>
      <name val="宋体"/>
      <charset val="134"/>
      <scheme val="minor"/>
    </font>
    <font>
      <b/>
      <sz val="14"/>
      <name val="宋体"/>
      <charset val="134"/>
    </font>
    <font>
      <sz val="14"/>
      <color rgb="FFFF0000"/>
      <name val="宋体"/>
      <charset val="134"/>
    </font>
    <font>
      <b/>
      <sz val="11"/>
      <name val="宋体"/>
      <charset val="134"/>
    </font>
    <font>
      <sz val="6"/>
      <name val="宋体"/>
      <charset val="134"/>
    </font>
    <font>
      <sz val="18"/>
      <color theme="1"/>
      <name val="宋体"/>
      <charset val="134"/>
      <scheme val="major"/>
    </font>
    <font>
      <sz val="14"/>
      <color theme="1"/>
      <name val="宋体"/>
      <charset val="134"/>
      <scheme val="minor"/>
    </font>
    <font>
      <sz val="14"/>
      <name val="宋体"/>
      <charset val="134"/>
      <scheme val="minor"/>
    </font>
    <font>
      <b/>
      <sz val="18"/>
      <color theme="1"/>
      <name val="宋体"/>
      <charset val="134"/>
      <scheme val="major"/>
    </font>
    <font>
      <b/>
      <sz val="14"/>
      <color theme="1"/>
      <name val="宋体"/>
      <charset val="134"/>
      <scheme val="minor"/>
    </font>
    <font>
      <sz val="14"/>
      <color rgb="FFFF0000"/>
      <name val="宋体"/>
      <charset val="134"/>
      <scheme val="minor"/>
    </font>
    <font>
      <sz val="11"/>
      <color theme="1"/>
      <name val="宋体"/>
      <charset val="134"/>
    </font>
    <font>
      <sz val="11"/>
      <name val="宋体"/>
      <charset val="134"/>
      <scheme val="minor"/>
    </font>
    <font>
      <b/>
      <sz val="14"/>
      <name val="黑体"/>
      <charset val="134"/>
    </font>
    <font>
      <b/>
      <sz val="12"/>
      <name val="宋体"/>
      <charset val="134"/>
    </font>
    <font>
      <b/>
      <sz val="18"/>
      <name val="方正小标宋简体"/>
      <charset val="134"/>
    </font>
    <font>
      <sz val="12"/>
      <name val="仿宋"/>
      <charset val="134"/>
    </font>
    <font>
      <sz val="12"/>
      <name val="宋体"/>
      <charset val="134"/>
      <scheme val="major"/>
    </font>
    <font>
      <b/>
      <sz val="12"/>
      <name val="宋体"/>
      <charset val="134"/>
      <scheme val="major"/>
    </font>
    <font>
      <b/>
      <sz val="18"/>
      <name val="宋体"/>
      <charset val="134"/>
      <scheme val="major"/>
    </font>
    <font>
      <b/>
      <sz val="12"/>
      <color theme="1"/>
      <name val="宋体"/>
      <charset val="134"/>
      <scheme val="major"/>
    </font>
    <font>
      <b/>
      <sz val="12"/>
      <color indexed="8"/>
      <name val="宋体"/>
      <charset val="134"/>
      <scheme val="major"/>
    </font>
    <font>
      <b/>
      <sz val="12"/>
      <color rgb="FFFF0000"/>
      <name val="宋体"/>
      <charset val="134"/>
      <scheme val="major"/>
    </font>
    <font>
      <b/>
      <sz val="12"/>
      <color indexed="10"/>
      <name val="宋体"/>
      <charset val="134"/>
      <scheme val="major"/>
    </font>
    <font>
      <b/>
      <sz val="10"/>
      <color indexed="10"/>
      <name val="宋体"/>
      <charset val="134"/>
    </font>
    <font>
      <b/>
      <sz val="12"/>
      <color indexed="10"/>
      <name val="宋体"/>
      <charset val="134"/>
    </font>
    <font>
      <b/>
      <sz val="10"/>
      <name val="宋体"/>
      <charset val="134"/>
    </font>
    <font>
      <b/>
      <sz val="14"/>
      <color rgb="FFFF0000"/>
      <name val="宋体"/>
      <charset val="134"/>
    </font>
    <font>
      <sz val="10"/>
      <color theme="1"/>
      <name val="仿宋"/>
      <charset val="134"/>
    </font>
    <font>
      <b/>
      <sz val="13"/>
      <name val="方正小标宋简体"/>
      <charset val="134"/>
    </font>
    <font>
      <sz val="9"/>
      <name val="宋体"/>
      <charset val="134"/>
    </font>
    <font>
      <b/>
      <sz val="10"/>
      <color rgb="FFFF0000"/>
      <name val="宋体"/>
      <charset val="134"/>
      <scheme val="minor"/>
    </font>
    <font>
      <b/>
      <sz val="16"/>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8"/>
      <name val="宋体"/>
      <charset val="134"/>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8"/>
      <name val="宋体"/>
      <charset val="134"/>
    </font>
    <font>
      <sz val="10"/>
      <name val="Arial"/>
      <charset val="134"/>
    </font>
    <font>
      <b/>
      <sz val="9"/>
      <name val="宋体"/>
      <charset val="134"/>
    </font>
    <font>
      <sz val="9"/>
      <name val="宋体"/>
      <charset val="134"/>
    </font>
  </fonts>
  <fills count="38">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indexed="4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2" fontId="0" fillId="0" borderId="0" applyFont="0" applyFill="0" applyBorder="0" applyAlignment="0" applyProtection="0">
      <alignment vertical="center"/>
    </xf>
    <xf numFmtId="0" fontId="55" fillId="6" borderId="0" applyNumberFormat="0" applyBorder="0" applyAlignment="0" applyProtection="0">
      <alignment vertical="center"/>
    </xf>
    <xf numFmtId="0" fontId="56" fillId="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5" fillId="8" borderId="0" applyNumberFormat="0" applyBorder="0" applyAlignment="0" applyProtection="0">
      <alignment vertical="center"/>
    </xf>
    <xf numFmtId="0" fontId="57" fillId="9" borderId="0" applyNumberFormat="0" applyBorder="0" applyAlignment="0" applyProtection="0">
      <alignment vertical="center"/>
    </xf>
    <xf numFmtId="43" fontId="0" fillId="0" borderId="0" applyFont="0" applyFill="0" applyBorder="0" applyAlignment="0" applyProtection="0">
      <alignment vertical="center"/>
    </xf>
    <xf numFmtId="0" fontId="58" fillId="10" borderId="0" applyNumberFormat="0" applyBorder="0" applyAlignment="0" applyProtection="0">
      <alignment vertical="center"/>
    </xf>
    <xf numFmtId="0" fontId="59" fillId="0" borderId="0" applyNumberFormat="0" applyFill="0" applyBorder="0" applyAlignment="0" applyProtection="0">
      <alignment vertical="center"/>
    </xf>
    <xf numFmtId="0" fontId="1" fillId="0" borderId="0"/>
    <xf numFmtId="9"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0" fillId="11" borderId="15" applyNumberFormat="0" applyFont="0" applyAlignment="0" applyProtection="0">
      <alignment vertical="center"/>
    </xf>
    <xf numFmtId="0" fontId="58" fillId="12" borderId="0" applyNumberFormat="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 fillId="0" borderId="0"/>
    <xf numFmtId="0" fontId="0" fillId="0" borderId="0">
      <alignment vertical="center"/>
    </xf>
    <xf numFmtId="0" fontId="64" fillId="0" borderId="0" applyNumberFormat="0" applyFill="0" applyBorder="0" applyAlignment="0" applyProtection="0">
      <alignment vertical="center"/>
    </xf>
    <xf numFmtId="0" fontId="0" fillId="0" borderId="0">
      <alignment vertical="center"/>
    </xf>
    <xf numFmtId="0" fontId="65" fillId="0" borderId="16" applyNumberFormat="0" applyFill="0" applyAlignment="0" applyProtection="0">
      <alignment vertical="center"/>
    </xf>
    <xf numFmtId="0" fontId="66" fillId="0" borderId="16" applyNumberFormat="0" applyFill="0" applyAlignment="0" applyProtection="0">
      <alignment vertical="center"/>
    </xf>
    <xf numFmtId="0" fontId="58" fillId="13" borderId="0" applyNumberFormat="0" applyBorder="0" applyAlignment="0" applyProtection="0">
      <alignment vertical="center"/>
    </xf>
    <xf numFmtId="0" fontId="61" fillId="0" borderId="17" applyNumberFormat="0" applyFill="0" applyAlignment="0" applyProtection="0">
      <alignment vertical="center"/>
    </xf>
    <xf numFmtId="0" fontId="58" fillId="14" borderId="0" applyNumberFormat="0" applyBorder="0" applyAlignment="0" applyProtection="0">
      <alignment vertical="center"/>
    </xf>
    <xf numFmtId="0" fontId="67" fillId="15" borderId="18" applyNumberFormat="0" applyAlignment="0" applyProtection="0">
      <alignment vertical="center"/>
    </xf>
    <xf numFmtId="0" fontId="68" fillId="15" borderId="14" applyNumberFormat="0" applyAlignment="0" applyProtection="0">
      <alignment vertical="center"/>
    </xf>
    <xf numFmtId="0" fontId="69" fillId="16" borderId="0">
      <alignment vertical="top"/>
      <protection locked="0"/>
    </xf>
    <xf numFmtId="0" fontId="70" fillId="17" borderId="19" applyNumberFormat="0" applyAlignment="0" applyProtection="0">
      <alignment vertical="center"/>
    </xf>
    <xf numFmtId="0" fontId="55" fillId="18" borderId="0" applyNumberFormat="0" applyBorder="0" applyAlignment="0" applyProtection="0">
      <alignment vertical="center"/>
    </xf>
    <xf numFmtId="0" fontId="58" fillId="19" borderId="0" applyNumberFormat="0" applyBorder="0" applyAlignment="0" applyProtection="0">
      <alignment vertical="center"/>
    </xf>
    <xf numFmtId="0" fontId="71" fillId="0" borderId="20" applyNumberFormat="0" applyFill="0" applyAlignment="0" applyProtection="0">
      <alignment vertical="center"/>
    </xf>
    <xf numFmtId="0" fontId="72" fillId="0" borderId="21" applyNumberFormat="0" applyFill="0" applyAlignment="0" applyProtection="0">
      <alignment vertical="center"/>
    </xf>
    <xf numFmtId="0" fontId="73" fillId="20" borderId="0" applyNumberFormat="0" applyBorder="0" applyAlignment="0" applyProtection="0">
      <alignment vertical="center"/>
    </xf>
    <xf numFmtId="0" fontId="1" fillId="0" borderId="0">
      <alignment vertical="center"/>
    </xf>
    <xf numFmtId="0" fontId="0" fillId="0" borderId="0">
      <alignment vertical="center"/>
    </xf>
    <xf numFmtId="0" fontId="74" fillId="21" borderId="0" applyNumberFormat="0" applyBorder="0" applyAlignment="0" applyProtection="0">
      <alignment vertical="center"/>
    </xf>
    <xf numFmtId="0" fontId="55" fillId="22" borderId="0" applyNumberFormat="0" applyBorder="0" applyAlignment="0" applyProtection="0">
      <alignment vertical="center"/>
    </xf>
    <xf numFmtId="0" fontId="58"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8" fillId="32" borderId="0" applyNumberFormat="0" applyBorder="0" applyAlignment="0" applyProtection="0">
      <alignment vertical="center"/>
    </xf>
    <xf numFmtId="0" fontId="0" fillId="0" borderId="0">
      <alignment vertical="center"/>
    </xf>
    <xf numFmtId="0" fontId="55" fillId="33" borderId="0" applyNumberFormat="0" applyBorder="0" applyAlignment="0" applyProtection="0">
      <alignment vertical="center"/>
    </xf>
    <xf numFmtId="0" fontId="1" fillId="0" borderId="0">
      <alignment vertical="top"/>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5" fillId="36" borderId="0" applyNumberFormat="0" applyBorder="0" applyAlignment="0" applyProtection="0">
      <alignment vertical="center"/>
    </xf>
    <xf numFmtId="0" fontId="58" fillId="37" borderId="0" applyNumberFormat="0" applyBorder="0" applyAlignment="0" applyProtection="0">
      <alignment vertical="center"/>
    </xf>
    <xf numFmtId="0" fontId="1" fillId="0" borderId="0">
      <protection locked="0"/>
    </xf>
    <xf numFmtId="0" fontId="75" fillId="0" borderId="0">
      <alignment vertical="center"/>
    </xf>
    <xf numFmtId="0" fontId="1" fillId="0" borderId="0">
      <alignment vertical="center"/>
    </xf>
    <xf numFmtId="0" fontId="69" fillId="0" borderId="0">
      <alignment vertical="center"/>
    </xf>
    <xf numFmtId="0" fontId="76" fillId="0" borderId="0"/>
    <xf numFmtId="0" fontId="1" fillId="0" borderId="0">
      <alignment vertical="center"/>
    </xf>
    <xf numFmtId="0" fontId="0" fillId="0" borderId="0">
      <alignment vertical="center"/>
    </xf>
    <xf numFmtId="0" fontId="1"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1" fillId="0" borderId="0"/>
    <xf numFmtId="0" fontId="1" fillId="0" borderId="0"/>
    <xf numFmtId="0" fontId="1" fillId="0" borderId="0"/>
  </cellStyleXfs>
  <cellXfs count="39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vertical="center"/>
    </xf>
    <xf numFmtId="0" fontId="3" fillId="0" borderId="0" xfId="30" applyFont="1" applyFill="1" applyAlignment="1" applyProtection="1">
      <alignment horizontal="center" vertical="center"/>
    </xf>
    <xf numFmtId="0" fontId="4" fillId="0" borderId="0" xfId="30" applyFont="1" applyFill="1" applyBorder="1" applyAlignment="1" applyProtection="1">
      <alignment vertical="center"/>
    </xf>
    <xf numFmtId="0" fontId="1" fillId="0" borderId="0" xfId="30" applyFont="1" applyFill="1" applyAlignment="1" applyProtection="1">
      <alignment vertical="center"/>
    </xf>
    <xf numFmtId="0" fontId="1" fillId="0" borderId="0" xfId="30" applyFont="1" applyFill="1" applyAlignment="1" applyProtection="1">
      <alignment horizontal="right" vertical="center"/>
    </xf>
    <xf numFmtId="0" fontId="4" fillId="0" borderId="0" xfId="30" applyFont="1" applyFill="1" applyAlignment="1" applyProtection="1">
      <alignment vertical="center"/>
    </xf>
    <xf numFmtId="0" fontId="4" fillId="0" borderId="1" xfId="30" applyFont="1" applyFill="1" applyBorder="1" applyAlignment="1" applyProtection="1">
      <alignment horizontal="center" vertical="center" wrapText="1"/>
    </xf>
    <xf numFmtId="0" fontId="5" fillId="0" borderId="1" xfId="30" applyFont="1" applyFill="1" applyBorder="1" applyAlignment="1" applyProtection="1">
      <alignment horizontal="center" vertical="top" wrapText="1"/>
    </xf>
    <xf numFmtId="0" fontId="5" fillId="0" borderId="1" xfId="0" applyFont="1" applyFill="1" applyBorder="1" applyAlignment="1">
      <alignment horizontal="justify" vertical="center" wrapText="1"/>
    </xf>
    <xf numFmtId="176" fontId="1" fillId="0" borderId="1" xfId="30" applyNumberFormat="1" applyFont="1" applyFill="1" applyBorder="1" applyAlignment="1" applyProtection="1">
      <alignment horizontal="left" vertical="center" wrapText="1"/>
    </xf>
    <xf numFmtId="176" fontId="1" fillId="0" borderId="1" xfId="30" applyNumberFormat="1" applyFont="1" applyFill="1" applyBorder="1" applyAlignment="1" applyProtection="1">
      <alignment horizontal="center" vertical="center" wrapText="1"/>
    </xf>
    <xf numFmtId="0" fontId="4" fillId="0" borderId="1" xfId="30" applyFont="1" applyFill="1" applyBorder="1" applyAlignment="1" applyProtection="1">
      <alignment horizontal="justify" vertical="top" wrapText="1"/>
    </xf>
    <xf numFmtId="0" fontId="5" fillId="0" borderId="1" xfId="59"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1" xfId="59" applyFont="1" applyFill="1" applyBorder="1" applyAlignment="1">
      <alignment horizontal="justify" vertical="center"/>
    </xf>
    <xf numFmtId="0" fontId="1" fillId="0" borderId="1" xfId="0" applyFont="1" applyFill="1" applyBorder="1" applyAlignment="1">
      <alignment vertical="center"/>
    </xf>
    <xf numFmtId="0" fontId="6" fillId="0" borderId="1" xfId="0" applyFont="1" applyFill="1" applyBorder="1" applyAlignment="1">
      <alignment vertical="center"/>
    </xf>
    <xf numFmtId="0" fontId="7" fillId="0" borderId="1" xfId="30" applyFont="1" applyFill="1" applyBorder="1" applyAlignment="1" applyProtection="1">
      <alignment horizontal="justify" vertical="top" wrapText="1"/>
    </xf>
    <xf numFmtId="0" fontId="8"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4" fillId="0" borderId="1" xfId="30" applyFont="1" applyFill="1" applyBorder="1" applyAlignment="1" applyProtection="1">
      <alignment vertical="center"/>
    </xf>
    <xf numFmtId="0" fontId="4" fillId="2" borderId="1" xfId="30" applyFont="1" applyFill="1" applyBorder="1" applyAlignment="1" applyProtection="1">
      <alignment vertical="center"/>
    </xf>
    <xf numFmtId="0" fontId="9" fillId="0" borderId="2" xfId="0" applyFont="1" applyFill="1" applyBorder="1" applyAlignment="1">
      <alignment horizontal="justify" vertical="center"/>
    </xf>
    <xf numFmtId="0" fontId="5" fillId="0" borderId="2" xfId="59" applyFont="1" applyFill="1" applyBorder="1" applyAlignment="1">
      <alignment horizontal="justify" vertical="center" wrapText="1"/>
    </xf>
    <xf numFmtId="0" fontId="4" fillId="0" borderId="1" xfId="30" applyFont="1" applyFill="1" applyBorder="1" applyAlignment="1" applyProtection="1">
      <alignment horizontal="center" vertical="top" wrapText="1"/>
    </xf>
    <xf numFmtId="0" fontId="4" fillId="0" borderId="1" xfId="30" applyFont="1" applyFill="1" applyBorder="1" applyAlignment="1" applyProtection="1">
      <alignment horizontal="center" vertical="center"/>
    </xf>
    <xf numFmtId="176" fontId="10" fillId="0" borderId="1" xfId="30" applyNumberFormat="1" applyFont="1" applyFill="1" applyBorder="1" applyAlignment="1" applyProtection="1">
      <alignment horizontal="left" vertical="center" wrapText="1"/>
    </xf>
    <xf numFmtId="176" fontId="6" fillId="0" borderId="1" xfId="30" applyNumberFormat="1" applyFont="1" applyFill="1" applyBorder="1" applyAlignment="1" applyProtection="1">
      <alignment horizontal="center" vertical="center" wrapText="1"/>
    </xf>
    <xf numFmtId="0" fontId="11" fillId="0" borderId="0" xfId="30" applyFont="1" applyFill="1" applyBorder="1" applyAlignment="1" applyProtection="1">
      <alignment horizontal="center" vertical="top" wrapText="1"/>
    </xf>
    <xf numFmtId="0" fontId="11" fillId="0" borderId="0" xfId="30" applyFont="1" applyFill="1" applyBorder="1" applyAlignment="1" applyProtection="1">
      <alignment horizontal="justify" vertical="top" wrapText="1"/>
    </xf>
    <xf numFmtId="0" fontId="12" fillId="0" borderId="0" xfId="30" applyFont="1" applyFill="1" applyBorder="1" applyAlignment="1" applyProtection="1">
      <alignment vertical="center"/>
    </xf>
    <xf numFmtId="0" fontId="11" fillId="0" borderId="0" xfId="30" applyFont="1" applyFill="1" applyBorder="1" applyAlignment="1" applyProtection="1">
      <alignment horizontal="right" vertical="top" wrapText="1"/>
    </xf>
    <xf numFmtId="0" fontId="5" fillId="0" borderId="0" xfId="30" applyFont="1" applyFill="1" applyAlignment="1" applyProtection="1">
      <alignment horizontal="left" vertical="center"/>
    </xf>
    <xf numFmtId="0" fontId="1" fillId="0" borderId="0" xfId="0" applyFont="1" applyFill="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3" fontId="5" fillId="0" borderId="1" xfId="8"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43" fontId="5" fillId="0" borderId="1" xfId="8"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49" fontId="5" fillId="0" borderId="1" xfId="73"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5" fillId="0" borderId="1" xfId="73" applyNumberFormat="1" applyFont="1" applyFill="1" applyBorder="1" applyAlignment="1" applyProtection="1">
      <alignment horizontal="center" vertical="center" wrapText="1"/>
    </xf>
    <xf numFmtId="49" fontId="5" fillId="0" borderId="1" xfId="71" applyNumberFormat="1" applyFont="1" applyFill="1" applyBorder="1" applyAlignment="1">
      <alignment horizontal="center" vertical="center"/>
    </xf>
    <xf numFmtId="0" fontId="5" fillId="0" borderId="1" xfId="71" applyFont="1" applyFill="1" applyBorder="1" applyAlignment="1">
      <alignment horizontal="center" vertical="center"/>
    </xf>
    <xf numFmtId="49" fontId="5" fillId="0" borderId="1" xfId="63" applyNumberFormat="1" applyFont="1" applyFill="1" applyBorder="1" applyAlignment="1">
      <alignment horizontal="center" vertical="center"/>
    </xf>
    <xf numFmtId="0" fontId="5" fillId="0" borderId="1" xfId="63" applyFont="1" applyFill="1" applyBorder="1" applyAlignment="1">
      <alignment horizontal="center" vertical="center"/>
    </xf>
    <xf numFmtId="0" fontId="5" fillId="0" borderId="1" xfId="59" applyFont="1" applyFill="1" applyBorder="1" applyAlignment="1">
      <alignment horizontal="center" vertical="center"/>
    </xf>
    <xf numFmtId="49" fontId="5" fillId="0" borderId="1" xfId="59"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5" fillId="0" borderId="1" xfId="72" applyFont="1" applyFill="1" applyBorder="1" applyAlignment="1">
      <alignment horizontal="center" vertical="center" wrapText="1"/>
    </xf>
    <xf numFmtId="0" fontId="5" fillId="0" borderId="1" xfId="74" applyFont="1" applyFill="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5" fillId="0" borderId="1" xfId="30" applyFont="1" applyFill="1" applyBorder="1" applyAlignment="1" applyProtection="1">
      <alignment horizontal="center" vertical="center" wrapText="1"/>
    </xf>
    <xf numFmtId="0" fontId="5" fillId="0" borderId="1" xfId="30" applyFont="1" applyFill="1" applyBorder="1" applyAlignment="1" applyProtection="1">
      <alignment horizontal="center" vertical="center"/>
    </xf>
    <xf numFmtId="0" fontId="15" fillId="0" borderId="1" xfId="30" applyFont="1" applyFill="1" applyBorder="1" applyAlignment="1" applyProtection="1">
      <alignment horizontal="center" vertical="center" wrapText="1"/>
    </xf>
    <xf numFmtId="0" fontId="11" fillId="0" borderId="0" xfId="30" applyFont="1" applyFill="1" applyBorder="1" applyAlignment="1" applyProtection="1">
      <alignment horizontal="left" vertical="top" wrapText="1"/>
    </xf>
    <xf numFmtId="0" fontId="11" fillId="0" borderId="0" xfId="30" applyFont="1" applyFill="1" applyBorder="1" applyAlignment="1" applyProtection="1">
      <alignment horizontal="left" vertical="center"/>
    </xf>
    <xf numFmtId="0" fontId="5" fillId="0" borderId="0" xfId="30" applyFont="1" applyFill="1" applyBorder="1" applyAlignment="1" applyProtection="1">
      <alignment horizontal="left" vertical="center"/>
    </xf>
    <xf numFmtId="0" fontId="5" fillId="0" borderId="0" xfId="0" applyFont="1" applyFill="1" applyAlignment="1">
      <alignment horizontal="left" vertical="center"/>
    </xf>
    <xf numFmtId="0" fontId="5" fillId="0" borderId="0" xfId="30" applyFont="1" applyFill="1" applyAlignment="1" applyProtection="1">
      <alignment horizontal="left" vertical="top"/>
    </xf>
    <xf numFmtId="0" fontId="5" fillId="0" borderId="0" xfId="30" applyFont="1" applyFill="1" applyAlignment="1" applyProtection="1">
      <alignment vertical="center"/>
    </xf>
    <xf numFmtId="0" fontId="16" fillId="0" borderId="0" xfId="0" applyFont="1" applyFill="1" applyBorder="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7" fillId="0" borderId="0" xfId="30" applyFont="1" applyFill="1" applyAlignment="1" applyProtection="1">
      <alignment horizontal="center" vertical="center"/>
    </xf>
    <xf numFmtId="0" fontId="1" fillId="0" borderId="0" xfId="30" applyFont="1" applyFill="1" applyAlignment="1" applyProtection="1">
      <alignment horizontal="center" vertical="center"/>
    </xf>
    <xf numFmtId="0" fontId="4" fillId="0" borderId="0" xfId="30" applyFont="1" applyFill="1" applyAlignment="1" applyProtection="1">
      <alignment horizontal="center" vertical="center"/>
    </xf>
    <xf numFmtId="0" fontId="18"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9"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176" fontId="4" fillId="0" borderId="1" xfId="30" applyNumberFormat="1" applyFont="1" applyFill="1" applyBorder="1" applyAlignment="1" applyProtection="1">
      <alignment horizontal="center" vertical="center" wrapText="1"/>
    </xf>
    <xf numFmtId="0" fontId="18"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8"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4" xfId="0" applyFont="1" applyFill="1" applyBorder="1" applyAlignment="1">
      <alignment horizontal="center" vertical="center"/>
    </xf>
    <xf numFmtId="0" fontId="19" fillId="0" borderId="3"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30" applyFont="1" applyFill="1" applyBorder="1" applyAlignment="1" applyProtection="1">
      <alignment horizontal="center" vertical="center" wrapText="1"/>
    </xf>
    <xf numFmtId="176" fontId="4" fillId="0" borderId="3" xfId="30" applyNumberFormat="1" applyFont="1" applyFill="1" applyBorder="1" applyAlignment="1" applyProtection="1">
      <alignment horizontal="center" vertical="center" wrapText="1"/>
    </xf>
    <xf numFmtId="0" fontId="23" fillId="0" borderId="1" xfId="30" applyFont="1" applyFill="1" applyBorder="1" applyAlignment="1" applyProtection="1">
      <alignment horizontal="center" vertical="center" wrapText="1"/>
    </xf>
    <xf numFmtId="176" fontId="24" fillId="0" borderId="1" xfId="30" applyNumberFormat="1" applyFont="1" applyFill="1" applyBorder="1" applyAlignment="1" applyProtection="1">
      <alignment horizontal="center" vertical="center" wrapText="1"/>
    </xf>
    <xf numFmtId="0" fontId="12" fillId="0" borderId="0" xfId="30" applyFont="1" applyFill="1" applyBorder="1" applyAlignment="1" applyProtection="1">
      <alignment horizontal="center" vertical="center"/>
    </xf>
    <xf numFmtId="0" fontId="4" fillId="0" borderId="0" xfId="30" applyFont="1" applyFill="1" applyAlignment="1" applyProtection="1">
      <alignment horizontal="left" vertical="center"/>
    </xf>
    <xf numFmtId="31" fontId="4" fillId="0" borderId="0" xfId="30" applyNumberFormat="1" applyFont="1" applyFill="1" applyAlignment="1" applyProtection="1">
      <alignment horizontal="center" vertical="center"/>
    </xf>
    <xf numFmtId="0" fontId="5" fillId="0" borderId="0" xfId="30" applyFont="1" applyFill="1" applyAlignment="1" applyProtection="1">
      <alignment horizontal="center" vertical="center"/>
    </xf>
    <xf numFmtId="0" fontId="1" fillId="0" borderId="0" xfId="0" applyFont="1" applyFill="1" applyAlignment="1">
      <alignment horizontal="left" vertical="top"/>
    </xf>
    <xf numFmtId="0" fontId="7" fillId="0" borderId="1" xfId="30" applyFont="1" applyFill="1" applyBorder="1" applyAlignment="1" applyProtection="1">
      <alignment horizontal="center" vertical="top" wrapText="1"/>
    </xf>
    <xf numFmtId="0" fontId="7" fillId="0" borderId="1" xfId="30" applyFont="1" applyFill="1" applyBorder="1" applyAlignment="1" applyProtection="1">
      <alignment horizontal="center" vertical="center" wrapText="1"/>
    </xf>
    <xf numFmtId="176" fontId="7" fillId="0" borderId="1" xfId="30" applyNumberFormat="1" applyFont="1" applyFill="1" applyBorder="1" applyAlignment="1" applyProtection="1">
      <alignment horizontal="center" vertical="center" wrapText="1"/>
    </xf>
    <xf numFmtId="0" fontId="1" fillId="0" borderId="1" xfId="30" applyFont="1" applyFill="1" applyBorder="1" applyAlignment="1" applyProtection="1">
      <alignment horizontal="justify" vertical="top" wrapText="1"/>
    </xf>
    <xf numFmtId="0" fontId="7" fillId="0" borderId="1" xfId="30" applyFont="1" applyFill="1" applyBorder="1" applyAlignment="1" applyProtection="1">
      <alignment horizontal="center" vertical="center"/>
    </xf>
    <xf numFmtId="0" fontId="1" fillId="0" borderId="1" xfId="30" applyFont="1" applyFill="1" applyBorder="1" applyAlignment="1" applyProtection="1">
      <alignment vertical="center"/>
    </xf>
    <xf numFmtId="176" fontId="25" fillId="0" borderId="1" xfId="30" applyNumberFormat="1" applyFont="1" applyFill="1" applyBorder="1" applyAlignment="1" applyProtection="1">
      <alignment horizontal="center" vertical="center" wrapText="1"/>
    </xf>
    <xf numFmtId="0" fontId="25" fillId="0" borderId="1" xfId="30" applyFont="1" applyFill="1" applyBorder="1" applyAlignment="1" applyProtection="1">
      <alignment horizontal="center" vertical="center" wrapText="1"/>
    </xf>
    <xf numFmtId="0" fontId="7" fillId="0" borderId="1" xfId="30" applyFont="1" applyFill="1" applyBorder="1" applyAlignment="1" applyProtection="1">
      <alignment vertical="center"/>
    </xf>
    <xf numFmtId="0" fontId="5" fillId="0" borderId="0" xfId="0" applyFont="1" applyFill="1" applyAlignment="1">
      <alignment vertical="center"/>
    </xf>
    <xf numFmtId="0" fontId="26" fillId="0" borderId="0" xfId="0" applyFont="1" applyFill="1" applyAlignment="1">
      <alignment vertical="center"/>
    </xf>
    <xf numFmtId="0" fontId="7" fillId="0" borderId="1" xfId="0" applyFont="1" applyFill="1" applyBorder="1" applyAlignment="1">
      <alignment vertical="center"/>
    </xf>
    <xf numFmtId="0" fontId="27" fillId="0" borderId="0" xfId="0" applyFont="1" applyFill="1" applyBorder="1" applyAlignment="1">
      <alignment vertical="center"/>
    </xf>
    <xf numFmtId="0" fontId="28" fillId="0" borderId="0" xfId="0" applyFont="1" applyFill="1" applyBorder="1" applyAlignment="1">
      <alignment vertical="center"/>
    </xf>
    <xf numFmtId="0" fontId="29" fillId="0" borderId="0" xfId="0" applyFont="1" applyFill="1" applyAlignment="1">
      <alignment vertical="center"/>
    </xf>
    <xf numFmtId="0" fontId="28" fillId="3" borderId="0" xfId="0" applyFont="1" applyFill="1" applyBorder="1" applyAlignment="1">
      <alignment vertical="center"/>
    </xf>
    <xf numFmtId="49" fontId="28" fillId="0" borderId="0" xfId="0" applyNumberFormat="1" applyFont="1" applyFill="1" applyBorder="1" applyAlignment="1">
      <alignment vertical="center"/>
    </xf>
    <xf numFmtId="49" fontId="28" fillId="0" borderId="0" xfId="0" applyNumberFormat="1" applyFont="1" applyFill="1" applyBorder="1" applyAlignment="1">
      <alignment horizontal="center" vertic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xf>
    <xf numFmtId="49" fontId="27" fillId="0" borderId="0" xfId="0" applyNumberFormat="1" applyFont="1" applyFill="1" applyBorder="1" applyAlignment="1">
      <alignment vertical="center"/>
    </xf>
    <xf numFmtId="49" fontId="30" fillId="0" borderId="0" xfId="0" applyNumberFormat="1" applyFont="1" applyFill="1" applyAlignment="1">
      <alignment horizontal="center" vertical="center"/>
    </xf>
    <xf numFmtId="49" fontId="28" fillId="0" borderId="3" xfId="0" applyNumberFormat="1" applyFont="1" applyFill="1" applyBorder="1" applyAlignment="1">
      <alignment horizontal="center" vertical="center"/>
    </xf>
    <xf numFmtId="49" fontId="28" fillId="0" borderId="6"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xf>
    <xf numFmtId="49" fontId="28" fillId="0" borderId="7" xfId="0" applyNumberFormat="1" applyFont="1" applyFill="1" applyBorder="1" applyAlignment="1">
      <alignment horizontal="center" vertical="center"/>
    </xf>
    <xf numFmtId="49" fontId="28" fillId="0" borderId="1" xfId="0" applyNumberFormat="1" applyFont="1" applyFill="1" applyBorder="1" applyAlignment="1">
      <alignment horizontal="justify" vertical="center"/>
    </xf>
    <xf numFmtId="49" fontId="28" fillId="0" borderId="8" xfId="0" applyNumberFormat="1" applyFont="1" applyFill="1" applyBorder="1" applyAlignment="1">
      <alignment horizontal="justify" vertical="center"/>
    </xf>
    <xf numFmtId="49" fontId="28" fillId="0" borderId="1" xfId="0" applyNumberFormat="1" applyFont="1" applyFill="1" applyBorder="1" applyAlignment="1">
      <alignment horizontal="center" vertical="center"/>
    </xf>
    <xf numFmtId="0" fontId="28" fillId="0" borderId="1" xfId="22" applyNumberFormat="1" applyFont="1" applyFill="1" applyBorder="1" applyAlignment="1">
      <alignment horizontal="left" vertical="center"/>
    </xf>
    <xf numFmtId="14" fontId="28" fillId="0" borderId="1" xfId="0" applyNumberFormat="1" applyFont="1" applyFill="1" applyBorder="1" applyAlignment="1">
      <alignment horizontal="justify" vertical="center"/>
    </xf>
    <xf numFmtId="43" fontId="28" fillId="0" borderId="1" xfId="0" applyNumberFormat="1" applyFont="1" applyFill="1" applyBorder="1" applyAlignment="1">
      <alignment horizontal="justify" vertical="center"/>
    </xf>
    <xf numFmtId="0" fontId="28" fillId="0" borderId="1" xfId="0" applyFont="1" applyFill="1" applyBorder="1" applyAlignment="1">
      <alignment horizontal="justify" vertical="center"/>
    </xf>
    <xf numFmtId="0" fontId="28" fillId="0" borderId="1" xfId="22" applyNumberFormat="1" applyFont="1" applyFill="1" applyBorder="1" applyAlignment="1">
      <alignment horizontal="left" vertical="center" wrapText="1"/>
    </xf>
    <xf numFmtId="178" fontId="28" fillId="0" borderId="1" xfId="8" applyNumberFormat="1" applyFont="1" applyFill="1" applyBorder="1" applyAlignment="1">
      <alignment horizontal="center" vertical="center" wrapText="1"/>
    </xf>
    <xf numFmtId="0" fontId="29" fillId="0" borderId="1" xfId="0" applyFont="1" applyFill="1" applyBorder="1" applyAlignment="1">
      <alignment vertical="center"/>
    </xf>
    <xf numFmtId="43" fontId="28" fillId="0" borderId="1" xfId="0" applyNumberFormat="1" applyFont="1" applyFill="1" applyBorder="1" applyAlignment="1">
      <alignment horizontal="center" vertical="center"/>
    </xf>
    <xf numFmtId="43" fontId="28" fillId="0" borderId="1" xfId="0" applyNumberFormat="1" applyFont="1" applyFill="1" applyBorder="1" applyAlignment="1">
      <alignment horizontal="right" vertical="center"/>
    </xf>
    <xf numFmtId="43" fontId="28" fillId="0" borderId="1" xfId="8" applyNumberFormat="1" applyFont="1" applyFill="1" applyBorder="1" applyAlignment="1">
      <alignment horizontal="right" vertical="center"/>
    </xf>
    <xf numFmtId="43" fontId="28" fillId="0" borderId="1" xfId="8" applyNumberFormat="1" applyFont="1" applyFill="1" applyBorder="1" applyAlignment="1">
      <alignment vertical="center"/>
    </xf>
    <xf numFmtId="43" fontId="28" fillId="0" borderId="1" xfId="67" applyFont="1" applyFill="1" applyBorder="1" applyAlignment="1">
      <alignment horizontal="center" vertical="center" wrapText="1"/>
    </xf>
    <xf numFmtId="0" fontId="29" fillId="0" borderId="1" xfId="0" applyFont="1" applyFill="1" applyBorder="1" applyAlignment="1">
      <alignment horizontal="center" vertical="center"/>
    </xf>
    <xf numFmtId="179" fontId="28" fillId="0" borderId="1" xfId="0" applyNumberFormat="1" applyFont="1" applyFill="1" applyBorder="1" applyAlignment="1">
      <alignment horizontal="right" vertical="center"/>
    </xf>
    <xf numFmtId="0" fontId="28" fillId="0" borderId="1" xfId="0" applyFont="1" applyFill="1" applyBorder="1" applyAlignment="1">
      <alignment vertical="center"/>
    </xf>
    <xf numFmtId="0" fontId="28" fillId="0" borderId="1" xfId="0" applyNumberFormat="1" applyFont="1" applyFill="1" applyBorder="1" applyAlignment="1">
      <alignment horizontal="left" vertical="center"/>
    </xf>
    <xf numFmtId="0" fontId="28" fillId="0" borderId="1" xfId="68" applyNumberFormat="1" applyFont="1" applyFill="1" applyBorder="1" applyAlignment="1">
      <alignment horizontal="left" vertical="center"/>
    </xf>
    <xf numFmtId="0" fontId="28" fillId="0" borderId="1" xfId="51" applyNumberFormat="1" applyFont="1" applyFill="1" applyBorder="1" applyAlignment="1">
      <alignment horizontal="left" vertical="center"/>
    </xf>
    <xf numFmtId="0" fontId="28" fillId="0" borderId="1" xfId="64" applyNumberFormat="1" applyFont="1" applyFill="1" applyBorder="1" applyAlignment="1">
      <alignment horizontal="left" vertical="center"/>
    </xf>
    <xf numFmtId="0" fontId="28" fillId="0" borderId="1" xfId="38" applyNumberFormat="1" applyFont="1" applyFill="1" applyBorder="1" applyAlignment="1">
      <alignment horizontal="left" vertical="center"/>
    </xf>
    <xf numFmtId="0" fontId="28" fillId="0" borderId="1" xfId="69" applyNumberFormat="1" applyFont="1" applyFill="1" applyBorder="1" applyAlignment="1">
      <alignment horizontal="left" vertical="center"/>
    </xf>
    <xf numFmtId="0" fontId="28" fillId="0" borderId="1" xfId="70" applyNumberFormat="1" applyFont="1" applyFill="1" applyBorder="1" applyAlignment="1">
      <alignment horizontal="left" vertical="center"/>
    </xf>
    <xf numFmtId="0" fontId="28" fillId="0" borderId="1" xfId="66" applyNumberFormat="1" applyFont="1" applyFill="1" applyBorder="1" applyAlignment="1">
      <alignment horizontal="left" vertical="center"/>
    </xf>
    <xf numFmtId="0" fontId="28" fillId="0" borderId="1" xfId="65" applyNumberFormat="1" applyFont="1" applyFill="1" applyBorder="1" applyAlignment="1">
      <alignment horizontal="left" vertical="center"/>
    </xf>
    <xf numFmtId="49" fontId="28" fillId="0" borderId="2" xfId="0" applyNumberFormat="1" applyFont="1" applyFill="1" applyBorder="1" applyAlignment="1">
      <alignment horizontal="justify" vertical="center"/>
    </xf>
    <xf numFmtId="49" fontId="28" fillId="0" borderId="9" xfId="0" applyNumberFormat="1" applyFont="1" applyFill="1" applyBorder="1" applyAlignment="1">
      <alignment horizontal="justify" vertical="center"/>
    </xf>
    <xf numFmtId="0" fontId="28" fillId="0" borderId="1" xfId="37" applyNumberFormat="1" applyFont="1" applyFill="1" applyBorder="1" applyAlignment="1">
      <alignment horizontal="left" vertical="center"/>
    </xf>
    <xf numFmtId="49" fontId="28" fillId="0" borderId="0" xfId="0" applyNumberFormat="1" applyFont="1" applyFill="1" applyBorder="1" applyAlignment="1">
      <alignment horizontal="justify" vertical="center"/>
    </xf>
    <xf numFmtId="0" fontId="28" fillId="0" borderId="0" xfId="37" applyNumberFormat="1" applyFont="1" applyFill="1" applyBorder="1" applyAlignment="1">
      <alignment horizontal="left" vertical="center"/>
    </xf>
    <xf numFmtId="0" fontId="28" fillId="0" borderId="0" xfId="0" applyFont="1" applyFill="1" applyBorder="1" applyAlignment="1">
      <alignment horizontal="justify" vertical="center"/>
    </xf>
    <xf numFmtId="14" fontId="28" fillId="0" borderId="0" xfId="0" applyNumberFormat="1" applyFont="1" applyFill="1" applyBorder="1" applyAlignment="1">
      <alignment horizontal="justify" vertical="center"/>
    </xf>
    <xf numFmtId="43" fontId="28" fillId="0" borderId="0" xfId="0" applyNumberFormat="1" applyFont="1" applyFill="1" applyBorder="1" applyAlignment="1">
      <alignment horizontal="justify" vertical="center"/>
    </xf>
    <xf numFmtId="49" fontId="28" fillId="0" borderId="0" xfId="0" applyNumberFormat="1" applyFont="1" applyFill="1" applyBorder="1" applyAlignment="1">
      <alignment horizontal="left" vertical="center"/>
    </xf>
    <xf numFmtId="49" fontId="29" fillId="0" borderId="0" xfId="0" applyNumberFormat="1" applyFont="1" applyFill="1" applyAlignment="1">
      <alignment vertical="center"/>
    </xf>
    <xf numFmtId="49" fontId="29" fillId="0" borderId="0" xfId="0" applyNumberFormat="1" applyFont="1" applyFill="1" applyAlignment="1">
      <alignment horizontal="center" vertical="center"/>
    </xf>
    <xf numFmtId="0" fontId="29" fillId="0" borderId="0" xfId="0" applyFont="1" applyFill="1" applyAlignment="1">
      <alignment horizontal="left" vertical="center"/>
    </xf>
    <xf numFmtId="0" fontId="29" fillId="0" borderId="0" xfId="30" applyFont="1" applyFill="1" applyAlignment="1" applyProtection="1">
      <alignment horizontal="left" vertical="center"/>
    </xf>
    <xf numFmtId="43" fontId="31" fillId="0" borderId="1" xfId="0" applyNumberFormat="1" applyFont="1" applyFill="1" applyBorder="1" applyAlignment="1">
      <alignment horizontal="center" vertical="center"/>
    </xf>
    <xf numFmtId="0" fontId="29" fillId="0" borderId="0" xfId="0" applyFont="1" applyFill="1" applyBorder="1" applyAlignment="1">
      <alignment vertical="center"/>
    </xf>
    <xf numFmtId="43" fontId="28" fillId="0" borderId="0" xfId="0" applyNumberFormat="1" applyFont="1" applyFill="1" applyBorder="1" applyAlignment="1">
      <alignment horizontal="center" vertical="center"/>
    </xf>
    <xf numFmtId="43" fontId="28" fillId="0" borderId="0" xfId="0" applyNumberFormat="1" applyFont="1" applyFill="1" applyBorder="1" applyAlignment="1">
      <alignment horizontal="right" vertical="center"/>
    </xf>
    <xf numFmtId="43" fontId="28" fillId="0" borderId="0" xfId="8" applyNumberFormat="1" applyFont="1" applyFill="1" applyBorder="1" applyAlignment="1">
      <alignment horizontal="right" vertical="center"/>
    </xf>
    <xf numFmtId="43" fontId="28" fillId="0" borderId="0" xfId="8" applyNumberFormat="1" applyFont="1" applyFill="1" applyBorder="1" applyAlignment="1">
      <alignment vertical="center"/>
    </xf>
    <xf numFmtId="0" fontId="29" fillId="0" borderId="0" xfId="0" applyFont="1" applyFill="1" applyAlignment="1">
      <alignment horizontal="center" vertical="center"/>
    </xf>
    <xf numFmtId="43" fontId="32" fillId="0" borderId="1" xfId="0" applyNumberFormat="1" applyFont="1" applyFill="1" applyBorder="1" applyAlignment="1">
      <alignment horizontal="center" vertical="center"/>
    </xf>
    <xf numFmtId="179" fontId="28" fillId="0" borderId="0" xfId="0" applyNumberFormat="1" applyFont="1" applyFill="1" applyBorder="1" applyAlignment="1">
      <alignment horizontal="right" vertical="center"/>
    </xf>
    <xf numFmtId="0" fontId="7" fillId="0" borderId="1" xfId="63" applyFont="1" applyFill="1" applyBorder="1" applyAlignment="1">
      <alignment horizontal="center" vertical="center"/>
    </xf>
    <xf numFmtId="0" fontId="7" fillId="0" borderId="1" xfId="63" applyFont="1" applyFill="1" applyBorder="1" applyAlignment="1">
      <alignment horizontal="center" vertical="center" wrapText="1"/>
    </xf>
    <xf numFmtId="177" fontId="33" fillId="0" borderId="1" xfId="8" applyNumberFormat="1" applyFont="1" applyFill="1" applyBorder="1" applyAlignment="1">
      <alignment horizontal="center" vertical="center"/>
    </xf>
    <xf numFmtId="0" fontId="33" fillId="0" borderId="1" xfId="0" applyFont="1" applyFill="1" applyBorder="1" applyAlignment="1">
      <alignment horizontal="center" vertical="center" wrapText="1"/>
    </xf>
    <xf numFmtId="0" fontId="34" fillId="0" borderId="10" xfId="0" applyFont="1" applyFill="1" applyBorder="1" applyAlignment="1">
      <alignment horizontal="center" vertical="center"/>
    </xf>
    <xf numFmtId="0" fontId="0" fillId="0" borderId="1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30" applyFont="1" applyFill="1" applyBorder="1" applyAlignment="1" applyProtection="1">
      <alignment horizontal="center" wrapText="1"/>
    </xf>
    <xf numFmtId="0" fontId="0" fillId="0" borderId="10"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49" fontId="34" fillId="0" borderId="10" xfId="0" applyNumberFormat="1" applyFont="1" applyFill="1" applyBorder="1" applyAlignment="1">
      <alignment horizontal="center" vertical="center"/>
    </xf>
    <xf numFmtId="0" fontId="7" fillId="0" borderId="10" xfId="0" applyFont="1" applyFill="1" applyBorder="1" applyAlignment="1">
      <alignment horizontal="center" vertical="center"/>
    </xf>
    <xf numFmtId="49" fontId="34" fillId="0" borderId="10" xfId="0" applyNumberFormat="1" applyFont="1" applyFill="1" applyBorder="1" applyAlignment="1">
      <alignment horizontal="center" vertical="center" wrapText="1"/>
    </xf>
    <xf numFmtId="0" fontId="34" fillId="0" borderId="10" xfId="0" applyFont="1" applyFill="1" applyBorder="1" applyAlignment="1">
      <alignment horizontal="center" vertical="center" wrapText="1"/>
    </xf>
    <xf numFmtId="0" fontId="7" fillId="0" borderId="1" xfId="63" applyNumberFormat="1" applyFont="1" applyFill="1" applyBorder="1" applyAlignment="1">
      <alignment horizontal="center" vertical="center" wrapText="1"/>
    </xf>
    <xf numFmtId="177" fontId="7" fillId="0" borderId="1" xfId="30" applyNumberFormat="1" applyFont="1" applyFill="1" applyBorder="1" applyAlignment="1" applyProtection="1">
      <alignment horizontal="center" vertical="center" wrapText="1"/>
    </xf>
    <xf numFmtId="0" fontId="25" fillId="0" borderId="0" xfId="30" applyFont="1" applyFill="1" applyBorder="1" applyAlignment="1" applyProtection="1">
      <alignment horizontal="center" vertical="center" wrapText="1"/>
    </xf>
    <xf numFmtId="180" fontId="25" fillId="0" borderId="0" xfId="30" applyNumberFormat="1" applyFont="1" applyFill="1" applyBorder="1" applyAlignment="1" applyProtection="1">
      <alignment horizontal="center" vertical="top" wrapText="1"/>
    </xf>
    <xf numFmtId="0" fontId="4" fillId="0" borderId="0" xfId="30" applyFont="1" applyFill="1" applyAlignment="1" applyProtection="1">
      <alignment horizontal="center" vertical="center" wrapText="1"/>
    </xf>
    <xf numFmtId="43" fontId="4" fillId="0" borderId="1" xfId="8" applyNumberFormat="1" applyFont="1" applyFill="1" applyBorder="1" applyAlignment="1">
      <alignment horizontal="center" vertical="center"/>
    </xf>
    <xf numFmtId="0" fontId="5" fillId="0" borderId="0" xfId="30" applyFont="1" applyFill="1" applyBorder="1" applyAlignment="1" applyProtection="1">
      <alignment horizontal="center" vertical="top" wrapText="1"/>
    </xf>
    <xf numFmtId="0" fontId="5" fillId="0" borderId="0" xfId="30" applyFont="1" applyFill="1" applyBorder="1" applyAlignment="1" applyProtection="1">
      <alignment horizontal="justify" vertical="top" wrapText="1"/>
    </xf>
    <xf numFmtId="0" fontId="1" fillId="0" borderId="0" xfId="30" applyFont="1" applyFill="1" applyBorder="1" applyAlignment="1" applyProtection="1">
      <alignment vertical="center"/>
    </xf>
    <xf numFmtId="0" fontId="5" fillId="0" borderId="0" xfId="30" applyFont="1" applyFill="1" applyBorder="1" applyAlignment="1" applyProtection="1">
      <alignment horizontal="right" vertical="top" wrapText="1"/>
    </xf>
    <xf numFmtId="0" fontId="1" fillId="4" borderId="0" xfId="0" applyFont="1" applyFill="1" applyAlignment="1">
      <alignment vertical="center"/>
    </xf>
    <xf numFmtId="0" fontId="1" fillId="4" borderId="0" xfId="0" applyFont="1" applyFill="1" applyAlignment="1">
      <alignment horizontal="center" vertical="center"/>
    </xf>
    <xf numFmtId="176" fontId="1" fillId="4" borderId="0" xfId="0" applyNumberFormat="1" applyFont="1" applyFill="1" applyAlignment="1">
      <alignment horizontal="center" vertical="center"/>
    </xf>
    <xf numFmtId="0" fontId="35" fillId="4" borderId="0" xfId="0" applyFont="1" applyFill="1" applyAlignment="1">
      <alignment horizontal="left" vertical="center"/>
    </xf>
    <xf numFmtId="0" fontId="36" fillId="4" borderId="0" xfId="0" applyFont="1" applyFill="1" applyAlignment="1">
      <alignment vertical="center"/>
    </xf>
    <xf numFmtId="0" fontId="36" fillId="4" borderId="0" xfId="0" applyFont="1" applyFill="1" applyAlignment="1">
      <alignment horizontal="center" vertical="center"/>
    </xf>
    <xf numFmtId="176" fontId="36" fillId="4" borderId="0" xfId="0" applyNumberFormat="1" applyFont="1" applyFill="1" applyAlignment="1">
      <alignment horizontal="center" vertical="center"/>
    </xf>
    <xf numFmtId="0" fontId="37" fillId="4" borderId="0" xfId="30" applyFont="1" applyFill="1" applyAlignment="1" applyProtection="1">
      <alignment horizontal="center" vertical="center"/>
    </xf>
    <xf numFmtId="176" fontId="37" fillId="4" borderId="0" xfId="30" applyNumberFormat="1" applyFont="1" applyFill="1" applyAlignment="1" applyProtection="1">
      <alignment horizontal="center" vertical="center"/>
    </xf>
    <xf numFmtId="0" fontId="23" fillId="4" borderId="0" xfId="30" applyFont="1" applyFill="1" applyAlignment="1" applyProtection="1">
      <alignment vertical="center"/>
    </xf>
    <xf numFmtId="0" fontId="36" fillId="4" borderId="0" xfId="30" applyFont="1" applyFill="1" applyAlignment="1" applyProtection="1">
      <alignment vertical="center"/>
    </xf>
    <xf numFmtId="0" fontId="36" fillId="4" borderId="0" xfId="30" applyFont="1" applyFill="1" applyAlignment="1" applyProtection="1">
      <alignment horizontal="center" vertical="center"/>
    </xf>
    <xf numFmtId="176" fontId="36" fillId="4" borderId="0" xfId="30" applyNumberFormat="1" applyFont="1" applyFill="1" applyAlignment="1" applyProtection="1">
      <alignment horizontal="center" vertical="center"/>
    </xf>
    <xf numFmtId="0" fontId="23" fillId="4" borderId="1" xfId="30" applyFont="1" applyFill="1" applyBorder="1" applyAlignment="1" applyProtection="1">
      <alignment horizontal="center" vertical="center" wrapText="1"/>
    </xf>
    <xf numFmtId="176" fontId="23" fillId="4" borderId="1" xfId="30" applyNumberFormat="1" applyFont="1" applyFill="1" applyBorder="1" applyAlignment="1" applyProtection="1">
      <alignment horizontal="center" vertical="center" wrapText="1"/>
    </xf>
    <xf numFmtId="0" fontId="1" fillId="4" borderId="1" xfId="0" applyFont="1" applyFill="1" applyBorder="1" applyAlignment="1">
      <alignment horizontal="center" vertical="center"/>
    </xf>
    <xf numFmtId="0" fontId="21" fillId="4" borderId="1" xfId="63" applyFont="1" applyFill="1" applyBorder="1" applyAlignment="1">
      <alignment horizontal="center" vertical="center"/>
    </xf>
    <xf numFmtId="0" fontId="1" fillId="4" borderId="8" xfId="0" applyFont="1" applyFill="1" applyBorder="1" applyAlignment="1">
      <alignment horizontal="center" vertical="center"/>
    </xf>
    <xf numFmtId="176" fontId="1" fillId="4" borderId="1" xfId="0" applyNumberFormat="1" applyFont="1" applyFill="1" applyBorder="1" applyAlignment="1">
      <alignment horizontal="center" vertical="center"/>
    </xf>
    <xf numFmtId="49" fontId="1" fillId="4" borderId="1" xfId="0" applyNumberFormat="1" applyFont="1" applyFill="1" applyBorder="1" applyAlignment="1">
      <alignment horizontal="center" vertical="center"/>
    </xf>
    <xf numFmtId="0" fontId="1" fillId="4" borderId="1" xfId="30" applyFont="1" applyFill="1" applyBorder="1" applyAlignment="1" applyProtection="1">
      <alignment horizontal="justify" vertical="top" wrapText="1"/>
    </xf>
    <xf numFmtId="49" fontId="1" fillId="4" borderId="1" xfId="30" applyNumberFormat="1" applyFont="1" applyFill="1" applyBorder="1" applyAlignment="1" applyProtection="1">
      <alignment horizontal="center" vertical="center" wrapText="1"/>
    </xf>
    <xf numFmtId="49" fontId="21" fillId="4" borderId="8" xfId="63" applyNumberFormat="1" applyFont="1" applyFill="1" applyBorder="1" applyAlignment="1">
      <alignment horizontal="center" vertical="center"/>
    </xf>
    <xf numFmtId="0" fontId="1" fillId="4" borderId="8" xfId="30" applyFont="1" applyFill="1" applyBorder="1" applyAlignment="1" applyProtection="1">
      <alignment horizontal="center" vertical="center" wrapText="1"/>
    </xf>
    <xf numFmtId="49" fontId="1" fillId="4" borderId="1" xfId="0" applyNumberFormat="1" applyFont="1" applyFill="1" applyBorder="1" applyAlignment="1">
      <alignment vertical="center"/>
    </xf>
    <xf numFmtId="0" fontId="1" fillId="4" borderId="3" xfId="0" applyFont="1" applyFill="1" applyBorder="1" applyAlignment="1">
      <alignment horizontal="center" vertical="center"/>
    </xf>
    <xf numFmtId="0" fontId="21" fillId="4" borderId="3" xfId="63" applyFont="1" applyFill="1" applyBorder="1" applyAlignment="1">
      <alignment horizontal="center" vertical="center"/>
    </xf>
    <xf numFmtId="0" fontId="1" fillId="4" borderId="4" xfId="0" applyFont="1" applyFill="1" applyBorder="1" applyAlignment="1">
      <alignment horizontal="center" vertical="center"/>
    </xf>
    <xf numFmtId="0" fontId="21" fillId="4" borderId="4" xfId="63" applyFont="1" applyFill="1" applyBorder="1" applyAlignment="1">
      <alignment horizontal="center" vertical="center"/>
    </xf>
    <xf numFmtId="0" fontId="1" fillId="4" borderId="5" xfId="0" applyFont="1" applyFill="1" applyBorder="1" applyAlignment="1">
      <alignment horizontal="center" vertical="center"/>
    </xf>
    <xf numFmtId="0" fontId="1" fillId="4" borderId="1" xfId="30" applyFont="1" applyFill="1" applyBorder="1" applyAlignment="1" applyProtection="1">
      <alignment horizontal="left" vertical="center"/>
    </xf>
    <xf numFmtId="0" fontId="1" fillId="4" borderId="1" xfId="0" applyFont="1" applyFill="1" applyBorder="1" applyAlignment="1">
      <alignment vertical="center"/>
    </xf>
    <xf numFmtId="0" fontId="21" fillId="4" borderId="1" xfId="63" applyFont="1" applyFill="1" applyBorder="1" applyAlignment="1">
      <alignment horizontal="center" vertical="center" wrapText="1"/>
    </xf>
    <xf numFmtId="0" fontId="21" fillId="4" borderId="5" xfId="63" applyFont="1" applyFill="1" applyBorder="1" applyAlignment="1">
      <alignment horizontal="center" vertical="center"/>
    </xf>
    <xf numFmtId="0" fontId="38" fillId="4" borderId="0" xfId="0" applyFont="1" applyFill="1" applyAlignment="1">
      <alignment horizontal="center" vertical="center"/>
    </xf>
    <xf numFmtId="49" fontId="21" fillId="4" borderId="1" xfId="63" applyNumberFormat="1" applyFont="1" applyFill="1" applyBorder="1" applyAlignment="1">
      <alignment horizontal="center" vertical="center"/>
    </xf>
    <xf numFmtId="49" fontId="21" fillId="4" borderId="3" xfId="63" applyNumberFormat="1" applyFont="1" applyFill="1" applyBorder="1" applyAlignment="1">
      <alignment horizontal="center" vertical="center"/>
    </xf>
    <xf numFmtId="49" fontId="21" fillId="4" borderId="4" xfId="63" applyNumberFormat="1" applyFont="1" applyFill="1" applyBorder="1" applyAlignment="1">
      <alignment horizontal="center" vertical="center"/>
    </xf>
    <xf numFmtId="0" fontId="1" fillId="4" borderId="1" xfId="30" applyFont="1" applyFill="1" applyBorder="1" applyAlignment="1" applyProtection="1">
      <alignment horizontal="center" vertical="center"/>
    </xf>
    <xf numFmtId="0" fontId="10" fillId="4" borderId="1" xfId="0" applyFont="1" applyFill="1" applyBorder="1" applyAlignment="1">
      <alignment horizontal="center" vertical="center"/>
    </xf>
    <xf numFmtId="176" fontId="1" fillId="5" borderId="1" xfId="0" applyNumberFormat="1" applyFont="1" applyFill="1" applyBorder="1" applyAlignment="1">
      <alignment horizontal="center" vertical="center"/>
    </xf>
    <xf numFmtId="0" fontId="39" fillId="0" borderId="0" xfId="0" applyFont="1" applyFill="1" applyAlignment="1">
      <alignment vertical="center"/>
    </xf>
    <xf numFmtId="182" fontId="1" fillId="0" borderId="0" xfId="0" applyNumberFormat="1" applyFont="1" applyFill="1" applyAlignment="1">
      <alignment vertical="center"/>
    </xf>
    <xf numFmtId="176" fontId="1" fillId="0" borderId="0" xfId="0" applyNumberFormat="1" applyFont="1" applyFill="1" applyAlignment="1">
      <alignment vertical="center"/>
    </xf>
    <xf numFmtId="0" fontId="1" fillId="0" borderId="0" xfId="0" applyFont="1" applyAlignment="1">
      <alignment vertical="center"/>
    </xf>
    <xf numFmtId="0" fontId="40" fillId="0" borderId="0" xfId="0" applyFont="1" applyFill="1" applyAlignment="1">
      <alignment vertical="center"/>
    </xf>
    <xf numFmtId="0" fontId="35" fillId="0" borderId="0" xfId="0" applyFont="1" applyFill="1" applyAlignment="1">
      <alignment vertical="center"/>
    </xf>
    <xf numFmtId="0" fontId="36" fillId="0" borderId="0" xfId="0" applyFont="1" applyFill="1" applyAlignment="1">
      <alignment vertical="center"/>
    </xf>
    <xf numFmtId="182" fontId="36" fillId="0" borderId="0" xfId="0" applyNumberFormat="1" applyFont="1" applyFill="1" applyAlignment="1">
      <alignment vertical="center"/>
    </xf>
    <xf numFmtId="176" fontId="36" fillId="0" borderId="0" xfId="0" applyNumberFormat="1" applyFont="1" applyFill="1" applyAlignment="1">
      <alignment vertical="center"/>
    </xf>
    <xf numFmtId="0" fontId="41" fillId="0" borderId="0" xfId="30" applyFont="1" applyFill="1" applyAlignment="1" applyProtection="1">
      <alignment horizontal="center" vertical="center"/>
    </xf>
    <xf numFmtId="0" fontId="40" fillId="0" borderId="0" xfId="30" applyFont="1" applyFill="1" applyBorder="1" applyAlignment="1" applyProtection="1">
      <alignment vertical="center"/>
    </xf>
    <xf numFmtId="0" fontId="40" fillId="0" borderId="0" xfId="30" applyFont="1" applyFill="1" applyAlignment="1" applyProtection="1">
      <alignment vertical="center"/>
    </xf>
    <xf numFmtId="182" fontId="40" fillId="0" borderId="0" xfId="30" applyNumberFormat="1" applyFont="1" applyFill="1" applyAlignment="1" applyProtection="1">
      <alignment vertical="center"/>
    </xf>
    <xf numFmtId="176" fontId="40" fillId="0" borderId="0" xfId="30" applyNumberFormat="1" applyFont="1" applyFill="1" applyAlignment="1" applyProtection="1">
      <alignment vertical="center"/>
    </xf>
    <xf numFmtId="0" fontId="40" fillId="0" borderId="1" xfId="30" applyFont="1" applyFill="1" applyBorder="1" applyAlignment="1" applyProtection="1">
      <alignment horizontal="center" vertical="center" wrapText="1"/>
    </xf>
    <xf numFmtId="182" fontId="40" fillId="0" borderId="1" xfId="30" applyNumberFormat="1" applyFont="1" applyFill="1" applyBorder="1" applyAlignment="1" applyProtection="1">
      <alignment horizontal="center" vertical="center" wrapText="1"/>
    </xf>
    <xf numFmtId="176" fontId="40" fillId="0" borderId="1" xfId="30" applyNumberFormat="1" applyFont="1" applyFill="1" applyBorder="1" applyAlignment="1" applyProtection="1">
      <alignment horizontal="center" vertical="center" wrapText="1"/>
    </xf>
    <xf numFmtId="0" fontId="42" fillId="0" borderId="1"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xf>
    <xf numFmtId="182" fontId="42" fillId="0" borderId="1" xfId="8" applyNumberFormat="1" applyFont="1" applyFill="1" applyBorder="1" applyAlignment="1">
      <alignment horizontal="left" vertical="center" wrapText="1"/>
    </xf>
    <xf numFmtId="182" fontId="42" fillId="0" borderId="1" xfId="8" applyNumberFormat="1" applyFont="1" applyFill="1" applyBorder="1" applyAlignment="1">
      <alignment horizontal="center" vertical="center" wrapText="1"/>
    </xf>
    <xf numFmtId="0" fontId="40" fillId="0" borderId="1" xfId="19" applyNumberFormat="1" applyFont="1" applyFill="1" applyBorder="1" applyAlignment="1">
      <alignment horizontal="center" vertical="center"/>
    </xf>
    <xf numFmtId="0" fontId="43" fillId="0" borderId="1" xfId="59"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4" fillId="0" borderId="10" xfId="30" applyFont="1" applyFill="1" applyBorder="1" applyAlignment="1" applyProtection="1">
      <alignment horizontal="center" vertical="center" wrapText="1"/>
    </xf>
    <xf numFmtId="0" fontId="40" fillId="0" borderId="1" xfId="30" applyFont="1" applyFill="1" applyBorder="1" applyAlignment="1" applyProtection="1">
      <alignment horizontal="center" vertical="top" wrapText="1"/>
    </xf>
    <xf numFmtId="0" fontId="40" fillId="0" borderId="1" xfId="30" applyFont="1" applyFill="1" applyBorder="1" applyAlignment="1" applyProtection="1">
      <alignment horizontal="center" vertical="center"/>
    </xf>
    <xf numFmtId="182" fontId="44" fillId="0" borderId="1" xfId="30" applyNumberFormat="1" applyFont="1" applyFill="1" applyBorder="1" applyAlignment="1" applyProtection="1">
      <alignment horizontal="center" vertical="center" wrapText="1"/>
    </xf>
    <xf numFmtId="176" fontId="44" fillId="0" borderId="1" xfId="30" applyNumberFormat="1" applyFont="1" applyFill="1" applyBorder="1" applyAlignment="1" applyProtection="1">
      <alignment horizontal="center" vertical="center" wrapText="1"/>
    </xf>
    <xf numFmtId="0" fontId="45" fillId="0" borderId="0" xfId="30" applyFont="1" applyFill="1" applyBorder="1" applyAlignment="1" applyProtection="1">
      <alignment vertical="top" wrapText="1"/>
    </xf>
    <xf numFmtId="0" fontId="46" fillId="0" borderId="0" xfId="30" applyFont="1" applyFill="1" applyBorder="1" applyAlignment="1" applyProtection="1">
      <alignment vertical="top" wrapText="1"/>
    </xf>
    <xf numFmtId="0" fontId="47" fillId="0" borderId="0" xfId="30" applyFont="1" applyFill="1" applyBorder="1" applyAlignment="1" applyProtection="1">
      <alignment vertical="center"/>
    </xf>
    <xf numFmtId="182" fontId="46" fillId="0" borderId="0" xfId="30" applyNumberFormat="1" applyFont="1" applyFill="1" applyBorder="1" applyAlignment="1" applyProtection="1">
      <alignment vertical="top" wrapText="1"/>
    </xf>
    <xf numFmtId="176" fontId="46" fillId="0" borderId="0" xfId="30" applyNumberFormat="1" applyFont="1" applyFill="1" applyBorder="1" applyAlignment="1" applyProtection="1">
      <alignment vertical="top" wrapText="1"/>
    </xf>
    <xf numFmtId="0" fontId="23" fillId="0" borderId="0" xfId="30" applyFont="1" applyFill="1" applyBorder="1" applyAlignment="1" applyProtection="1">
      <alignment vertical="center"/>
    </xf>
    <xf numFmtId="0" fontId="36" fillId="0" borderId="0" xfId="30" applyFont="1" applyFill="1" applyAlignment="1" applyProtection="1">
      <alignment vertical="center"/>
    </xf>
    <xf numFmtId="182" fontId="36" fillId="0" borderId="0" xfId="30" applyNumberFormat="1" applyFont="1" applyFill="1" applyAlignment="1" applyProtection="1">
      <alignment vertical="center"/>
    </xf>
    <xf numFmtId="176" fontId="36" fillId="0" borderId="0" xfId="30" applyNumberFormat="1" applyFont="1" applyFill="1" applyAlignment="1" applyProtection="1">
      <alignment vertical="center"/>
    </xf>
    <xf numFmtId="0" fontId="48" fillId="0" borderId="0" xfId="30" applyFont="1" applyFill="1" applyAlignment="1" applyProtection="1">
      <alignment vertical="center"/>
    </xf>
    <xf numFmtId="182" fontId="48" fillId="0" borderId="0" xfId="30" applyNumberFormat="1" applyFont="1" applyFill="1" applyAlignment="1" applyProtection="1">
      <alignment vertical="center"/>
    </xf>
    <xf numFmtId="176" fontId="48" fillId="0" borderId="0" xfId="30" applyNumberFormat="1" applyFont="1" applyFill="1" applyAlignment="1" applyProtection="1">
      <alignment vertical="center"/>
    </xf>
    <xf numFmtId="0" fontId="4" fillId="0" borderId="11" xfId="30" applyFont="1" applyFill="1" applyBorder="1" applyAlignment="1" applyProtection="1">
      <alignment horizontal="left" vertical="center"/>
    </xf>
    <xf numFmtId="0" fontId="20" fillId="0" borderId="1" xfId="61" applyFont="1" applyBorder="1" applyAlignment="1">
      <alignment horizontal="center" vertical="center"/>
    </xf>
    <xf numFmtId="49" fontId="4" fillId="0" borderId="1" xfId="30" applyNumberFormat="1" applyFont="1" applyFill="1" applyBorder="1" applyAlignment="1">
      <alignment horizontal="center" vertical="center" wrapText="1"/>
      <protection locked="0"/>
    </xf>
    <xf numFmtId="0" fontId="20" fillId="0" borderId="1" xfId="0" applyFont="1" applyFill="1" applyBorder="1" applyAlignment="1">
      <alignment horizontal="center" vertical="center" wrapText="1"/>
    </xf>
    <xf numFmtId="49" fontId="4" fillId="0" borderId="1" xfId="30" applyNumberFormat="1" applyFont="1" applyFill="1" applyBorder="1" applyAlignment="1">
      <alignment horizontal="justify" vertical="top" wrapText="1"/>
      <protection locked="0"/>
    </xf>
    <xf numFmtId="49" fontId="4" fillId="0" borderId="1" xfId="30" applyNumberFormat="1" applyFont="1" applyFill="1" applyBorder="1" applyAlignment="1">
      <alignment vertical="center"/>
      <protection locked="0"/>
    </xf>
    <xf numFmtId="49" fontId="1" fillId="0" borderId="1" xfId="0" applyNumberFormat="1" applyFont="1" applyFill="1" applyBorder="1" applyAlignment="1" applyProtection="1">
      <alignment vertical="center"/>
      <protection locked="0"/>
    </xf>
    <xf numFmtId="0" fontId="4" fillId="0" borderId="1" xfId="61" applyFont="1" applyBorder="1" applyAlignment="1">
      <alignment horizontal="center" vertical="center"/>
    </xf>
    <xf numFmtId="0" fontId="20" fillId="0" borderId="1" xfId="61" applyFont="1" applyBorder="1" applyAlignment="1">
      <alignment horizontal="center" vertical="center" wrapText="1"/>
    </xf>
    <xf numFmtId="0" fontId="49" fillId="0" borderId="1" xfId="30" applyFont="1" applyFill="1" applyBorder="1" applyAlignment="1" applyProtection="1">
      <alignment horizontal="center" vertical="center" wrapText="1"/>
    </xf>
    <xf numFmtId="176" fontId="4" fillId="5" borderId="1" xfId="30" applyNumberFormat="1" applyFont="1" applyFill="1" applyBorder="1" applyAlignment="1" applyProtection="1">
      <alignment horizontal="center" vertical="center" wrapText="1"/>
    </xf>
    <xf numFmtId="31" fontId="4" fillId="0" borderId="12" xfId="30" applyNumberFormat="1" applyFont="1" applyFill="1" applyBorder="1" applyAlignment="1" applyProtection="1">
      <alignment horizontal="center" vertical="center"/>
    </xf>
    <xf numFmtId="0" fontId="4" fillId="0" borderId="12" xfId="30" applyFont="1" applyFill="1" applyBorder="1" applyAlignment="1" applyProtection="1">
      <alignment horizontal="center" vertical="center"/>
    </xf>
    <xf numFmtId="0" fontId="1" fillId="0" borderId="0" xfId="30" applyFont="1" applyFill="1" applyAlignment="1" applyProtection="1">
      <alignment horizontal="left" vertical="center"/>
    </xf>
    <xf numFmtId="183" fontId="50" fillId="0" borderId="13" xfId="20" applyNumberFormat="1" applyFont="1" applyFill="1" applyBorder="1" applyAlignment="1">
      <alignment vertical="center"/>
    </xf>
    <xf numFmtId="183" fontId="50" fillId="0" borderId="1" xfId="20" applyNumberFormat="1" applyFont="1" applyFill="1" applyBorder="1" applyAlignment="1">
      <alignment horizontal="left" vertical="center"/>
    </xf>
    <xf numFmtId="0" fontId="16" fillId="0" borderId="1" xfId="0" applyFont="1" applyFill="1" applyBorder="1" applyAlignment="1">
      <alignment horizontal="center" vertical="center"/>
    </xf>
    <xf numFmtId="49" fontId="50" fillId="0" borderId="1" xfId="63" applyNumberFormat="1" applyFont="1" applyFill="1" applyBorder="1" applyAlignment="1">
      <alignment horizontal="left" vertical="center"/>
    </xf>
    <xf numFmtId="0" fontId="5" fillId="5" borderId="1" xfId="30" applyFont="1" applyFill="1" applyBorder="1" applyAlignment="1" applyProtection="1">
      <alignment horizontal="center" vertical="center" wrapText="1"/>
    </xf>
    <xf numFmtId="0" fontId="1" fillId="0" borderId="11" xfId="30" applyFont="1" applyFill="1" applyBorder="1" applyAlignment="1" applyProtection="1">
      <alignment horizontal="left" vertical="center"/>
    </xf>
    <xf numFmtId="0" fontId="4" fillId="0" borderId="11" xfId="30" applyFont="1" applyFill="1" applyBorder="1" applyAlignment="1" applyProtection="1">
      <alignment horizontal="center" vertical="center"/>
    </xf>
    <xf numFmtId="0" fontId="1" fillId="4" borderId="3" xfId="0" applyFont="1" applyFill="1" applyBorder="1" applyAlignment="1">
      <alignment horizontal="center" vertical="center" wrapText="1"/>
    </xf>
    <xf numFmtId="0" fontId="1" fillId="4" borderId="1" xfId="59" applyFont="1" applyFill="1" applyBorder="1" applyAlignment="1">
      <alignment horizontal="center" vertical="center" wrapText="1"/>
    </xf>
    <xf numFmtId="0" fontId="18" fillId="4" borderId="1" xfId="59" applyFont="1" applyFill="1" applyBorder="1" applyAlignment="1">
      <alignment horizontal="center" vertical="center" wrapText="1"/>
    </xf>
    <xf numFmtId="184" fontId="18" fillId="4" borderId="1" xfId="59"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6" fillId="4" borderId="1" xfId="59" applyFont="1" applyFill="1" applyBorder="1" applyAlignment="1">
      <alignment horizontal="center" vertical="center" wrapText="1"/>
    </xf>
    <xf numFmtId="184" fontId="6" fillId="4" borderId="1" xfId="59"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4" fontId="1"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 fillId="4" borderId="1" xfId="0" applyFont="1" applyFill="1" applyBorder="1" applyAlignment="1">
      <alignment horizontal="center" wrapText="1"/>
    </xf>
    <xf numFmtId="0" fontId="1" fillId="4" borderId="1" xfId="60" applyFill="1" applyBorder="1" applyAlignment="1">
      <alignment horizontal="center" vertical="center"/>
    </xf>
    <xf numFmtId="181" fontId="1" fillId="4" borderId="1" xfId="0" applyNumberFormat="1" applyFont="1" applyFill="1" applyBorder="1" applyAlignment="1">
      <alignment horizontal="center" vertical="center"/>
    </xf>
    <xf numFmtId="0" fontId="1" fillId="0" borderId="1" xfId="60" applyBorder="1" applyAlignment="1">
      <alignment horizontal="center" vertical="center"/>
    </xf>
    <xf numFmtId="0" fontId="1" fillId="0" borderId="1" xfId="0" applyFont="1" applyFill="1" applyBorder="1" applyAlignment="1">
      <alignment horizontal="center" vertical="center" wrapText="1"/>
    </xf>
    <xf numFmtId="181" fontId="1" fillId="4" borderId="3" xfId="0" applyNumberFormat="1" applyFont="1" applyFill="1" applyBorder="1" applyAlignment="1">
      <alignment horizontal="center" vertical="center"/>
    </xf>
    <xf numFmtId="185" fontId="1" fillId="4" borderId="3" xfId="0" applyNumberFormat="1" applyFont="1" applyFill="1" applyBorder="1" applyAlignment="1">
      <alignment horizontal="center" vertical="center"/>
    </xf>
    <xf numFmtId="185" fontId="1" fillId="4" borderId="1" xfId="0" applyNumberFormat="1" applyFont="1" applyFill="1" applyBorder="1" applyAlignment="1">
      <alignment horizontal="center" vertical="center"/>
    </xf>
    <xf numFmtId="0" fontId="1" fillId="4" borderId="1" xfId="20" applyFont="1" applyFill="1" applyBorder="1" applyAlignment="1">
      <alignment horizontal="center" vertical="center"/>
    </xf>
    <xf numFmtId="0" fontId="1" fillId="4" borderId="10" xfId="0" applyFont="1" applyFill="1" applyBorder="1" applyAlignment="1">
      <alignment horizontal="center" vertical="center" wrapText="1"/>
    </xf>
    <xf numFmtId="181" fontId="1" fillId="4" borderId="10"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0" applyFont="1" applyFill="1" applyBorder="1" applyAlignment="1">
      <alignment horizontal="center" wrapText="1"/>
    </xf>
    <xf numFmtId="0" fontId="18" fillId="4"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xf>
    <xf numFmtId="184" fontId="10" fillId="0" borderId="1" xfId="30" applyNumberFormat="1" applyFont="1" applyFill="1" applyBorder="1" applyAlignment="1" applyProtection="1">
      <alignment horizontal="center" vertical="center" wrapText="1"/>
    </xf>
    <xf numFmtId="0" fontId="1" fillId="0" borderId="1" xfId="30" applyFont="1" applyFill="1" applyBorder="1" applyAlignment="1" applyProtection="1">
      <alignment horizontal="center" vertical="center" wrapText="1"/>
    </xf>
    <xf numFmtId="0" fontId="1" fillId="5" borderId="1" xfId="30" applyFont="1" applyFill="1" applyBorder="1" applyAlignment="1" applyProtection="1">
      <alignment horizontal="center" vertical="center" wrapText="1"/>
    </xf>
    <xf numFmtId="0" fontId="7" fillId="0" borderId="0" xfId="0" applyFont="1" applyFill="1" applyAlignment="1">
      <alignment vertical="center"/>
    </xf>
    <xf numFmtId="0" fontId="51" fillId="0" borderId="0" xfId="30" applyFont="1" applyFill="1" applyAlignment="1" applyProtection="1">
      <alignment horizontal="center" vertical="center"/>
    </xf>
    <xf numFmtId="0" fontId="7" fillId="0" borderId="0" xfId="30" applyFont="1" applyFill="1" applyBorder="1" applyAlignment="1" applyProtection="1">
      <alignment vertical="center"/>
    </xf>
    <xf numFmtId="0" fontId="7" fillId="0" borderId="0" xfId="30" applyFont="1" applyFill="1" applyAlignment="1" applyProtection="1">
      <alignment vertical="center"/>
    </xf>
    <xf numFmtId="0" fontId="7" fillId="0" borderId="0" xfId="30" applyFont="1" applyFill="1" applyAlignment="1" applyProtection="1">
      <alignment horizontal="right" vertical="center"/>
    </xf>
    <xf numFmtId="0" fontId="5" fillId="0" borderId="1" xfId="30" applyFont="1" applyFill="1" applyBorder="1" applyAlignment="1" applyProtection="1">
      <alignment horizontal="left" vertical="center" wrapText="1"/>
    </xf>
    <xf numFmtId="0" fontId="52" fillId="0" borderId="1" xfId="30" applyFont="1" applyFill="1" applyBorder="1" applyAlignment="1" applyProtection="1">
      <alignment horizontal="left"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48" fillId="0" borderId="1" xfId="30" applyFont="1" applyFill="1" applyBorder="1" applyAlignment="1" applyProtection="1">
      <alignment horizontal="center" vertical="center" wrapText="1"/>
    </xf>
    <xf numFmtId="0" fontId="5" fillId="0" borderId="1" xfId="30" applyFont="1" applyFill="1" applyBorder="1" applyAlignment="1" applyProtection="1">
      <alignment vertical="center"/>
    </xf>
    <xf numFmtId="0" fontId="11" fillId="0" borderId="0" xfId="30" applyFont="1" applyFill="1" applyBorder="1" applyAlignment="1" applyProtection="1">
      <alignment horizontal="center" vertical="center" wrapText="1"/>
    </xf>
    <xf numFmtId="0" fontId="11" fillId="0" borderId="0" xfId="30" applyFont="1" applyFill="1" applyBorder="1" applyAlignment="1" applyProtection="1">
      <alignment horizontal="justify" vertical="center" wrapText="1"/>
    </xf>
    <xf numFmtId="0" fontId="11" fillId="0" borderId="0" xfId="30" applyFont="1" applyFill="1" applyBorder="1" applyAlignment="1" applyProtection="1">
      <alignment horizontal="right" vertical="center" wrapText="1"/>
    </xf>
    <xf numFmtId="0" fontId="5" fillId="0" borderId="1" xfId="0" applyFont="1" applyFill="1" applyBorder="1" applyAlignment="1">
      <alignment vertical="center"/>
    </xf>
    <xf numFmtId="0" fontId="4" fillId="0" borderId="0" xfId="53" applyNumberFormat="1" applyFont="1" applyFill="1" applyAlignment="1">
      <alignment horizontal="center" vertical="center" wrapText="1"/>
    </xf>
    <xf numFmtId="49" fontId="16"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43" fontId="16" fillId="0" borderId="1" xfId="8"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13" fillId="0" borderId="1" xfId="0" applyFont="1" applyFill="1" applyBorder="1" applyAlignment="1">
      <alignmen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53" fillId="0" borderId="1" xfId="0" applyFont="1" applyFill="1" applyBorder="1" applyAlignment="1">
      <alignment horizontal="center" vertical="center"/>
    </xf>
    <xf numFmtId="0" fontId="11" fillId="0" borderId="0" xfId="30" applyFont="1" applyFill="1" applyBorder="1" applyAlignment="1" applyProtection="1">
      <alignment horizontal="center" vertical="center"/>
    </xf>
    <xf numFmtId="0" fontId="11" fillId="0" borderId="0" xfId="30" applyFont="1" applyFill="1" applyBorder="1" applyAlignment="1" applyProtection="1">
      <alignment vertical="center"/>
    </xf>
    <xf numFmtId="0" fontId="5" fillId="0" borderId="0" xfId="30" applyFont="1" applyFill="1" applyBorder="1" applyAlignment="1" applyProtection="1">
      <alignment vertical="center"/>
    </xf>
    <xf numFmtId="0" fontId="5" fillId="0" borderId="0" xfId="30" applyFont="1" applyFill="1" applyAlignment="1" applyProtection="1">
      <alignment horizontal="right" vertical="center"/>
    </xf>
    <xf numFmtId="0" fontId="5" fillId="0" borderId="0" xfId="0" applyNumberFormat="1" applyFont="1" applyFill="1" applyAlignment="1">
      <alignment vertical="center"/>
    </xf>
    <xf numFmtId="43" fontId="5" fillId="0" borderId="0" xfId="0" applyNumberFormat="1" applyFont="1" applyFill="1" applyAlignment="1">
      <alignment vertical="center"/>
    </xf>
    <xf numFmtId="0" fontId="9" fillId="0" borderId="0" xfId="0" applyNumberFormat="1" applyFont="1" applyFill="1" applyAlignment="1">
      <alignment vertical="center"/>
    </xf>
    <xf numFmtId="49" fontId="5" fillId="0" borderId="0" xfId="0" applyNumberFormat="1" applyFont="1" applyFill="1" applyAlignment="1">
      <alignment vertical="center"/>
    </xf>
    <xf numFmtId="0" fontId="54" fillId="0" borderId="0" xfId="58" applyNumberFormat="1" applyFont="1" applyFill="1" applyAlignment="1" applyProtection="1">
      <alignment horizontal="center" vertical="center"/>
    </xf>
    <xf numFmtId="43" fontId="54" fillId="0" borderId="0" xfId="58" applyNumberFormat="1" applyFont="1" applyFill="1" applyAlignment="1" applyProtection="1">
      <alignment horizontal="center" vertical="center"/>
    </xf>
    <xf numFmtId="0" fontId="48" fillId="0" borderId="1" xfId="58" applyNumberFormat="1" applyFont="1" applyFill="1" applyBorder="1" applyAlignment="1" applyProtection="1">
      <alignment horizontal="center" vertical="center" wrapText="1"/>
    </xf>
    <xf numFmtId="0" fontId="48" fillId="0" borderId="1" xfId="8" applyNumberFormat="1" applyFont="1" applyFill="1" applyBorder="1" applyAlignment="1">
      <alignment horizontal="center" vertical="center" wrapText="1"/>
    </xf>
    <xf numFmtId="0" fontId="5" fillId="0" borderId="1" xfId="58" applyNumberFormat="1" applyFont="1" applyFill="1" applyBorder="1" applyAlignment="1" applyProtection="1">
      <alignment horizontal="center" vertical="center"/>
    </xf>
    <xf numFmtId="0" fontId="5" fillId="0" borderId="1" xfId="53" applyNumberFormat="1" applyFont="1" applyFill="1" applyBorder="1" applyAlignment="1">
      <alignment vertical="center" wrapText="1"/>
    </xf>
    <xf numFmtId="0" fontId="16" fillId="0" borderId="1" xfId="0" applyNumberFormat="1" applyFont="1" applyFill="1" applyBorder="1" applyAlignment="1">
      <alignment horizontal="center" vertical="center"/>
    </xf>
    <xf numFmtId="43" fontId="16" fillId="0" borderId="1" xfId="0" applyNumberFormat="1" applyFont="1" applyFill="1" applyBorder="1" applyAlignment="1">
      <alignment horizontal="center" vertical="center"/>
    </xf>
    <xf numFmtId="0" fontId="16" fillId="0" borderId="1" xfId="0" applyNumberFormat="1" applyFont="1" applyFill="1" applyBorder="1" applyAlignment="1">
      <alignment vertical="center" wrapText="1"/>
    </xf>
    <xf numFmtId="0" fontId="5" fillId="0" borderId="1" xfId="58" applyNumberFormat="1" applyFont="1" applyFill="1" applyBorder="1" applyAlignment="1" applyProtection="1">
      <alignment vertical="center" wrapText="1"/>
    </xf>
    <xf numFmtId="0" fontId="5" fillId="0" borderId="1" xfId="53" applyNumberFormat="1" applyFont="1" applyFill="1" applyBorder="1" applyAlignment="1">
      <alignment horizontal="center" vertical="center"/>
    </xf>
    <xf numFmtId="43" fontId="16" fillId="0" borderId="1" xfId="0" applyNumberFormat="1" applyFont="1" applyFill="1" applyBorder="1" applyAlignment="1">
      <alignment horizontal="left" vertical="center"/>
    </xf>
    <xf numFmtId="0" fontId="5" fillId="0" borderId="0" xfId="0" applyNumberFormat="1" applyFont="1" applyFill="1" applyAlignment="1">
      <alignment horizontal="center" vertical="center"/>
    </xf>
    <xf numFmtId="43" fontId="5" fillId="0" borderId="0" xfId="0" applyNumberFormat="1" applyFont="1" applyFill="1" applyAlignment="1">
      <alignment horizontal="center" vertical="center"/>
    </xf>
    <xf numFmtId="0" fontId="5" fillId="0" borderId="1" xfId="30" applyFont="1" applyFill="1" applyBorder="1" applyAlignment="1" applyProtection="1" quotePrefix="1">
      <alignment horizontal="center" vertical="center" wrapText="1"/>
    </xf>
    <xf numFmtId="0" fontId="4" fillId="0" borderId="1" xfId="30" applyFont="1" applyFill="1" applyBorder="1" applyAlignment="1" applyProtection="1" quotePrefix="1">
      <alignment horizontal="center" vertical="top" wrapText="1"/>
    </xf>
  </cellXfs>
  <cellStyles count="7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35"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12" xfId="19"/>
    <cellStyle name="常规 10 11" xfId="20"/>
    <cellStyle name="解释性文本" xfId="21" builtinId="53"/>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40% - 强调文字颜色 1 9 2 2"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 21" xfId="37"/>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常规 11 11" xfId="53"/>
    <cellStyle name="60% - 强调文字颜色 5" xfId="54" builtinId="48"/>
    <cellStyle name="强调文字颜色 6" xfId="55" builtinId="49"/>
    <cellStyle name="40% - 强调文字颜色 6" xfId="56" builtinId="51"/>
    <cellStyle name="60% - 强调文字颜色 6" xfId="57" builtinId="52"/>
    <cellStyle name="常规 12 8" xfId="58"/>
    <cellStyle name="常规_Sheet1" xfId="59"/>
    <cellStyle name="常规 11 6" xfId="60"/>
    <cellStyle name="常规 3" xfId="61"/>
    <cellStyle name="常规 2 23" xfId="62"/>
    <cellStyle name="常规 2" xfId="63"/>
    <cellStyle name="常规 15" xfId="64"/>
    <cellStyle name="常规 20" xfId="65"/>
    <cellStyle name="常规 19" xfId="66"/>
    <cellStyle name="千位分隔 2" xfId="67"/>
    <cellStyle name="常规 14" xfId="68"/>
    <cellStyle name="常规 17" xfId="69"/>
    <cellStyle name="常规 18" xfId="70"/>
    <cellStyle name="常规 11" xfId="71"/>
    <cellStyle name="常规 13" xfId="72"/>
    <cellStyle name="常规_Sheet2" xfId="73"/>
    <cellStyle name="常规_Sheet1 4" xfId="7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9"/>
  <sheetViews>
    <sheetView tabSelected="1" workbookViewId="0">
      <selection activeCell="I6" sqref="I6"/>
    </sheetView>
  </sheetViews>
  <sheetFormatPr defaultColWidth="9.75" defaultRowHeight="19.9" customHeight="1"/>
  <cols>
    <col min="1" max="1" width="6" style="376" customWidth="1"/>
    <col min="2" max="2" width="8.625" style="376" customWidth="1"/>
    <col min="3" max="3" width="35.5" style="376" customWidth="1"/>
    <col min="4" max="4" width="8.25" style="376" customWidth="1"/>
    <col min="5" max="5" width="13.75" style="377" customWidth="1"/>
    <col min="6" max="6" width="15.375" style="377" customWidth="1"/>
    <col min="7" max="7" width="26.25" style="377" customWidth="1"/>
    <col min="8" max="16365" width="9.75" style="376"/>
    <col min="16366" max="16384" width="9.75" style="378"/>
  </cols>
  <sheetData>
    <row r="1" s="376" customFormat="1" ht="12" spans="1:16378">
      <c r="A1" s="379" t="s">
        <v>0</v>
      </c>
      <c r="B1" s="379"/>
      <c r="E1" s="377"/>
      <c r="F1" s="377"/>
      <c r="G1" s="377"/>
      <c r="XEL1" s="378"/>
      <c r="XEM1" s="378"/>
      <c r="XEN1" s="378"/>
      <c r="XEO1" s="378"/>
      <c r="XEP1" s="378"/>
      <c r="XEQ1" s="378"/>
      <c r="XER1" s="378"/>
      <c r="XES1" s="378"/>
      <c r="XET1" s="378"/>
      <c r="XEU1" s="378"/>
      <c r="XEV1" s="378"/>
      <c r="XEW1" s="378"/>
      <c r="XEX1" s="378"/>
    </row>
    <row r="2" s="376" customFormat="1" ht="20.25" spans="1:16378">
      <c r="A2" s="380" t="s">
        <v>1</v>
      </c>
      <c r="B2" s="380"/>
      <c r="C2" s="380"/>
      <c r="D2" s="380"/>
      <c r="E2" s="381"/>
      <c r="F2" s="381"/>
      <c r="G2" s="381"/>
      <c r="XEL2" s="378"/>
      <c r="XEM2" s="378"/>
      <c r="XEN2" s="378"/>
      <c r="XEO2" s="378"/>
      <c r="XEP2" s="378"/>
      <c r="XEQ2" s="378"/>
      <c r="XER2" s="378"/>
      <c r="XES2" s="378"/>
      <c r="XET2" s="378"/>
      <c r="XEU2" s="378"/>
      <c r="XEV2" s="378"/>
      <c r="XEW2" s="378"/>
      <c r="XEX2" s="378"/>
    </row>
    <row r="3" s="376" customFormat="1" ht="50.1" customHeight="1" spans="1:16378">
      <c r="A3" s="382" t="s">
        <v>2</v>
      </c>
      <c r="B3" s="382" t="s">
        <v>3</v>
      </c>
      <c r="C3" s="382" t="s">
        <v>4</v>
      </c>
      <c r="D3" s="382" t="s">
        <v>5</v>
      </c>
      <c r="E3" s="382" t="s">
        <v>6</v>
      </c>
      <c r="F3" s="383" t="s">
        <v>7</v>
      </c>
      <c r="G3" s="383" t="s">
        <v>8</v>
      </c>
      <c r="XEL3" s="378"/>
      <c r="XEM3" s="378"/>
      <c r="XEN3" s="378"/>
      <c r="XEO3" s="378"/>
      <c r="XEP3" s="378"/>
      <c r="XEQ3" s="378"/>
      <c r="XER3" s="378"/>
      <c r="XES3" s="378"/>
      <c r="XET3" s="378"/>
      <c r="XEU3" s="378"/>
      <c r="XEV3" s="378"/>
      <c r="XEW3" s="378"/>
      <c r="XEX3" s="378"/>
    </row>
    <row r="4" s="376" customFormat="1" ht="24.95" customHeight="1" spans="1:16378">
      <c r="A4" s="384" t="s">
        <v>9</v>
      </c>
      <c r="B4" s="384" t="s">
        <v>10</v>
      </c>
      <c r="C4" s="385" t="s">
        <v>11</v>
      </c>
      <c r="D4" s="386">
        <v>362</v>
      </c>
      <c r="E4" s="387">
        <v>3686</v>
      </c>
      <c r="F4" s="42">
        <v>295.42</v>
      </c>
      <c r="G4" s="39">
        <v>1088922.53</v>
      </c>
      <c r="XEL4" s="378"/>
      <c r="XEM4" s="378"/>
      <c r="XEN4" s="378"/>
      <c r="XEO4" s="378"/>
      <c r="XEP4" s="378"/>
      <c r="XEQ4" s="378"/>
      <c r="XER4" s="378"/>
      <c r="XES4" s="378"/>
      <c r="XET4" s="378"/>
      <c r="XEU4" s="378"/>
      <c r="XEV4" s="378"/>
      <c r="XEW4" s="378"/>
      <c r="XEX4" s="378"/>
    </row>
    <row r="5" s="376" customFormat="1" ht="24.95" customHeight="1" spans="1:16378">
      <c r="A5" s="384" t="s">
        <v>12</v>
      </c>
      <c r="B5" s="384" t="s">
        <v>10</v>
      </c>
      <c r="C5" s="385" t="s">
        <v>13</v>
      </c>
      <c r="D5" s="386">
        <v>233</v>
      </c>
      <c r="E5" s="387">
        <v>2672</v>
      </c>
      <c r="F5" s="42">
        <v>295.42</v>
      </c>
      <c r="G5" s="39">
        <v>789365.43</v>
      </c>
      <c r="XEL5" s="378"/>
      <c r="XEM5" s="378"/>
      <c r="XEN5" s="378"/>
      <c r="XEO5" s="378"/>
      <c r="XEP5" s="378"/>
      <c r="XEQ5" s="378"/>
      <c r="XER5" s="378"/>
      <c r="XES5" s="378"/>
      <c r="XET5" s="378"/>
      <c r="XEU5" s="378"/>
      <c r="XEV5" s="378"/>
      <c r="XEW5" s="378"/>
      <c r="XEX5" s="378"/>
    </row>
    <row r="6" s="376" customFormat="1" ht="24.95" customHeight="1" spans="1:16378">
      <c r="A6" s="384" t="s">
        <v>14</v>
      </c>
      <c r="B6" s="384" t="s">
        <v>10</v>
      </c>
      <c r="C6" s="385" t="s">
        <v>15</v>
      </c>
      <c r="D6" s="386">
        <v>255</v>
      </c>
      <c r="E6" s="387">
        <v>2775</v>
      </c>
      <c r="F6" s="42">
        <v>295.42</v>
      </c>
      <c r="G6" s="39">
        <v>819793.81</v>
      </c>
      <c r="XEL6" s="378"/>
      <c r="XEM6" s="378"/>
      <c r="XEN6" s="378"/>
      <c r="XEO6" s="378"/>
      <c r="XEP6" s="378"/>
      <c r="XEQ6" s="378"/>
      <c r="XER6" s="378"/>
      <c r="XES6" s="378"/>
      <c r="XET6" s="378"/>
      <c r="XEU6" s="378"/>
      <c r="XEV6" s="378"/>
      <c r="XEW6" s="378"/>
      <c r="XEX6" s="378"/>
    </row>
    <row r="7" s="376" customFormat="1" ht="24.95" customHeight="1" spans="1:16378">
      <c r="A7" s="384" t="s">
        <v>16</v>
      </c>
      <c r="B7" s="384" t="s">
        <v>10</v>
      </c>
      <c r="C7" s="385" t="s">
        <v>17</v>
      </c>
      <c r="D7" s="386">
        <v>10</v>
      </c>
      <c r="E7" s="387">
        <v>120</v>
      </c>
      <c r="F7" s="42">
        <v>295.42</v>
      </c>
      <c r="G7" s="39">
        <v>35450.54</v>
      </c>
      <c r="XEL7" s="378"/>
      <c r="XEM7" s="378"/>
      <c r="XEN7" s="378"/>
      <c r="XEO7" s="378"/>
      <c r="XEP7" s="378"/>
      <c r="XEQ7" s="378"/>
      <c r="XER7" s="378"/>
      <c r="XES7" s="378"/>
      <c r="XET7" s="378"/>
      <c r="XEU7" s="378"/>
      <c r="XEV7" s="378"/>
      <c r="XEW7" s="378"/>
      <c r="XEX7" s="378"/>
    </row>
    <row r="8" s="376" customFormat="1" ht="24.95" customHeight="1" spans="1:16378">
      <c r="A8" s="384" t="s">
        <v>18</v>
      </c>
      <c r="B8" s="384" t="s">
        <v>10</v>
      </c>
      <c r="C8" s="388" t="s">
        <v>19</v>
      </c>
      <c r="D8" s="386">
        <v>144</v>
      </c>
      <c r="E8" s="387">
        <v>1546.5</v>
      </c>
      <c r="F8" s="42">
        <v>295.42</v>
      </c>
      <c r="G8" s="39">
        <v>456868.87</v>
      </c>
      <c r="XEL8" s="378"/>
      <c r="XEM8" s="378"/>
      <c r="XEN8" s="378"/>
      <c r="XEO8" s="378"/>
      <c r="XEP8" s="378"/>
      <c r="XEQ8" s="378"/>
      <c r="XER8" s="378"/>
      <c r="XES8" s="378"/>
      <c r="XET8" s="378"/>
      <c r="XEU8" s="378"/>
      <c r="XEV8" s="378"/>
      <c r="XEW8" s="378"/>
      <c r="XEX8" s="378"/>
    </row>
    <row r="9" s="376" customFormat="1" ht="24.95" customHeight="1" spans="1:16378">
      <c r="A9" s="384" t="s">
        <v>20</v>
      </c>
      <c r="B9" s="384" t="s">
        <v>10</v>
      </c>
      <c r="C9" s="385" t="s">
        <v>21</v>
      </c>
      <c r="D9" s="386">
        <v>60</v>
      </c>
      <c r="E9" s="387">
        <v>658</v>
      </c>
      <c r="F9" s="42">
        <v>295.42</v>
      </c>
      <c r="G9" s="39">
        <v>194387.14</v>
      </c>
      <c r="XEL9" s="378"/>
      <c r="XEM9" s="378"/>
      <c r="XEN9" s="378"/>
      <c r="XEO9" s="378"/>
      <c r="XEP9" s="378"/>
      <c r="XEQ9" s="378"/>
      <c r="XER9" s="378"/>
      <c r="XES9" s="378"/>
      <c r="XET9" s="378"/>
      <c r="XEU9" s="378"/>
      <c r="XEV9" s="378"/>
      <c r="XEW9" s="378"/>
      <c r="XEX9" s="378"/>
    </row>
    <row r="10" s="376" customFormat="1" ht="24.95" customHeight="1" spans="1:16378">
      <c r="A10" s="384" t="s">
        <v>22</v>
      </c>
      <c r="B10" s="384" t="s">
        <v>10</v>
      </c>
      <c r="C10" s="385" t="s">
        <v>23</v>
      </c>
      <c r="D10" s="386">
        <v>322</v>
      </c>
      <c r="E10" s="387">
        <v>3485.5</v>
      </c>
      <c r="F10" s="42">
        <v>295.42</v>
      </c>
      <c r="G10" s="39">
        <v>1029690.57</v>
      </c>
      <c r="XEL10" s="378"/>
      <c r="XEM10" s="378"/>
      <c r="XEN10" s="378"/>
      <c r="XEO10" s="378"/>
      <c r="XEP10" s="378"/>
      <c r="XEQ10" s="378"/>
      <c r="XER10" s="378"/>
      <c r="XES10" s="378"/>
      <c r="XET10" s="378"/>
      <c r="XEU10" s="378"/>
      <c r="XEV10" s="378"/>
      <c r="XEW10" s="378"/>
      <c r="XEX10" s="378"/>
    </row>
    <row r="11" s="376" customFormat="1" ht="24.95" customHeight="1" spans="1:16378">
      <c r="A11" s="384" t="s">
        <v>24</v>
      </c>
      <c r="B11" s="384" t="s">
        <v>10</v>
      </c>
      <c r="C11" s="385" t="s">
        <v>25</v>
      </c>
      <c r="D11" s="386">
        <v>12</v>
      </c>
      <c r="E11" s="387">
        <v>144</v>
      </c>
      <c r="F11" s="42">
        <v>295.42</v>
      </c>
      <c r="G11" s="39">
        <v>42540.65</v>
      </c>
      <c r="XEL11" s="378"/>
      <c r="XEM11" s="378"/>
      <c r="XEN11" s="378"/>
      <c r="XEO11" s="378"/>
      <c r="XEP11" s="378"/>
      <c r="XEQ11" s="378"/>
      <c r="XER11" s="378"/>
      <c r="XES11" s="378"/>
      <c r="XET11" s="378"/>
      <c r="XEU11" s="378"/>
      <c r="XEV11" s="378"/>
      <c r="XEW11" s="378"/>
      <c r="XEX11" s="378"/>
    </row>
    <row r="12" s="376" customFormat="1" ht="24.95" customHeight="1" spans="1:16378">
      <c r="A12" s="384" t="s">
        <v>26</v>
      </c>
      <c r="B12" s="384" t="s">
        <v>10</v>
      </c>
      <c r="C12" s="389" t="s">
        <v>27</v>
      </c>
      <c r="D12" s="386">
        <v>604</v>
      </c>
      <c r="E12" s="387">
        <v>5571.5</v>
      </c>
      <c r="F12" s="42">
        <v>295.42</v>
      </c>
      <c r="G12" s="39">
        <v>1645939.17</v>
      </c>
      <c r="XEL12" s="378"/>
      <c r="XEM12" s="378"/>
      <c r="XEN12" s="378"/>
      <c r="XEO12" s="378"/>
      <c r="XEP12" s="378"/>
      <c r="XEQ12" s="378"/>
      <c r="XER12" s="378"/>
      <c r="XES12" s="378"/>
      <c r="XET12" s="378"/>
      <c r="XEU12" s="378"/>
      <c r="XEV12" s="378"/>
      <c r="XEW12" s="378"/>
      <c r="XEX12" s="378"/>
    </row>
    <row r="13" s="376" customFormat="1" ht="24.95" customHeight="1" spans="1:16378">
      <c r="A13" s="384" t="s">
        <v>28</v>
      </c>
      <c r="B13" s="384" t="s">
        <v>10</v>
      </c>
      <c r="C13" s="385" t="s">
        <v>29</v>
      </c>
      <c r="D13" s="386">
        <v>329</v>
      </c>
      <c r="E13" s="387">
        <v>3648</v>
      </c>
      <c r="F13" s="42">
        <v>295.42</v>
      </c>
      <c r="G13" s="39">
        <v>1077696.51</v>
      </c>
      <c r="XEL13" s="378"/>
      <c r="XEM13" s="378"/>
      <c r="XEN13" s="378"/>
      <c r="XEO13" s="378"/>
      <c r="XEP13" s="378"/>
      <c r="XEQ13" s="378"/>
      <c r="XER13" s="378"/>
      <c r="XES13" s="378"/>
      <c r="XET13" s="378"/>
      <c r="XEU13" s="378"/>
      <c r="XEV13" s="378"/>
      <c r="XEW13" s="378"/>
      <c r="XEX13" s="378"/>
    </row>
    <row r="14" s="376" customFormat="1" ht="24.95" customHeight="1" spans="1:16378">
      <c r="A14" s="384" t="s">
        <v>30</v>
      </c>
      <c r="B14" s="384" t="s">
        <v>10</v>
      </c>
      <c r="C14" s="385" t="s">
        <v>31</v>
      </c>
      <c r="D14" s="386">
        <v>29</v>
      </c>
      <c r="E14" s="387">
        <v>320.5</v>
      </c>
      <c r="F14" s="42">
        <v>295.42</v>
      </c>
      <c r="G14" s="39">
        <v>94682.49</v>
      </c>
      <c r="XEL14" s="378"/>
      <c r="XEM14" s="378"/>
      <c r="XEN14" s="378"/>
      <c r="XEO14" s="378"/>
      <c r="XEP14" s="378"/>
      <c r="XEQ14" s="378"/>
      <c r="XER14" s="378"/>
      <c r="XES14" s="378"/>
      <c r="XET14" s="378"/>
      <c r="XEU14" s="378"/>
      <c r="XEV14" s="378"/>
      <c r="XEW14" s="378"/>
      <c r="XEX14" s="378"/>
    </row>
    <row r="15" s="376" customFormat="1" ht="24.95" customHeight="1" spans="1:16378">
      <c r="A15" s="384" t="s">
        <v>32</v>
      </c>
      <c r="B15" s="384" t="s">
        <v>10</v>
      </c>
      <c r="C15" s="385" t="s">
        <v>33</v>
      </c>
      <c r="D15" s="386">
        <v>132</v>
      </c>
      <c r="E15" s="387">
        <v>1395</v>
      </c>
      <c r="F15" s="42">
        <v>295.42</v>
      </c>
      <c r="G15" s="39">
        <v>412112.56</v>
      </c>
      <c r="XEL15" s="378"/>
      <c r="XEM15" s="378"/>
      <c r="XEN15" s="378"/>
      <c r="XEO15" s="378"/>
      <c r="XEP15" s="378"/>
      <c r="XEQ15" s="378"/>
      <c r="XER15" s="378"/>
      <c r="XES15" s="378"/>
      <c r="XET15" s="378"/>
      <c r="XEU15" s="378"/>
      <c r="XEV15" s="378"/>
      <c r="XEW15" s="378"/>
      <c r="XEX15" s="378"/>
    </row>
    <row r="16" s="376" customFormat="1" ht="24.95" customHeight="1" spans="1:16378">
      <c r="A16" s="384" t="s">
        <v>34</v>
      </c>
      <c r="B16" s="384" t="s">
        <v>10</v>
      </c>
      <c r="C16" s="385" t="s">
        <v>35</v>
      </c>
      <c r="D16" s="386">
        <v>247</v>
      </c>
      <c r="E16" s="387">
        <v>2891.5</v>
      </c>
      <c r="F16" s="42">
        <v>295.42</v>
      </c>
      <c r="G16" s="39">
        <v>854210.38</v>
      </c>
      <c r="XEL16" s="378"/>
      <c r="XEM16" s="378"/>
      <c r="XEN16" s="378"/>
      <c r="XEO16" s="378"/>
      <c r="XEP16" s="378"/>
      <c r="XEQ16" s="378"/>
      <c r="XER16" s="378"/>
      <c r="XES16" s="378"/>
      <c r="XET16" s="378"/>
      <c r="XEU16" s="378"/>
      <c r="XEV16" s="378"/>
      <c r="XEW16" s="378"/>
      <c r="XEX16" s="378"/>
    </row>
    <row r="17" s="376" customFormat="1" ht="24.95" customHeight="1" spans="1:16378">
      <c r="A17" s="384" t="s">
        <v>36</v>
      </c>
      <c r="B17" s="384" t="s">
        <v>10</v>
      </c>
      <c r="C17" s="385" t="s">
        <v>37</v>
      </c>
      <c r="D17" s="386">
        <v>211</v>
      </c>
      <c r="E17" s="387">
        <v>2295.5</v>
      </c>
      <c r="F17" s="42">
        <v>295.42</v>
      </c>
      <c r="G17" s="39">
        <v>678139.35</v>
      </c>
      <c r="XEL17" s="378"/>
      <c r="XEM17" s="378"/>
      <c r="XEN17" s="378"/>
      <c r="XEO17" s="378"/>
      <c r="XEP17" s="378"/>
      <c r="XEQ17" s="378"/>
      <c r="XER17" s="378"/>
      <c r="XES17" s="378"/>
      <c r="XET17" s="378"/>
      <c r="XEU17" s="378"/>
      <c r="XEV17" s="378"/>
      <c r="XEW17" s="378"/>
      <c r="XEX17" s="378"/>
    </row>
    <row r="18" s="376" customFormat="1" ht="24" customHeight="1" spans="1:16378">
      <c r="A18" s="390" t="s">
        <v>38</v>
      </c>
      <c r="B18" s="390"/>
      <c r="C18" s="390"/>
      <c r="D18" s="386">
        <v>2950</v>
      </c>
      <c r="E18" s="387">
        <v>31209</v>
      </c>
      <c r="F18" s="42" t="s">
        <v>39</v>
      </c>
      <c r="G18" s="391">
        <v>9219800</v>
      </c>
      <c r="XEL18" s="378"/>
      <c r="XEM18" s="378"/>
      <c r="XEN18" s="378"/>
      <c r="XEO18" s="378"/>
      <c r="XEP18" s="378"/>
      <c r="XEQ18" s="378"/>
      <c r="XER18" s="378"/>
      <c r="XES18" s="378"/>
      <c r="XET18" s="378"/>
      <c r="XEU18" s="378"/>
      <c r="XEV18" s="378"/>
      <c r="XEW18" s="378"/>
      <c r="XEX18" s="378"/>
    </row>
    <row r="19" s="376" customFormat="1" customHeight="1" spans="4:16384">
      <c r="D19" s="392"/>
      <c r="E19" s="393"/>
      <c r="F19" s="393"/>
      <c r="G19" s="393"/>
      <c r="XEL19" s="378"/>
      <c r="XEM19" s="378"/>
      <c r="XEN19" s="378"/>
      <c r="XEO19" s="378"/>
      <c r="XEP19" s="378"/>
      <c r="XEQ19" s="378"/>
      <c r="XER19" s="378"/>
      <c r="XES19" s="378"/>
      <c r="XET19" s="378"/>
      <c r="XEU19" s="378"/>
      <c r="XEV19" s="378"/>
      <c r="XEW19" s="378"/>
      <c r="XEX19" s="378"/>
      <c r="XEY19" s="378"/>
      <c r="XEZ19" s="378"/>
      <c r="XFA19" s="378"/>
      <c r="XFB19" s="378"/>
      <c r="XFC19" s="378"/>
      <c r="XFD19" s="378"/>
    </row>
  </sheetData>
  <mergeCells count="3">
    <mergeCell ref="A1:B1"/>
    <mergeCell ref="A2:G2"/>
    <mergeCell ref="A18:C18"/>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5"/>
  <sheetViews>
    <sheetView topLeftCell="A586" workbookViewId="0">
      <selection activeCell="F609" sqref="F609"/>
    </sheetView>
  </sheetViews>
  <sheetFormatPr defaultColWidth="9" defaultRowHeight="14.25"/>
  <cols>
    <col min="1" max="1" width="7.125" style="70" customWidth="1"/>
    <col min="2" max="2" width="13.625" style="70" customWidth="1"/>
    <col min="3" max="3" width="21.875" style="70" customWidth="1"/>
    <col min="4" max="4" width="12" style="70" customWidth="1"/>
    <col min="5" max="5" width="16.125" style="70" customWidth="1"/>
    <col min="6" max="6" width="17" style="70" customWidth="1"/>
    <col min="7" max="7" width="41" style="70" customWidth="1"/>
    <col min="8" max="8" width="23.25" style="70" customWidth="1"/>
    <col min="9" max="9" width="10.875" style="70" customWidth="1"/>
    <col min="10" max="16384" width="9" style="1"/>
  </cols>
  <sheetData>
    <row r="1" ht="22.5" customHeight="1" spans="1:2">
      <c r="A1" s="71" t="s">
        <v>40</v>
      </c>
      <c r="B1" s="71"/>
    </row>
    <row r="2" s="1" customFormat="1" ht="50.25" customHeight="1" spans="1:9">
      <c r="A2" s="3" t="s">
        <v>41</v>
      </c>
      <c r="B2" s="3"/>
      <c r="C2" s="3"/>
      <c r="D2" s="3"/>
      <c r="E2" s="3"/>
      <c r="F2" s="3"/>
      <c r="G2" s="3"/>
      <c r="H2" s="3"/>
      <c r="I2" s="3"/>
    </row>
    <row r="3" ht="36" customHeight="1" spans="1:8">
      <c r="A3" s="4" t="s">
        <v>3537</v>
      </c>
      <c r="B3" s="4"/>
      <c r="C3" s="5"/>
      <c r="D3" s="5"/>
      <c r="E3" s="73"/>
      <c r="F3" s="73"/>
      <c r="G3" s="74" t="s">
        <v>3538</v>
      </c>
      <c r="H3" s="73"/>
    </row>
    <row r="4" s="1" customFormat="1" ht="48" customHeight="1" spans="1:9">
      <c r="A4" s="8" t="s">
        <v>2</v>
      </c>
      <c r="B4" s="8" t="s">
        <v>44</v>
      </c>
      <c r="C4" s="8" t="s">
        <v>1817</v>
      </c>
      <c r="D4" s="8" t="s">
        <v>46</v>
      </c>
      <c r="E4" s="8" t="s">
        <v>47</v>
      </c>
      <c r="F4" s="8" t="s">
        <v>48</v>
      </c>
      <c r="G4" s="8" t="s">
        <v>49</v>
      </c>
      <c r="H4" s="8" t="s">
        <v>50</v>
      </c>
      <c r="I4" s="8" t="s">
        <v>51</v>
      </c>
    </row>
    <row r="5" s="1" customFormat="1" ht="18.75" spans="1:9">
      <c r="A5" s="108">
        <v>1</v>
      </c>
      <c r="B5" s="184" t="s">
        <v>3539</v>
      </c>
      <c r="C5" s="185" t="s">
        <v>3540</v>
      </c>
      <c r="D5" s="186">
        <v>5</v>
      </c>
      <c r="E5" s="109">
        <v>295.42</v>
      </c>
      <c r="F5" s="109">
        <f t="shared" ref="F5:F15" si="0">D5*E5</f>
        <v>1477.1</v>
      </c>
      <c r="G5" s="26"/>
      <c r="H5" s="26"/>
      <c r="I5" s="76"/>
    </row>
    <row r="6" s="1" customFormat="1" spans="1:9">
      <c r="A6" s="108">
        <v>2</v>
      </c>
      <c r="B6" s="184" t="s">
        <v>3541</v>
      </c>
      <c r="C6" s="187" t="s">
        <v>3542</v>
      </c>
      <c r="D6" s="186">
        <v>12</v>
      </c>
      <c r="E6" s="109">
        <v>295.42</v>
      </c>
      <c r="F6" s="109">
        <f t="shared" si="0"/>
        <v>3545.04</v>
      </c>
      <c r="G6" s="108"/>
      <c r="H6" s="188"/>
      <c r="I6" s="76"/>
    </row>
    <row r="7" s="1" customFormat="1" spans="1:9">
      <c r="A7" s="108">
        <v>3</v>
      </c>
      <c r="B7" s="184" t="s">
        <v>3543</v>
      </c>
      <c r="C7" s="185" t="s">
        <v>3544</v>
      </c>
      <c r="D7" s="186">
        <v>12</v>
      </c>
      <c r="E7" s="109">
        <v>295.42</v>
      </c>
      <c r="F7" s="109">
        <f t="shared" si="0"/>
        <v>3545.04</v>
      </c>
      <c r="G7" s="108"/>
      <c r="H7" s="108"/>
      <c r="I7" s="76"/>
    </row>
    <row r="8" s="1" customFormat="1" ht="18.75" spans="1:9">
      <c r="A8" s="108">
        <v>4</v>
      </c>
      <c r="B8" s="184" t="s">
        <v>3545</v>
      </c>
      <c r="C8" s="187" t="s">
        <v>3546</v>
      </c>
      <c r="D8" s="186">
        <v>11</v>
      </c>
      <c r="E8" s="109">
        <v>295.42</v>
      </c>
      <c r="F8" s="109">
        <f t="shared" si="0"/>
        <v>3249.62</v>
      </c>
      <c r="G8" s="26"/>
      <c r="H8" s="26"/>
      <c r="I8" s="76"/>
    </row>
    <row r="9" s="1" customFormat="1" spans="1:9">
      <c r="A9" s="108">
        <v>5</v>
      </c>
      <c r="B9" s="184" t="s">
        <v>3547</v>
      </c>
      <c r="C9" s="185" t="s">
        <v>3548</v>
      </c>
      <c r="D9" s="186">
        <v>12</v>
      </c>
      <c r="E9" s="109">
        <v>295.42</v>
      </c>
      <c r="F9" s="109">
        <f t="shared" si="0"/>
        <v>3545.04</v>
      </c>
      <c r="G9" s="108"/>
      <c r="H9" s="108"/>
      <c r="I9" s="76"/>
    </row>
    <row r="10" s="1" customFormat="1" spans="1:9">
      <c r="A10" s="108">
        <v>6</v>
      </c>
      <c r="B10" s="184" t="s">
        <v>3549</v>
      </c>
      <c r="C10" s="187" t="s">
        <v>3550</v>
      </c>
      <c r="D10" s="186">
        <v>12</v>
      </c>
      <c r="E10" s="109">
        <v>295.42</v>
      </c>
      <c r="F10" s="109">
        <f t="shared" si="0"/>
        <v>3545.04</v>
      </c>
      <c r="G10" s="189"/>
      <c r="H10" s="189"/>
      <c r="I10" s="76"/>
    </row>
    <row r="11" s="1" customFormat="1" spans="1:9">
      <c r="A11" s="108">
        <v>7</v>
      </c>
      <c r="B11" s="184" t="s">
        <v>3551</v>
      </c>
      <c r="C11" s="190" t="s">
        <v>3552</v>
      </c>
      <c r="D11" s="186">
        <v>12</v>
      </c>
      <c r="E11" s="109">
        <v>295.42</v>
      </c>
      <c r="F11" s="109">
        <f t="shared" si="0"/>
        <v>3545.04</v>
      </c>
      <c r="G11" s="188"/>
      <c r="H11" s="188"/>
      <c r="I11" s="76"/>
    </row>
    <row r="12" s="1" customFormat="1" ht="18.75" spans="1:9">
      <c r="A12" s="108">
        <v>8</v>
      </c>
      <c r="B12" s="184" t="s">
        <v>3553</v>
      </c>
      <c r="C12" s="185" t="s">
        <v>3554</v>
      </c>
      <c r="D12" s="186">
        <v>9</v>
      </c>
      <c r="E12" s="109">
        <v>295.42</v>
      </c>
      <c r="F12" s="109">
        <f t="shared" si="0"/>
        <v>2658.78</v>
      </c>
      <c r="G12" s="27"/>
      <c r="H12" s="27"/>
      <c r="I12" s="76"/>
    </row>
    <row r="13" s="1" customFormat="1" spans="1:9">
      <c r="A13" s="108">
        <v>9</v>
      </c>
      <c r="B13" s="184" t="s">
        <v>3555</v>
      </c>
      <c r="C13" s="185" t="s">
        <v>3556</v>
      </c>
      <c r="D13" s="186">
        <v>5</v>
      </c>
      <c r="E13" s="109">
        <v>295.42</v>
      </c>
      <c r="F13" s="109">
        <f t="shared" si="0"/>
        <v>1477.1</v>
      </c>
      <c r="G13" s="112"/>
      <c r="H13" s="112"/>
      <c r="I13" s="76"/>
    </row>
    <row r="14" s="1" customFormat="1" ht="18.75" spans="1:9">
      <c r="A14" s="108">
        <v>10</v>
      </c>
      <c r="B14" s="184" t="s">
        <v>3557</v>
      </c>
      <c r="C14" s="185" t="s">
        <v>3558</v>
      </c>
      <c r="D14" s="186">
        <v>12</v>
      </c>
      <c r="E14" s="109">
        <v>295.42</v>
      </c>
      <c r="F14" s="109">
        <f t="shared" si="0"/>
        <v>3545.04</v>
      </c>
      <c r="G14" s="27"/>
      <c r="H14" s="27"/>
      <c r="I14" s="76"/>
    </row>
    <row r="15" s="1" customFormat="1" ht="18.75" spans="1:9">
      <c r="A15" s="108">
        <v>11</v>
      </c>
      <c r="B15" s="184" t="s">
        <v>3559</v>
      </c>
      <c r="C15" s="185" t="s">
        <v>3560</v>
      </c>
      <c r="D15" s="186">
        <v>7.5</v>
      </c>
      <c r="E15" s="109">
        <v>295.42</v>
      </c>
      <c r="F15" s="109">
        <f t="shared" si="0"/>
        <v>2215.65</v>
      </c>
      <c r="G15" s="27"/>
      <c r="H15" s="27"/>
      <c r="I15" s="76"/>
    </row>
    <row r="16" s="1" customFormat="1" ht="18.75" spans="1:9">
      <c r="A16" s="108">
        <v>12</v>
      </c>
      <c r="B16" s="184" t="s">
        <v>3561</v>
      </c>
      <c r="C16" s="185" t="s">
        <v>3562</v>
      </c>
      <c r="D16" s="185" t="s">
        <v>3562</v>
      </c>
      <c r="E16" s="185" t="s">
        <v>3562</v>
      </c>
      <c r="F16" s="185" t="s">
        <v>3562</v>
      </c>
      <c r="G16" s="27"/>
      <c r="H16" s="27"/>
      <c r="I16" s="76"/>
    </row>
    <row r="17" s="1" customFormat="1" ht="18.75" spans="1:9">
      <c r="A17" s="108">
        <v>13</v>
      </c>
      <c r="B17" s="184" t="s">
        <v>3563</v>
      </c>
      <c r="C17" s="185" t="s">
        <v>3562</v>
      </c>
      <c r="D17" s="185" t="s">
        <v>3562</v>
      </c>
      <c r="E17" s="185" t="s">
        <v>3562</v>
      </c>
      <c r="F17" s="185" t="s">
        <v>3562</v>
      </c>
      <c r="G17" s="27"/>
      <c r="H17" s="27"/>
      <c r="I17" s="76"/>
    </row>
    <row r="18" s="1" customFormat="1" spans="1:9">
      <c r="A18" s="108">
        <v>14</v>
      </c>
      <c r="B18" s="184" t="s">
        <v>3564</v>
      </c>
      <c r="C18" s="187" t="s">
        <v>3565</v>
      </c>
      <c r="D18" s="186">
        <v>12</v>
      </c>
      <c r="E18" s="109">
        <v>295.42</v>
      </c>
      <c r="F18" s="109">
        <f t="shared" ref="F18:F35" si="1">D18*E18</f>
        <v>3545.04</v>
      </c>
      <c r="G18" s="112"/>
      <c r="H18" s="112"/>
      <c r="I18" s="76"/>
    </row>
    <row r="19" s="1" customFormat="1" ht="18.75" spans="1:9">
      <c r="A19" s="108">
        <v>15</v>
      </c>
      <c r="B19" s="184" t="s">
        <v>3566</v>
      </c>
      <c r="C19" s="185" t="s">
        <v>3562</v>
      </c>
      <c r="D19" s="185" t="s">
        <v>3562</v>
      </c>
      <c r="E19" s="185" t="s">
        <v>3562</v>
      </c>
      <c r="F19" s="185" t="s">
        <v>3562</v>
      </c>
      <c r="G19" s="27"/>
      <c r="H19" s="27"/>
      <c r="I19" s="76"/>
    </row>
    <row r="20" s="1" customFormat="1" ht="18.75" spans="1:9">
      <c r="A20" s="108">
        <v>16</v>
      </c>
      <c r="B20" s="184" t="s">
        <v>3567</v>
      </c>
      <c r="C20" s="185" t="s">
        <v>3568</v>
      </c>
      <c r="D20" s="186">
        <v>12</v>
      </c>
      <c r="E20" s="109">
        <v>295.42</v>
      </c>
      <c r="F20" s="109">
        <f t="shared" si="1"/>
        <v>3545.04</v>
      </c>
      <c r="G20" s="27"/>
      <c r="H20" s="27"/>
      <c r="I20" s="76"/>
    </row>
    <row r="21" s="1" customFormat="1" spans="1:9">
      <c r="A21" s="108">
        <v>17</v>
      </c>
      <c r="B21" s="184" t="s">
        <v>3569</v>
      </c>
      <c r="C21" s="185" t="s">
        <v>3570</v>
      </c>
      <c r="D21" s="186">
        <v>11.5</v>
      </c>
      <c r="E21" s="109">
        <v>295.42</v>
      </c>
      <c r="F21" s="109">
        <f t="shared" si="1"/>
        <v>3397.33</v>
      </c>
      <c r="G21" s="109"/>
      <c r="H21" s="109"/>
      <c r="I21" s="76"/>
    </row>
    <row r="22" s="1" customFormat="1" ht="18.75" spans="1:9">
      <c r="A22" s="108">
        <v>18</v>
      </c>
      <c r="B22" s="184" t="s">
        <v>3571</v>
      </c>
      <c r="C22" s="185" t="s">
        <v>3572</v>
      </c>
      <c r="D22" s="186">
        <v>12</v>
      </c>
      <c r="E22" s="109">
        <v>295.42</v>
      </c>
      <c r="F22" s="109">
        <f t="shared" si="1"/>
        <v>3545.04</v>
      </c>
      <c r="G22" s="27"/>
      <c r="H22" s="27"/>
      <c r="I22" s="76"/>
    </row>
    <row r="23" s="1" customFormat="1" ht="18.75" spans="1:9">
      <c r="A23" s="108">
        <v>19</v>
      </c>
      <c r="B23" s="184" t="s">
        <v>3573</v>
      </c>
      <c r="C23" s="185" t="s">
        <v>3574</v>
      </c>
      <c r="D23" s="186">
        <v>12</v>
      </c>
      <c r="E23" s="109">
        <v>295.42</v>
      </c>
      <c r="F23" s="109">
        <f t="shared" si="1"/>
        <v>3545.04</v>
      </c>
      <c r="G23" s="27"/>
      <c r="H23" s="27"/>
      <c r="I23" s="76"/>
    </row>
    <row r="24" s="1" customFormat="1" spans="1:9">
      <c r="A24" s="108">
        <v>20</v>
      </c>
      <c r="B24" s="184" t="s">
        <v>3575</v>
      </c>
      <c r="C24" s="185" t="s">
        <v>3576</v>
      </c>
      <c r="D24" s="186">
        <v>12</v>
      </c>
      <c r="E24" s="109">
        <v>295.42</v>
      </c>
      <c r="F24" s="109">
        <f t="shared" si="1"/>
        <v>3545.04</v>
      </c>
      <c r="G24" s="112"/>
      <c r="H24" s="112"/>
      <c r="I24" s="76"/>
    </row>
    <row r="25" s="1" customFormat="1" spans="1:9">
      <c r="A25" s="108">
        <v>21</v>
      </c>
      <c r="B25" s="184" t="s">
        <v>3577</v>
      </c>
      <c r="C25" s="185" t="s">
        <v>3578</v>
      </c>
      <c r="D25" s="186">
        <v>11</v>
      </c>
      <c r="E25" s="109">
        <v>295.42</v>
      </c>
      <c r="F25" s="109">
        <f t="shared" si="1"/>
        <v>3249.62</v>
      </c>
      <c r="G25" s="112"/>
      <c r="H25" s="112"/>
      <c r="I25" s="76"/>
    </row>
    <row r="26" s="1" customFormat="1" ht="18.75" spans="1:9">
      <c r="A26" s="108">
        <v>22</v>
      </c>
      <c r="B26" s="184" t="s">
        <v>3579</v>
      </c>
      <c r="C26" s="185" t="s">
        <v>3580</v>
      </c>
      <c r="D26" s="186">
        <v>12</v>
      </c>
      <c r="E26" s="109">
        <v>295.42</v>
      </c>
      <c r="F26" s="109">
        <f t="shared" si="1"/>
        <v>3545.04</v>
      </c>
      <c r="G26" s="27"/>
      <c r="H26" s="27"/>
      <c r="I26" s="76"/>
    </row>
    <row r="27" s="1" customFormat="1" spans="1:9">
      <c r="A27" s="108">
        <v>23</v>
      </c>
      <c r="B27" s="184" t="s">
        <v>3581</v>
      </c>
      <c r="C27" s="185" t="s">
        <v>3582</v>
      </c>
      <c r="D27" s="186">
        <v>12</v>
      </c>
      <c r="E27" s="109">
        <v>295.42</v>
      </c>
      <c r="F27" s="109">
        <f t="shared" si="1"/>
        <v>3545.04</v>
      </c>
      <c r="G27" s="112"/>
      <c r="H27" s="112"/>
      <c r="I27" s="76"/>
    </row>
    <row r="28" s="1" customFormat="1" ht="18.75" spans="1:9">
      <c r="A28" s="108">
        <v>24</v>
      </c>
      <c r="B28" s="184" t="s">
        <v>3583</v>
      </c>
      <c r="C28" s="185" t="s">
        <v>3584</v>
      </c>
      <c r="D28" s="186">
        <v>4.5</v>
      </c>
      <c r="E28" s="109">
        <v>295.42</v>
      </c>
      <c r="F28" s="109">
        <f t="shared" si="1"/>
        <v>1329.39</v>
      </c>
      <c r="G28" s="27"/>
      <c r="H28" s="27"/>
      <c r="I28" s="76"/>
    </row>
    <row r="29" s="1" customFormat="1" ht="18.75" spans="1:9">
      <c r="A29" s="108">
        <v>25</v>
      </c>
      <c r="B29" s="184" t="s">
        <v>3585</v>
      </c>
      <c r="C29" s="185" t="s">
        <v>3586</v>
      </c>
      <c r="D29" s="186">
        <v>12</v>
      </c>
      <c r="E29" s="109">
        <v>295.42</v>
      </c>
      <c r="F29" s="109">
        <f t="shared" si="1"/>
        <v>3545.04</v>
      </c>
      <c r="G29" s="27"/>
      <c r="H29" s="27"/>
      <c r="I29" s="76"/>
    </row>
    <row r="30" s="1" customFormat="1" spans="1:9">
      <c r="A30" s="108">
        <v>26</v>
      </c>
      <c r="B30" s="184" t="s">
        <v>3587</v>
      </c>
      <c r="C30" s="185" t="s">
        <v>3588</v>
      </c>
      <c r="D30" s="186">
        <v>5.5</v>
      </c>
      <c r="E30" s="109">
        <v>295.42</v>
      </c>
      <c r="F30" s="109">
        <f t="shared" si="1"/>
        <v>1624.81</v>
      </c>
      <c r="G30" s="112"/>
      <c r="H30" s="112"/>
      <c r="I30" s="76"/>
    </row>
    <row r="31" s="1" customFormat="1" spans="1:9">
      <c r="A31" s="108">
        <v>27</v>
      </c>
      <c r="B31" s="184" t="s">
        <v>3589</v>
      </c>
      <c r="C31" s="185" t="s">
        <v>3590</v>
      </c>
      <c r="D31" s="186">
        <v>12</v>
      </c>
      <c r="E31" s="109">
        <v>295.42</v>
      </c>
      <c r="F31" s="109">
        <f t="shared" si="1"/>
        <v>3545.04</v>
      </c>
      <c r="G31" s="112"/>
      <c r="H31" s="112"/>
      <c r="I31" s="76"/>
    </row>
    <row r="32" s="1" customFormat="1" spans="1:9">
      <c r="A32" s="108">
        <v>28</v>
      </c>
      <c r="B32" s="184" t="s">
        <v>3591</v>
      </c>
      <c r="C32" s="185" t="s">
        <v>3592</v>
      </c>
      <c r="D32" s="186">
        <v>6.5</v>
      </c>
      <c r="E32" s="109">
        <v>295.42</v>
      </c>
      <c r="F32" s="109">
        <f t="shared" si="1"/>
        <v>1920.23</v>
      </c>
      <c r="G32" s="112"/>
      <c r="H32" s="112"/>
      <c r="I32" s="76"/>
    </row>
    <row r="33" s="1" customFormat="1" spans="1:9">
      <c r="A33" s="108">
        <v>29</v>
      </c>
      <c r="B33" s="184" t="s">
        <v>3593</v>
      </c>
      <c r="C33" s="185" t="s">
        <v>3594</v>
      </c>
      <c r="D33" s="186">
        <v>12</v>
      </c>
      <c r="E33" s="109">
        <v>295.42</v>
      </c>
      <c r="F33" s="109">
        <f t="shared" si="1"/>
        <v>3545.04</v>
      </c>
      <c r="G33" s="112"/>
      <c r="H33" s="189"/>
      <c r="I33" s="76"/>
    </row>
    <row r="34" s="1" customFormat="1" ht="18.75" spans="1:9">
      <c r="A34" s="108">
        <v>30</v>
      </c>
      <c r="B34" s="184" t="s">
        <v>3595</v>
      </c>
      <c r="C34" s="185" t="s">
        <v>3596</v>
      </c>
      <c r="D34" s="186">
        <v>12</v>
      </c>
      <c r="E34" s="109">
        <v>295.42</v>
      </c>
      <c r="F34" s="109">
        <f t="shared" si="1"/>
        <v>3545.04</v>
      </c>
      <c r="G34" s="27"/>
      <c r="H34" s="27"/>
      <c r="I34" s="76"/>
    </row>
    <row r="35" s="1" customFormat="1" spans="1:9">
      <c r="A35" s="108">
        <v>31</v>
      </c>
      <c r="B35" s="184" t="s">
        <v>3597</v>
      </c>
      <c r="C35" s="185" t="s">
        <v>3598</v>
      </c>
      <c r="D35" s="186">
        <v>7</v>
      </c>
      <c r="E35" s="109">
        <v>295.42</v>
      </c>
      <c r="F35" s="109">
        <f t="shared" si="1"/>
        <v>2067.94</v>
      </c>
      <c r="G35" s="112"/>
      <c r="H35" s="189"/>
      <c r="I35" s="76"/>
    </row>
    <row r="36" s="1" customFormat="1" ht="18.75" spans="1:9">
      <c r="A36" s="108">
        <v>32</v>
      </c>
      <c r="B36" s="184" t="s">
        <v>3599</v>
      </c>
      <c r="C36" s="185" t="s">
        <v>3562</v>
      </c>
      <c r="D36" s="185" t="s">
        <v>3562</v>
      </c>
      <c r="E36" s="185" t="s">
        <v>3562</v>
      </c>
      <c r="F36" s="185" t="s">
        <v>3562</v>
      </c>
      <c r="G36" s="27"/>
      <c r="H36" s="27"/>
      <c r="I36" s="76"/>
    </row>
    <row r="37" s="1" customFormat="1" ht="18.75" spans="1:9">
      <c r="A37" s="108">
        <v>33</v>
      </c>
      <c r="B37" s="184" t="s">
        <v>3600</v>
      </c>
      <c r="C37" s="185" t="s">
        <v>3562</v>
      </c>
      <c r="D37" s="185" t="s">
        <v>3562</v>
      </c>
      <c r="E37" s="185" t="s">
        <v>3562</v>
      </c>
      <c r="F37" s="185" t="s">
        <v>3562</v>
      </c>
      <c r="G37" s="27"/>
      <c r="H37" s="27"/>
      <c r="I37" s="76"/>
    </row>
    <row r="38" s="1" customFormat="1" spans="1:9">
      <c r="A38" s="108">
        <v>34</v>
      </c>
      <c r="B38" s="184" t="s">
        <v>3601</v>
      </c>
      <c r="C38" s="185" t="s">
        <v>3602</v>
      </c>
      <c r="D38" s="186">
        <v>11.5</v>
      </c>
      <c r="E38" s="109">
        <v>295.42</v>
      </c>
      <c r="F38" s="109">
        <f t="shared" ref="F38:F55" si="2">D38*E38</f>
        <v>3397.33</v>
      </c>
      <c r="G38" s="112"/>
      <c r="H38" s="112"/>
      <c r="I38" s="76"/>
    </row>
    <row r="39" s="1" customFormat="1" spans="1:9">
      <c r="A39" s="108">
        <v>35</v>
      </c>
      <c r="B39" s="184" t="s">
        <v>3603</v>
      </c>
      <c r="C39" s="185" t="s">
        <v>3604</v>
      </c>
      <c r="D39" s="186">
        <v>6</v>
      </c>
      <c r="E39" s="109">
        <v>295.42</v>
      </c>
      <c r="F39" s="109">
        <f t="shared" si="2"/>
        <v>1772.52</v>
      </c>
      <c r="G39" s="112"/>
      <c r="H39" s="112"/>
      <c r="I39" s="76"/>
    </row>
    <row r="40" s="1" customFormat="1" ht="18.75" spans="1:9">
      <c r="A40" s="108">
        <v>36</v>
      </c>
      <c r="B40" s="184" t="s">
        <v>3605</v>
      </c>
      <c r="C40" s="185" t="s">
        <v>3606</v>
      </c>
      <c r="D40" s="186">
        <v>12</v>
      </c>
      <c r="E40" s="109">
        <v>295.42</v>
      </c>
      <c r="F40" s="109">
        <f t="shared" si="2"/>
        <v>3545.04</v>
      </c>
      <c r="G40" s="27"/>
      <c r="H40" s="27"/>
      <c r="I40" s="76"/>
    </row>
    <row r="41" s="1" customFormat="1" ht="18.75" spans="1:9">
      <c r="A41" s="108">
        <v>37</v>
      </c>
      <c r="B41" s="191" t="s">
        <v>3607</v>
      </c>
      <c r="C41" s="185" t="s">
        <v>3608</v>
      </c>
      <c r="D41" s="186">
        <v>7.5</v>
      </c>
      <c r="E41" s="109">
        <v>295.42</v>
      </c>
      <c r="F41" s="109">
        <f t="shared" si="2"/>
        <v>2215.65</v>
      </c>
      <c r="G41" s="27"/>
      <c r="H41" s="27"/>
      <c r="I41" s="76"/>
    </row>
    <row r="42" s="1" customFormat="1" spans="1:9">
      <c r="A42" s="108">
        <v>38</v>
      </c>
      <c r="B42" s="184" t="s">
        <v>3609</v>
      </c>
      <c r="C42" s="185" t="s">
        <v>3610</v>
      </c>
      <c r="D42" s="186">
        <v>10.5</v>
      </c>
      <c r="E42" s="109">
        <v>295.42</v>
      </c>
      <c r="F42" s="109">
        <f t="shared" si="2"/>
        <v>3101.91</v>
      </c>
      <c r="G42" s="112"/>
      <c r="H42" s="112"/>
      <c r="I42" s="76"/>
    </row>
    <row r="43" s="1" customFormat="1" ht="18.75" spans="1:9">
      <c r="A43" s="108">
        <v>39</v>
      </c>
      <c r="B43" s="184" t="s">
        <v>3611</v>
      </c>
      <c r="C43" s="185" t="s">
        <v>3612</v>
      </c>
      <c r="D43" s="186">
        <v>12</v>
      </c>
      <c r="E43" s="109">
        <v>295.42</v>
      </c>
      <c r="F43" s="109">
        <f t="shared" si="2"/>
        <v>3545.04</v>
      </c>
      <c r="G43" s="27"/>
      <c r="H43" s="27"/>
      <c r="I43" s="76"/>
    </row>
    <row r="44" s="1" customFormat="1" ht="18.75" spans="1:9">
      <c r="A44" s="108">
        <v>40</v>
      </c>
      <c r="B44" s="184" t="s">
        <v>3613</v>
      </c>
      <c r="C44" s="185" t="s">
        <v>3614</v>
      </c>
      <c r="D44" s="186">
        <v>4.5</v>
      </c>
      <c r="E44" s="109">
        <v>295.42</v>
      </c>
      <c r="F44" s="109">
        <f t="shared" si="2"/>
        <v>1329.39</v>
      </c>
      <c r="G44" s="27"/>
      <c r="H44" s="27"/>
      <c r="I44" s="76"/>
    </row>
    <row r="45" s="1" customFormat="1" spans="1:9">
      <c r="A45" s="108">
        <v>41</v>
      </c>
      <c r="B45" s="184" t="s">
        <v>3615</v>
      </c>
      <c r="C45" s="185" t="s">
        <v>3616</v>
      </c>
      <c r="D45" s="186">
        <v>12</v>
      </c>
      <c r="E45" s="109">
        <v>295.42</v>
      </c>
      <c r="F45" s="109">
        <f t="shared" si="2"/>
        <v>3545.04</v>
      </c>
      <c r="G45" s="112"/>
      <c r="H45" s="112"/>
      <c r="I45" s="76"/>
    </row>
    <row r="46" s="1" customFormat="1" spans="1:9">
      <c r="A46" s="108">
        <v>42</v>
      </c>
      <c r="B46" s="184" t="s">
        <v>3617</v>
      </c>
      <c r="C46" s="187" t="s">
        <v>3618</v>
      </c>
      <c r="D46" s="186">
        <v>12</v>
      </c>
      <c r="E46" s="109">
        <v>295.42</v>
      </c>
      <c r="F46" s="109">
        <f t="shared" si="2"/>
        <v>3545.04</v>
      </c>
      <c r="G46" s="112"/>
      <c r="H46" s="112"/>
      <c r="I46" s="76"/>
    </row>
    <row r="47" s="1" customFormat="1" spans="1:9">
      <c r="A47" s="108">
        <v>43</v>
      </c>
      <c r="B47" s="184" t="s">
        <v>3619</v>
      </c>
      <c r="C47" s="185" t="s">
        <v>3620</v>
      </c>
      <c r="D47" s="186">
        <v>12</v>
      </c>
      <c r="E47" s="109">
        <v>295.42</v>
      </c>
      <c r="F47" s="109">
        <f t="shared" si="2"/>
        <v>3545.04</v>
      </c>
      <c r="G47" s="112"/>
      <c r="H47" s="112"/>
      <c r="I47" s="76"/>
    </row>
    <row r="48" s="1" customFormat="1" spans="1:9">
      <c r="A48" s="108">
        <v>44</v>
      </c>
      <c r="B48" s="184" t="s">
        <v>3621</v>
      </c>
      <c r="C48" s="185" t="s">
        <v>3622</v>
      </c>
      <c r="D48" s="186">
        <v>4</v>
      </c>
      <c r="E48" s="109">
        <v>295.42</v>
      </c>
      <c r="F48" s="109">
        <f t="shared" si="2"/>
        <v>1181.68</v>
      </c>
      <c r="G48" s="112"/>
      <c r="H48" s="112"/>
      <c r="I48" s="76"/>
    </row>
    <row r="49" s="1" customFormat="1" spans="1:9">
      <c r="A49" s="108">
        <v>45</v>
      </c>
      <c r="B49" s="184" t="s">
        <v>3623</v>
      </c>
      <c r="C49" s="185" t="s">
        <v>3624</v>
      </c>
      <c r="D49" s="186">
        <v>5.5</v>
      </c>
      <c r="E49" s="109">
        <v>295.42</v>
      </c>
      <c r="F49" s="109">
        <f t="shared" si="2"/>
        <v>1624.81</v>
      </c>
      <c r="G49" s="112"/>
      <c r="H49" s="112"/>
      <c r="I49" s="76"/>
    </row>
    <row r="50" s="1" customFormat="1" spans="1:9">
      <c r="A50" s="108">
        <v>46</v>
      </c>
      <c r="B50" s="184" t="s">
        <v>3625</v>
      </c>
      <c r="C50" s="185" t="s">
        <v>3626</v>
      </c>
      <c r="D50" s="186">
        <v>4</v>
      </c>
      <c r="E50" s="109">
        <v>295.42</v>
      </c>
      <c r="F50" s="109">
        <f t="shared" si="2"/>
        <v>1181.68</v>
      </c>
      <c r="G50" s="112"/>
      <c r="H50" s="112"/>
      <c r="I50" s="76"/>
    </row>
    <row r="51" s="1" customFormat="1" ht="18.75" spans="1:9">
      <c r="A51" s="108">
        <v>47</v>
      </c>
      <c r="B51" s="184" t="s">
        <v>3627</v>
      </c>
      <c r="C51" s="187" t="s">
        <v>1296</v>
      </c>
      <c r="D51" s="186">
        <v>3.5</v>
      </c>
      <c r="E51" s="109">
        <v>295.42</v>
      </c>
      <c r="F51" s="109">
        <f t="shared" si="2"/>
        <v>1033.97</v>
      </c>
      <c r="G51" s="27"/>
      <c r="H51" s="27"/>
      <c r="I51" s="76"/>
    </row>
    <row r="52" s="1" customFormat="1" spans="1:9">
      <c r="A52" s="108">
        <v>48</v>
      </c>
      <c r="B52" s="184" t="s">
        <v>3628</v>
      </c>
      <c r="C52" s="185" t="s">
        <v>3629</v>
      </c>
      <c r="D52" s="186">
        <v>12</v>
      </c>
      <c r="E52" s="109">
        <v>295.42</v>
      </c>
      <c r="F52" s="109">
        <f t="shared" si="2"/>
        <v>3545.04</v>
      </c>
      <c r="G52" s="112"/>
      <c r="H52" s="112"/>
      <c r="I52" s="76"/>
    </row>
    <row r="53" s="1" customFormat="1" ht="18.75" spans="1:9">
      <c r="A53" s="108">
        <v>49</v>
      </c>
      <c r="B53" s="184" t="s">
        <v>3630</v>
      </c>
      <c r="C53" s="185" t="s">
        <v>3631</v>
      </c>
      <c r="D53" s="186">
        <v>10.5</v>
      </c>
      <c r="E53" s="109">
        <v>295.42</v>
      </c>
      <c r="F53" s="109">
        <f t="shared" si="2"/>
        <v>3101.91</v>
      </c>
      <c r="G53" s="27"/>
      <c r="H53" s="27"/>
      <c r="I53" s="76"/>
    </row>
    <row r="54" s="1" customFormat="1" spans="1:9">
      <c r="A54" s="108">
        <v>50</v>
      </c>
      <c r="B54" s="184" t="s">
        <v>3632</v>
      </c>
      <c r="C54" s="185" t="s">
        <v>3633</v>
      </c>
      <c r="D54" s="186">
        <v>12</v>
      </c>
      <c r="E54" s="109">
        <v>295.42</v>
      </c>
      <c r="F54" s="109">
        <f t="shared" si="2"/>
        <v>3545.04</v>
      </c>
      <c r="G54" s="112"/>
      <c r="H54" s="112"/>
      <c r="I54" s="76"/>
    </row>
    <row r="55" s="1" customFormat="1" spans="1:9">
      <c r="A55" s="108">
        <v>51</v>
      </c>
      <c r="B55" s="184" t="s">
        <v>3634</v>
      </c>
      <c r="C55" s="185" t="s">
        <v>3635</v>
      </c>
      <c r="D55" s="186">
        <v>12</v>
      </c>
      <c r="E55" s="109">
        <v>295.42</v>
      </c>
      <c r="F55" s="109">
        <f t="shared" si="2"/>
        <v>3545.04</v>
      </c>
      <c r="G55" s="112"/>
      <c r="H55" s="112"/>
      <c r="I55" s="76"/>
    </row>
    <row r="56" s="1" customFormat="1" ht="18.75" spans="1:9">
      <c r="A56" s="108">
        <v>52</v>
      </c>
      <c r="B56" s="184" t="s">
        <v>3636</v>
      </c>
      <c r="C56" s="185" t="s">
        <v>3562</v>
      </c>
      <c r="D56" s="185" t="s">
        <v>3562</v>
      </c>
      <c r="E56" s="185" t="s">
        <v>3562</v>
      </c>
      <c r="F56" s="185" t="s">
        <v>3562</v>
      </c>
      <c r="G56" s="27"/>
      <c r="H56" s="27"/>
      <c r="I56" s="76"/>
    </row>
    <row r="57" s="1" customFormat="1" spans="1:9">
      <c r="A57" s="108">
        <v>53</v>
      </c>
      <c r="B57" s="184" t="s">
        <v>3637</v>
      </c>
      <c r="C57" s="185" t="s">
        <v>3638</v>
      </c>
      <c r="D57" s="186">
        <v>12</v>
      </c>
      <c r="E57" s="109">
        <v>295.42</v>
      </c>
      <c r="F57" s="109">
        <f t="shared" ref="F57:F59" si="3">D57*E57</f>
        <v>3545.04</v>
      </c>
      <c r="G57" s="112"/>
      <c r="H57" s="112"/>
      <c r="I57" s="76"/>
    </row>
    <row r="58" s="1" customFormat="1" ht="18.75" spans="1:9">
      <c r="A58" s="108">
        <v>54</v>
      </c>
      <c r="B58" s="184" t="s">
        <v>3639</v>
      </c>
      <c r="C58" s="185" t="s">
        <v>3640</v>
      </c>
      <c r="D58" s="186">
        <v>12</v>
      </c>
      <c r="E58" s="109">
        <v>295.42</v>
      </c>
      <c r="F58" s="109">
        <f t="shared" si="3"/>
        <v>3545.04</v>
      </c>
      <c r="G58" s="27"/>
      <c r="H58" s="27"/>
      <c r="I58" s="76"/>
    </row>
    <row r="59" s="1" customFormat="1" spans="1:9">
      <c r="A59" s="108">
        <v>55</v>
      </c>
      <c r="B59" s="184" t="s">
        <v>3641</v>
      </c>
      <c r="C59" s="185" t="s">
        <v>3642</v>
      </c>
      <c r="D59" s="186">
        <v>12</v>
      </c>
      <c r="E59" s="109">
        <v>295.42</v>
      </c>
      <c r="F59" s="109">
        <f t="shared" si="3"/>
        <v>3545.04</v>
      </c>
      <c r="G59" s="112"/>
      <c r="H59" s="112"/>
      <c r="I59" s="76"/>
    </row>
    <row r="60" s="1" customFormat="1" ht="18.75" spans="1:9">
      <c r="A60" s="108">
        <v>56</v>
      </c>
      <c r="B60" s="184" t="s">
        <v>3643</v>
      </c>
      <c r="C60" s="185" t="s">
        <v>3562</v>
      </c>
      <c r="D60" s="185" t="s">
        <v>3562</v>
      </c>
      <c r="E60" s="185" t="s">
        <v>3562</v>
      </c>
      <c r="F60" s="185" t="s">
        <v>3562</v>
      </c>
      <c r="G60" s="27"/>
      <c r="H60" s="27"/>
      <c r="I60" s="76"/>
    </row>
    <row r="61" s="1" customFormat="1" spans="1:9">
      <c r="A61" s="108">
        <v>57</v>
      </c>
      <c r="B61" s="184" t="s">
        <v>3644</v>
      </c>
      <c r="C61" s="185" t="s">
        <v>3645</v>
      </c>
      <c r="D61" s="186">
        <v>5</v>
      </c>
      <c r="E61" s="109">
        <v>295.42</v>
      </c>
      <c r="F61" s="109">
        <f t="shared" ref="F61:F79" si="4">D61*E61</f>
        <v>1477.1</v>
      </c>
      <c r="G61" s="112"/>
      <c r="H61" s="112"/>
      <c r="I61" s="76"/>
    </row>
    <row r="62" s="1" customFormat="1" spans="1:9">
      <c r="A62" s="108">
        <v>58</v>
      </c>
      <c r="B62" s="184" t="s">
        <v>3646</v>
      </c>
      <c r="C62" s="185" t="s">
        <v>3647</v>
      </c>
      <c r="D62" s="186">
        <v>11.5</v>
      </c>
      <c r="E62" s="109">
        <v>295.42</v>
      </c>
      <c r="F62" s="109">
        <f t="shared" si="4"/>
        <v>3397.33</v>
      </c>
      <c r="G62" s="192"/>
      <c r="H62" s="109"/>
      <c r="I62" s="76"/>
    </row>
    <row r="63" s="1" customFormat="1" spans="1:9">
      <c r="A63" s="108">
        <v>59</v>
      </c>
      <c r="B63" s="184" t="s">
        <v>3648</v>
      </c>
      <c r="C63" s="185" t="s">
        <v>3649</v>
      </c>
      <c r="D63" s="186">
        <v>12</v>
      </c>
      <c r="E63" s="109">
        <v>295.42</v>
      </c>
      <c r="F63" s="109">
        <f t="shared" si="4"/>
        <v>3545.04</v>
      </c>
      <c r="G63" s="112"/>
      <c r="H63" s="112"/>
      <c r="I63" s="76"/>
    </row>
    <row r="64" s="1" customFormat="1" ht="18.75" spans="1:9">
      <c r="A64" s="108">
        <v>60</v>
      </c>
      <c r="B64" s="184" t="s">
        <v>3650</v>
      </c>
      <c r="C64" s="185" t="s">
        <v>3651</v>
      </c>
      <c r="D64" s="186">
        <v>12</v>
      </c>
      <c r="E64" s="109">
        <v>295.42</v>
      </c>
      <c r="F64" s="109">
        <f t="shared" si="4"/>
        <v>3545.04</v>
      </c>
      <c r="G64" s="27"/>
      <c r="H64" s="27"/>
      <c r="I64" s="76"/>
    </row>
    <row r="65" s="1" customFormat="1" spans="1:9">
      <c r="A65" s="108">
        <v>61</v>
      </c>
      <c r="B65" s="184" t="s">
        <v>3652</v>
      </c>
      <c r="C65" s="185" t="s">
        <v>3653</v>
      </c>
      <c r="D65" s="186">
        <v>12</v>
      </c>
      <c r="E65" s="109">
        <v>295.42</v>
      </c>
      <c r="F65" s="109">
        <f t="shared" si="4"/>
        <v>3545.04</v>
      </c>
      <c r="G65" s="189"/>
      <c r="H65" s="189"/>
      <c r="I65" s="76"/>
    </row>
    <row r="66" s="1" customFormat="1" spans="1:9">
      <c r="A66" s="108">
        <v>62</v>
      </c>
      <c r="B66" s="184" t="s">
        <v>3654</v>
      </c>
      <c r="C66" s="185" t="s">
        <v>3655</v>
      </c>
      <c r="D66" s="186">
        <v>12</v>
      </c>
      <c r="E66" s="109">
        <v>295.42</v>
      </c>
      <c r="F66" s="109">
        <f t="shared" si="4"/>
        <v>3545.04</v>
      </c>
      <c r="G66" s="189"/>
      <c r="H66" s="189"/>
      <c r="I66" s="76"/>
    </row>
    <row r="67" s="1" customFormat="1" ht="18.75" spans="1:9">
      <c r="A67" s="108">
        <v>63</v>
      </c>
      <c r="B67" s="184" t="s">
        <v>3656</v>
      </c>
      <c r="C67" s="185" t="s">
        <v>3657</v>
      </c>
      <c r="D67" s="186">
        <v>6.5</v>
      </c>
      <c r="E67" s="109">
        <v>295.42</v>
      </c>
      <c r="F67" s="109">
        <f t="shared" si="4"/>
        <v>1920.23</v>
      </c>
      <c r="G67" s="27"/>
      <c r="H67" s="27"/>
      <c r="I67" s="76"/>
    </row>
    <row r="68" s="1" customFormat="1" spans="1:9">
      <c r="A68" s="108">
        <v>64</v>
      </c>
      <c r="B68" s="184" t="s">
        <v>3658</v>
      </c>
      <c r="C68" s="191" t="s">
        <v>3659</v>
      </c>
      <c r="D68" s="186">
        <v>12</v>
      </c>
      <c r="E68" s="109">
        <v>295.42</v>
      </c>
      <c r="F68" s="109">
        <f t="shared" si="4"/>
        <v>3545.04</v>
      </c>
      <c r="G68" s="189"/>
      <c r="H68" s="189"/>
      <c r="I68" s="76"/>
    </row>
    <row r="69" s="1" customFormat="1" spans="1:9">
      <c r="A69" s="108">
        <v>65</v>
      </c>
      <c r="B69" s="184" t="s">
        <v>3660</v>
      </c>
      <c r="C69" s="185" t="s">
        <v>3661</v>
      </c>
      <c r="D69" s="186">
        <v>12</v>
      </c>
      <c r="E69" s="109">
        <v>295.42</v>
      </c>
      <c r="F69" s="109">
        <f t="shared" si="4"/>
        <v>3545.04</v>
      </c>
      <c r="G69" s="189"/>
      <c r="H69" s="189"/>
      <c r="I69" s="76"/>
    </row>
    <row r="70" s="1" customFormat="1" spans="1:9">
      <c r="A70" s="108">
        <v>66</v>
      </c>
      <c r="B70" s="184" t="s">
        <v>3662</v>
      </c>
      <c r="C70" s="185" t="s">
        <v>3663</v>
      </c>
      <c r="D70" s="186">
        <v>12</v>
      </c>
      <c r="E70" s="109">
        <v>295.42</v>
      </c>
      <c r="F70" s="109">
        <f t="shared" si="4"/>
        <v>3545.04</v>
      </c>
      <c r="G70" s="189"/>
      <c r="H70" s="189"/>
      <c r="I70" s="76"/>
    </row>
    <row r="71" s="1" customFormat="1" spans="1:9">
      <c r="A71" s="108">
        <v>67</v>
      </c>
      <c r="B71" s="184" t="s">
        <v>3664</v>
      </c>
      <c r="C71" s="185" t="s">
        <v>3665</v>
      </c>
      <c r="D71" s="186">
        <v>12</v>
      </c>
      <c r="E71" s="109">
        <v>295.42</v>
      </c>
      <c r="F71" s="109">
        <f t="shared" si="4"/>
        <v>3545.04</v>
      </c>
      <c r="G71" s="189"/>
      <c r="H71" s="189"/>
      <c r="I71" s="76"/>
    </row>
    <row r="72" s="1" customFormat="1" ht="18.75" spans="1:9">
      <c r="A72" s="108">
        <v>68</v>
      </c>
      <c r="B72" s="184" t="s">
        <v>3666</v>
      </c>
      <c r="C72" s="185" t="s">
        <v>3667</v>
      </c>
      <c r="D72" s="186">
        <v>12</v>
      </c>
      <c r="E72" s="109">
        <v>295.42</v>
      </c>
      <c r="F72" s="109">
        <f t="shared" si="4"/>
        <v>3545.04</v>
      </c>
      <c r="G72" s="27"/>
      <c r="H72" s="27"/>
      <c r="I72" s="76"/>
    </row>
    <row r="73" s="1" customFormat="1" ht="18.75" spans="1:9">
      <c r="A73" s="108">
        <v>69</v>
      </c>
      <c r="B73" s="184" t="s">
        <v>3668</v>
      </c>
      <c r="C73" s="185" t="s">
        <v>3669</v>
      </c>
      <c r="D73" s="186">
        <v>4</v>
      </c>
      <c r="E73" s="109">
        <v>295.42</v>
      </c>
      <c r="F73" s="109">
        <f t="shared" si="4"/>
        <v>1181.68</v>
      </c>
      <c r="G73" s="27"/>
      <c r="H73" s="27"/>
      <c r="I73" s="76"/>
    </row>
    <row r="74" s="1" customFormat="1" spans="1:9">
      <c r="A74" s="108">
        <v>70</v>
      </c>
      <c r="B74" s="184" t="s">
        <v>3670</v>
      </c>
      <c r="C74" s="185" t="s">
        <v>3671</v>
      </c>
      <c r="D74" s="186">
        <v>5.5</v>
      </c>
      <c r="E74" s="109">
        <v>295.42</v>
      </c>
      <c r="F74" s="109">
        <f t="shared" si="4"/>
        <v>1624.81</v>
      </c>
      <c r="G74" s="189"/>
      <c r="H74" s="189"/>
      <c r="I74" s="76"/>
    </row>
    <row r="75" s="1" customFormat="1" spans="1:9">
      <c r="A75" s="108">
        <v>71</v>
      </c>
      <c r="B75" s="184" t="s">
        <v>3672</v>
      </c>
      <c r="C75" s="185" t="s">
        <v>3673</v>
      </c>
      <c r="D75" s="186">
        <v>10</v>
      </c>
      <c r="E75" s="109">
        <v>295.42</v>
      </c>
      <c r="F75" s="109">
        <f t="shared" si="4"/>
        <v>2954.2</v>
      </c>
      <c r="G75" s="188"/>
      <c r="H75" s="189"/>
      <c r="I75" s="76"/>
    </row>
    <row r="76" s="1" customFormat="1" ht="18.75" spans="1:9">
      <c r="A76" s="108">
        <v>72</v>
      </c>
      <c r="B76" s="184" t="s">
        <v>3674</v>
      </c>
      <c r="C76" s="185" t="s">
        <v>3675</v>
      </c>
      <c r="D76" s="186">
        <v>3</v>
      </c>
      <c r="E76" s="109">
        <v>295.42</v>
      </c>
      <c r="F76" s="109">
        <f t="shared" si="4"/>
        <v>886.26</v>
      </c>
      <c r="G76" s="27"/>
      <c r="H76" s="27"/>
      <c r="I76" s="76"/>
    </row>
    <row r="77" s="1" customFormat="1" spans="1:9">
      <c r="A77" s="108">
        <v>73</v>
      </c>
      <c r="B77" s="184" t="s">
        <v>3676</v>
      </c>
      <c r="C77" s="185" t="s">
        <v>3677</v>
      </c>
      <c r="D77" s="186">
        <v>12</v>
      </c>
      <c r="E77" s="109">
        <v>295.42</v>
      </c>
      <c r="F77" s="109">
        <f t="shared" si="4"/>
        <v>3545.04</v>
      </c>
      <c r="G77" s="189"/>
      <c r="H77" s="189"/>
      <c r="I77" s="76"/>
    </row>
    <row r="78" s="1" customFormat="1" spans="1:9">
      <c r="A78" s="108">
        <v>74</v>
      </c>
      <c r="B78" s="184" t="s">
        <v>3678</v>
      </c>
      <c r="C78" s="185" t="s">
        <v>3679</v>
      </c>
      <c r="D78" s="186">
        <v>12</v>
      </c>
      <c r="E78" s="109">
        <v>295.42</v>
      </c>
      <c r="F78" s="109">
        <f t="shared" si="4"/>
        <v>3545.04</v>
      </c>
      <c r="G78" s="189"/>
      <c r="H78" s="189"/>
      <c r="I78" s="76"/>
    </row>
    <row r="79" s="1" customFormat="1" spans="1:9">
      <c r="A79" s="108">
        <v>75</v>
      </c>
      <c r="B79" s="184" t="s">
        <v>3680</v>
      </c>
      <c r="C79" s="185" t="s">
        <v>3681</v>
      </c>
      <c r="D79" s="186">
        <v>9.5</v>
      </c>
      <c r="E79" s="109">
        <v>295.42</v>
      </c>
      <c r="F79" s="109">
        <f t="shared" si="4"/>
        <v>2806.49</v>
      </c>
      <c r="G79" s="189"/>
      <c r="H79" s="189"/>
      <c r="I79" s="76"/>
    </row>
    <row r="80" s="1" customFormat="1" ht="18.75" spans="1:9">
      <c r="A80" s="108">
        <v>76</v>
      </c>
      <c r="B80" s="184" t="s">
        <v>3682</v>
      </c>
      <c r="C80" s="185" t="s">
        <v>3562</v>
      </c>
      <c r="D80" s="185" t="s">
        <v>3562</v>
      </c>
      <c r="E80" s="185" t="s">
        <v>3562</v>
      </c>
      <c r="F80" s="185" t="s">
        <v>3562</v>
      </c>
      <c r="G80" s="27"/>
      <c r="H80" s="27"/>
      <c r="I80" s="76"/>
    </row>
    <row r="81" s="1" customFormat="1" ht="18.75" spans="1:9">
      <c r="A81" s="108">
        <v>77</v>
      </c>
      <c r="B81" s="184" t="s">
        <v>3683</v>
      </c>
      <c r="C81" s="185" t="s">
        <v>3684</v>
      </c>
      <c r="D81" s="186">
        <v>12</v>
      </c>
      <c r="E81" s="109">
        <v>295.42</v>
      </c>
      <c r="F81" s="109">
        <f t="shared" ref="F81:F84" si="5">D81*E81</f>
        <v>3545.04</v>
      </c>
      <c r="G81" s="27"/>
      <c r="H81" s="27"/>
      <c r="I81" s="76"/>
    </row>
    <row r="82" s="1" customFormat="1" ht="18.75" spans="1:9">
      <c r="A82" s="108">
        <v>78</v>
      </c>
      <c r="B82" s="184" t="s">
        <v>3685</v>
      </c>
      <c r="C82" s="185" t="s">
        <v>3686</v>
      </c>
      <c r="D82" s="186">
        <v>12</v>
      </c>
      <c r="E82" s="109">
        <v>295.42</v>
      </c>
      <c r="F82" s="109">
        <f t="shared" si="5"/>
        <v>3545.04</v>
      </c>
      <c r="G82" s="27"/>
      <c r="H82" s="27"/>
      <c r="I82" s="76"/>
    </row>
    <row r="83" s="1" customFormat="1" ht="18.75" spans="1:9">
      <c r="A83" s="108">
        <v>79</v>
      </c>
      <c r="B83" s="184" t="s">
        <v>3687</v>
      </c>
      <c r="C83" s="185" t="s">
        <v>3688</v>
      </c>
      <c r="D83" s="186">
        <v>12</v>
      </c>
      <c r="E83" s="109">
        <v>295.42</v>
      </c>
      <c r="F83" s="109">
        <f t="shared" si="5"/>
        <v>3545.04</v>
      </c>
      <c r="G83" s="27"/>
      <c r="H83" s="27"/>
      <c r="I83" s="76"/>
    </row>
    <row r="84" s="1" customFormat="1" spans="1:9">
      <c r="A84" s="108">
        <v>80</v>
      </c>
      <c r="B84" s="184" t="s">
        <v>3689</v>
      </c>
      <c r="C84" s="185" t="s">
        <v>3690</v>
      </c>
      <c r="D84" s="186">
        <v>12</v>
      </c>
      <c r="E84" s="109">
        <v>295.42</v>
      </c>
      <c r="F84" s="109">
        <f t="shared" si="5"/>
        <v>3545.04</v>
      </c>
      <c r="G84" s="189"/>
      <c r="H84" s="189"/>
      <c r="I84" s="76"/>
    </row>
    <row r="85" s="1" customFormat="1" ht="18.75" spans="1:9">
      <c r="A85" s="108">
        <v>81</v>
      </c>
      <c r="B85" s="184" t="s">
        <v>3691</v>
      </c>
      <c r="C85" s="185" t="s">
        <v>3562</v>
      </c>
      <c r="D85" s="185" t="s">
        <v>3562</v>
      </c>
      <c r="E85" s="185" t="s">
        <v>3562</v>
      </c>
      <c r="F85" s="185" t="s">
        <v>3562</v>
      </c>
      <c r="G85" s="27"/>
      <c r="H85" s="27"/>
      <c r="I85" s="76"/>
    </row>
    <row r="86" s="1" customFormat="1" ht="18.75" spans="1:9">
      <c r="A86" s="108">
        <v>82</v>
      </c>
      <c r="B86" s="184" t="s">
        <v>3692</v>
      </c>
      <c r="C86" s="185" t="s">
        <v>3693</v>
      </c>
      <c r="D86" s="186">
        <v>6</v>
      </c>
      <c r="E86" s="109">
        <v>295.42</v>
      </c>
      <c r="F86" s="109">
        <f t="shared" ref="F86:F93" si="6">D86*E86</f>
        <v>1772.52</v>
      </c>
      <c r="G86" s="27"/>
      <c r="H86" s="27"/>
      <c r="I86" s="76"/>
    </row>
    <row r="87" s="1" customFormat="1" spans="1:9">
      <c r="A87" s="108">
        <v>83</v>
      </c>
      <c r="B87" s="184" t="s">
        <v>3694</v>
      </c>
      <c r="C87" s="185" t="s">
        <v>3695</v>
      </c>
      <c r="D87" s="186">
        <v>7.5</v>
      </c>
      <c r="E87" s="109">
        <v>295.42</v>
      </c>
      <c r="F87" s="109">
        <f t="shared" si="6"/>
        <v>2215.65</v>
      </c>
      <c r="G87" s="189"/>
      <c r="H87" s="189"/>
      <c r="I87" s="76"/>
    </row>
    <row r="88" s="1" customFormat="1" ht="18.75" spans="1:9">
      <c r="A88" s="108">
        <v>84</v>
      </c>
      <c r="B88" s="184" t="s">
        <v>3696</v>
      </c>
      <c r="C88" s="185" t="s">
        <v>3697</v>
      </c>
      <c r="D88" s="186">
        <v>12</v>
      </c>
      <c r="E88" s="109">
        <v>295.42</v>
      </c>
      <c r="F88" s="109">
        <f t="shared" si="6"/>
        <v>3545.04</v>
      </c>
      <c r="G88" s="27"/>
      <c r="H88" s="27"/>
      <c r="I88" s="76"/>
    </row>
    <row r="89" s="1" customFormat="1" spans="1:9">
      <c r="A89" s="108">
        <v>85</v>
      </c>
      <c r="B89" s="184" t="s">
        <v>3698</v>
      </c>
      <c r="C89" s="187" t="s">
        <v>3699</v>
      </c>
      <c r="D89" s="186">
        <v>12</v>
      </c>
      <c r="E89" s="109">
        <v>295.42</v>
      </c>
      <c r="F89" s="109">
        <f t="shared" si="6"/>
        <v>3545.04</v>
      </c>
      <c r="G89" s="189"/>
      <c r="H89" s="189"/>
      <c r="I89" s="76"/>
    </row>
    <row r="90" s="1" customFormat="1" ht="18.75" spans="1:9">
      <c r="A90" s="108">
        <v>86</v>
      </c>
      <c r="B90" s="184" t="s">
        <v>3700</v>
      </c>
      <c r="C90" s="185" t="s">
        <v>3701</v>
      </c>
      <c r="D90" s="186">
        <v>8.5</v>
      </c>
      <c r="E90" s="109">
        <v>295.42</v>
      </c>
      <c r="F90" s="109">
        <f t="shared" si="6"/>
        <v>2511.07</v>
      </c>
      <c r="G90" s="27"/>
      <c r="H90" s="27"/>
      <c r="I90" s="76"/>
    </row>
    <row r="91" s="1" customFormat="1" ht="18.75" spans="1:9">
      <c r="A91" s="108">
        <v>87</v>
      </c>
      <c r="B91" s="184" t="s">
        <v>3702</v>
      </c>
      <c r="C91" s="185" t="s">
        <v>3703</v>
      </c>
      <c r="D91" s="186">
        <v>12</v>
      </c>
      <c r="E91" s="109">
        <v>295.42</v>
      </c>
      <c r="F91" s="109">
        <f t="shared" si="6"/>
        <v>3545.04</v>
      </c>
      <c r="G91" s="27"/>
      <c r="H91" s="27"/>
      <c r="I91" s="76"/>
    </row>
    <row r="92" s="1" customFormat="1" ht="18.75" spans="1:9">
      <c r="A92" s="108">
        <v>88</v>
      </c>
      <c r="B92" s="184" t="s">
        <v>3704</v>
      </c>
      <c r="C92" s="185" t="s">
        <v>3705</v>
      </c>
      <c r="D92" s="186">
        <v>4.5</v>
      </c>
      <c r="E92" s="109">
        <v>295.42</v>
      </c>
      <c r="F92" s="109">
        <f t="shared" si="6"/>
        <v>1329.39</v>
      </c>
      <c r="G92" s="27"/>
      <c r="H92" s="27"/>
      <c r="I92" s="76"/>
    </row>
    <row r="93" s="1" customFormat="1" ht="18.75" spans="1:9">
      <c r="A93" s="108">
        <v>89</v>
      </c>
      <c r="B93" s="184" t="s">
        <v>3706</v>
      </c>
      <c r="C93" s="187" t="s">
        <v>3707</v>
      </c>
      <c r="D93" s="186">
        <v>2</v>
      </c>
      <c r="E93" s="109">
        <v>295.42</v>
      </c>
      <c r="F93" s="109">
        <f t="shared" si="6"/>
        <v>590.84</v>
      </c>
      <c r="G93" s="27"/>
      <c r="H93" s="27"/>
      <c r="I93" s="76"/>
    </row>
    <row r="94" s="1" customFormat="1" ht="18.75" spans="1:9">
      <c r="A94" s="108">
        <v>90</v>
      </c>
      <c r="B94" s="184" t="s">
        <v>3708</v>
      </c>
      <c r="C94" s="185" t="s">
        <v>3562</v>
      </c>
      <c r="D94" s="185" t="s">
        <v>3562</v>
      </c>
      <c r="E94" s="185" t="s">
        <v>3562</v>
      </c>
      <c r="F94" s="185" t="s">
        <v>3562</v>
      </c>
      <c r="G94" s="27"/>
      <c r="H94" s="27"/>
      <c r="I94" s="76"/>
    </row>
    <row r="95" s="1" customFormat="1" spans="1:9">
      <c r="A95" s="108">
        <v>91</v>
      </c>
      <c r="B95" s="184" t="s">
        <v>3709</v>
      </c>
      <c r="C95" s="185" t="s">
        <v>3710</v>
      </c>
      <c r="D95" s="186">
        <v>12</v>
      </c>
      <c r="E95" s="109">
        <v>295.42</v>
      </c>
      <c r="F95" s="109">
        <f t="shared" ref="F95:F105" si="7">D95*E95</f>
        <v>3545.04</v>
      </c>
      <c r="G95" s="189"/>
      <c r="H95" s="189"/>
      <c r="I95" s="76"/>
    </row>
    <row r="96" s="1" customFormat="1" ht="18.75" spans="1:9">
      <c r="A96" s="108">
        <v>92</v>
      </c>
      <c r="B96" s="184" t="s">
        <v>3711</v>
      </c>
      <c r="C96" s="185" t="s">
        <v>3712</v>
      </c>
      <c r="D96" s="186">
        <v>12</v>
      </c>
      <c r="E96" s="109">
        <v>295.42</v>
      </c>
      <c r="F96" s="109">
        <f t="shared" si="7"/>
        <v>3545.04</v>
      </c>
      <c r="G96" s="27"/>
      <c r="H96" s="27"/>
      <c r="I96" s="76"/>
    </row>
    <row r="97" s="1" customFormat="1" ht="18.75" spans="1:9">
      <c r="A97" s="108">
        <v>93</v>
      </c>
      <c r="B97" s="184" t="s">
        <v>3713</v>
      </c>
      <c r="C97" s="185" t="s">
        <v>3562</v>
      </c>
      <c r="D97" s="185" t="s">
        <v>3562</v>
      </c>
      <c r="E97" s="185" t="s">
        <v>3562</v>
      </c>
      <c r="F97" s="185" t="s">
        <v>3562</v>
      </c>
      <c r="G97" s="27"/>
      <c r="H97" s="27"/>
      <c r="I97" s="76"/>
    </row>
    <row r="98" s="1" customFormat="1" ht="18.75" spans="1:9">
      <c r="A98" s="108">
        <v>94</v>
      </c>
      <c r="B98" s="184" t="s">
        <v>3714</v>
      </c>
      <c r="C98" s="185" t="s">
        <v>3715</v>
      </c>
      <c r="D98" s="186">
        <v>12</v>
      </c>
      <c r="E98" s="109">
        <v>295.42</v>
      </c>
      <c r="F98" s="109">
        <f t="shared" si="7"/>
        <v>3545.04</v>
      </c>
      <c r="G98" s="27"/>
      <c r="H98" s="27"/>
      <c r="I98" s="76"/>
    </row>
    <row r="99" s="1" customFormat="1" spans="1:9">
      <c r="A99" s="108">
        <v>95</v>
      </c>
      <c r="B99" s="184" t="s">
        <v>3716</v>
      </c>
      <c r="C99" s="185" t="s">
        <v>3717</v>
      </c>
      <c r="D99" s="186">
        <v>12</v>
      </c>
      <c r="E99" s="109">
        <v>295.42</v>
      </c>
      <c r="F99" s="109">
        <f t="shared" si="7"/>
        <v>3545.04</v>
      </c>
      <c r="G99" s="189"/>
      <c r="H99" s="189"/>
      <c r="I99" s="76"/>
    </row>
    <row r="100" s="1" customFormat="1" spans="1:9">
      <c r="A100" s="108">
        <v>96</v>
      </c>
      <c r="B100" s="184" t="s">
        <v>3718</v>
      </c>
      <c r="C100" s="185" t="s">
        <v>3719</v>
      </c>
      <c r="D100" s="186">
        <v>12</v>
      </c>
      <c r="E100" s="109">
        <v>295.42</v>
      </c>
      <c r="F100" s="109">
        <f t="shared" si="7"/>
        <v>3545.04</v>
      </c>
      <c r="G100" s="193"/>
      <c r="H100" s="193"/>
      <c r="I100" s="76"/>
    </row>
    <row r="101" s="1" customFormat="1" spans="1:9">
      <c r="A101" s="108">
        <v>97</v>
      </c>
      <c r="B101" s="184" t="s">
        <v>3720</v>
      </c>
      <c r="C101" s="185" t="s">
        <v>3721</v>
      </c>
      <c r="D101" s="186">
        <v>12</v>
      </c>
      <c r="E101" s="109">
        <v>295.42</v>
      </c>
      <c r="F101" s="109">
        <f t="shared" si="7"/>
        <v>3545.04</v>
      </c>
      <c r="G101" s="189"/>
      <c r="H101" s="189"/>
      <c r="I101" s="76"/>
    </row>
    <row r="102" s="1" customFormat="1" ht="18.75" spans="1:9">
      <c r="A102" s="108">
        <v>98</v>
      </c>
      <c r="B102" s="184" t="s">
        <v>3722</v>
      </c>
      <c r="C102" s="185" t="s">
        <v>3723</v>
      </c>
      <c r="D102" s="186">
        <v>2.5</v>
      </c>
      <c r="E102" s="109">
        <v>295.42</v>
      </c>
      <c r="F102" s="109">
        <f t="shared" si="7"/>
        <v>738.55</v>
      </c>
      <c r="G102" s="27"/>
      <c r="H102" s="27"/>
      <c r="I102" s="76"/>
    </row>
    <row r="103" s="1" customFormat="1" spans="1:9">
      <c r="A103" s="108">
        <v>99</v>
      </c>
      <c r="B103" s="184" t="s">
        <v>3724</v>
      </c>
      <c r="C103" s="187" t="s">
        <v>3725</v>
      </c>
      <c r="D103" s="186">
        <v>12</v>
      </c>
      <c r="E103" s="109">
        <v>295.42</v>
      </c>
      <c r="F103" s="109">
        <f t="shared" si="7"/>
        <v>3545.04</v>
      </c>
      <c r="G103" s="193"/>
      <c r="H103" s="193"/>
      <c r="I103" s="76"/>
    </row>
    <row r="104" s="1" customFormat="1" spans="1:9">
      <c r="A104" s="108">
        <v>100</v>
      </c>
      <c r="B104" s="184" t="s">
        <v>3726</v>
      </c>
      <c r="C104" s="187" t="s">
        <v>3727</v>
      </c>
      <c r="D104" s="186">
        <v>12</v>
      </c>
      <c r="E104" s="109">
        <v>295.42</v>
      </c>
      <c r="F104" s="109">
        <f t="shared" si="7"/>
        <v>3545.04</v>
      </c>
      <c r="G104" s="112"/>
      <c r="H104" s="112"/>
      <c r="I104" s="76"/>
    </row>
    <row r="105" s="1" customFormat="1" ht="18.75" spans="1:9">
      <c r="A105" s="108">
        <v>101</v>
      </c>
      <c r="B105" s="184" t="s">
        <v>3728</v>
      </c>
      <c r="C105" s="185" t="s">
        <v>3729</v>
      </c>
      <c r="D105" s="186">
        <v>2.5</v>
      </c>
      <c r="E105" s="109">
        <v>295.42</v>
      </c>
      <c r="F105" s="109">
        <f t="shared" si="7"/>
        <v>738.55</v>
      </c>
      <c r="G105" s="27"/>
      <c r="H105" s="27"/>
      <c r="I105" s="76"/>
    </row>
    <row r="106" s="1" customFormat="1" ht="18.75" spans="1:9">
      <c r="A106" s="108">
        <v>102</v>
      </c>
      <c r="B106" s="184" t="s">
        <v>3730</v>
      </c>
      <c r="C106" s="185" t="s">
        <v>3562</v>
      </c>
      <c r="D106" s="185" t="s">
        <v>3562</v>
      </c>
      <c r="E106" s="185" t="s">
        <v>3562</v>
      </c>
      <c r="F106" s="185" t="s">
        <v>3562</v>
      </c>
      <c r="G106" s="27"/>
      <c r="H106" s="27"/>
      <c r="I106" s="76"/>
    </row>
    <row r="107" s="1" customFormat="1" ht="18.75" spans="1:9">
      <c r="A107" s="108">
        <v>103</v>
      </c>
      <c r="B107" s="184" t="s">
        <v>3731</v>
      </c>
      <c r="C107" s="185" t="s">
        <v>3732</v>
      </c>
      <c r="D107" s="186">
        <v>12</v>
      </c>
      <c r="E107" s="109">
        <v>295.42</v>
      </c>
      <c r="F107" s="109">
        <f t="shared" ref="F107:F170" si="8">D107*E107</f>
        <v>3545.04</v>
      </c>
      <c r="G107" s="27"/>
      <c r="H107" s="27"/>
      <c r="I107" s="76"/>
    </row>
    <row r="108" s="1" customFormat="1" ht="18.75" spans="1:9">
      <c r="A108" s="108">
        <v>104</v>
      </c>
      <c r="B108" s="184" t="s">
        <v>3733</v>
      </c>
      <c r="C108" s="185" t="s">
        <v>3734</v>
      </c>
      <c r="D108" s="186">
        <v>4.5</v>
      </c>
      <c r="E108" s="109">
        <v>295.42</v>
      </c>
      <c r="F108" s="109">
        <f t="shared" si="8"/>
        <v>1329.39</v>
      </c>
      <c r="G108" s="27"/>
      <c r="H108" s="27"/>
      <c r="I108" s="76"/>
    </row>
    <row r="109" s="1" customFormat="1" spans="1:9">
      <c r="A109" s="108">
        <v>105</v>
      </c>
      <c r="B109" s="184" t="s">
        <v>3735</v>
      </c>
      <c r="C109" s="185" t="s">
        <v>3736</v>
      </c>
      <c r="D109" s="186">
        <v>11</v>
      </c>
      <c r="E109" s="109">
        <v>295.42</v>
      </c>
      <c r="F109" s="109">
        <f t="shared" si="8"/>
        <v>3249.62</v>
      </c>
      <c r="G109" s="189"/>
      <c r="H109" s="189"/>
      <c r="I109" s="76"/>
    </row>
    <row r="110" s="1" customFormat="1" ht="18.75" spans="1:9">
      <c r="A110" s="108">
        <v>106</v>
      </c>
      <c r="B110" s="184" t="s">
        <v>3737</v>
      </c>
      <c r="C110" s="185" t="s">
        <v>3738</v>
      </c>
      <c r="D110" s="186">
        <v>12</v>
      </c>
      <c r="E110" s="109">
        <v>295.42</v>
      </c>
      <c r="F110" s="109">
        <f t="shared" si="8"/>
        <v>3545.04</v>
      </c>
      <c r="G110" s="27"/>
      <c r="H110" s="27"/>
      <c r="I110" s="76"/>
    </row>
    <row r="111" s="1" customFormat="1" spans="1:9">
      <c r="A111" s="108">
        <v>107</v>
      </c>
      <c r="B111" s="184" t="s">
        <v>3739</v>
      </c>
      <c r="C111" s="185" t="s">
        <v>3740</v>
      </c>
      <c r="D111" s="186">
        <v>4</v>
      </c>
      <c r="E111" s="109">
        <v>295.42</v>
      </c>
      <c r="F111" s="109">
        <f t="shared" si="8"/>
        <v>1181.68</v>
      </c>
      <c r="G111" s="188"/>
      <c r="H111" s="188"/>
      <c r="I111" s="76"/>
    </row>
    <row r="112" s="1" customFormat="1" ht="18.75" spans="1:9">
      <c r="A112" s="108">
        <v>108</v>
      </c>
      <c r="B112" s="184" t="s">
        <v>3741</v>
      </c>
      <c r="C112" s="185" t="s">
        <v>3742</v>
      </c>
      <c r="D112" s="186">
        <v>7</v>
      </c>
      <c r="E112" s="109">
        <v>295.42</v>
      </c>
      <c r="F112" s="109">
        <f t="shared" si="8"/>
        <v>2067.94</v>
      </c>
      <c r="G112" s="27"/>
      <c r="H112" s="27"/>
      <c r="I112" s="76"/>
    </row>
    <row r="113" s="1" customFormat="1" ht="18.75" spans="1:9">
      <c r="A113" s="108">
        <v>109</v>
      </c>
      <c r="B113" s="184" t="s">
        <v>3743</v>
      </c>
      <c r="C113" s="185" t="s">
        <v>3744</v>
      </c>
      <c r="D113" s="186">
        <v>10.5</v>
      </c>
      <c r="E113" s="109">
        <v>295.42</v>
      </c>
      <c r="F113" s="109">
        <f t="shared" si="8"/>
        <v>3101.91</v>
      </c>
      <c r="G113" s="27"/>
      <c r="H113" s="27"/>
      <c r="I113" s="76"/>
    </row>
    <row r="114" s="1" customFormat="1" ht="18.75" spans="1:9">
      <c r="A114" s="108">
        <v>110</v>
      </c>
      <c r="B114" s="184" t="s">
        <v>3745</v>
      </c>
      <c r="C114" s="185" t="s">
        <v>3746</v>
      </c>
      <c r="D114" s="186">
        <v>12</v>
      </c>
      <c r="E114" s="109">
        <v>295.42</v>
      </c>
      <c r="F114" s="109">
        <f t="shared" si="8"/>
        <v>3545.04</v>
      </c>
      <c r="G114" s="27"/>
      <c r="H114" s="27"/>
      <c r="I114" s="76"/>
    </row>
    <row r="115" s="1" customFormat="1" spans="1:9">
      <c r="A115" s="108">
        <v>111</v>
      </c>
      <c r="B115" s="184" t="s">
        <v>3747</v>
      </c>
      <c r="C115" s="185" t="s">
        <v>3748</v>
      </c>
      <c r="D115" s="186">
        <v>12</v>
      </c>
      <c r="E115" s="109">
        <v>295.42</v>
      </c>
      <c r="F115" s="109">
        <f t="shared" si="8"/>
        <v>3545.04</v>
      </c>
      <c r="G115" s="189"/>
      <c r="H115" s="189"/>
      <c r="I115" s="76"/>
    </row>
    <row r="116" s="1" customFormat="1" ht="18.75" spans="1:9">
      <c r="A116" s="108">
        <v>112</v>
      </c>
      <c r="B116" s="184" t="s">
        <v>3749</v>
      </c>
      <c r="C116" s="187" t="s">
        <v>3750</v>
      </c>
      <c r="D116" s="186">
        <v>12</v>
      </c>
      <c r="E116" s="109">
        <v>295.42</v>
      </c>
      <c r="F116" s="109">
        <f t="shared" si="8"/>
        <v>3545.04</v>
      </c>
      <c r="G116" s="27"/>
      <c r="H116" s="27"/>
      <c r="I116" s="76"/>
    </row>
    <row r="117" s="1" customFormat="1" spans="1:9">
      <c r="A117" s="108">
        <v>113</v>
      </c>
      <c r="B117" s="184" t="s">
        <v>3751</v>
      </c>
      <c r="C117" s="187" t="s">
        <v>3752</v>
      </c>
      <c r="D117" s="186">
        <v>3.5</v>
      </c>
      <c r="E117" s="109">
        <v>295.42</v>
      </c>
      <c r="F117" s="109">
        <f t="shared" si="8"/>
        <v>1033.97</v>
      </c>
      <c r="G117" s="189"/>
      <c r="H117" s="189"/>
      <c r="I117" s="76"/>
    </row>
    <row r="118" s="1" customFormat="1" ht="18.75" spans="1:9">
      <c r="A118" s="108">
        <v>114</v>
      </c>
      <c r="B118" s="184" t="s">
        <v>3753</v>
      </c>
      <c r="C118" s="187" t="s">
        <v>3754</v>
      </c>
      <c r="D118" s="186">
        <v>12</v>
      </c>
      <c r="E118" s="109">
        <v>295.42</v>
      </c>
      <c r="F118" s="109">
        <f t="shared" si="8"/>
        <v>3545.04</v>
      </c>
      <c r="G118" s="27"/>
      <c r="H118" s="27"/>
      <c r="I118" s="76"/>
    </row>
    <row r="119" s="1" customFormat="1" spans="1:9">
      <c r="A119" s="108">
        <v>115</v>
      </c>
      <c r="B119" s="184" t="s">
        <v>3755</v>
      </c>
      <c r="C119" s="185" t="s">
        <v>3756</v>
      </c>
      <c r="D119" s="186">
        <v>12</v>
      </c>
      <c r="E119" s="109">
        <v>295.42</v>
      </c>
      <c r="F119" s="109">
        <f t="shared" si="8"/>
        <v>3545.04</v>
      </c>
      <c r="G119" s="189"/>
      <c r="H119" s="189"/>
      <c r="I119" s="76"/>
    </row>
    <row r="120" s="1" customFormat="1" spans="1:9">
      <c r="A120" s="108">
        <v>116</v>
      </c>
      <c r="B120" s="184" t="s">
        <v>3757</v>
      </c>
      <c r="C120" s="185" t="s">
        <v>3758</v>
      </c>
      <c r="D120" s="186">
        <v>12</v>
      </c>
      <c r="E120" s="109">
        <v>295.42</v>
      </c>
      <c r="F120" s="109">
        <f t="shared" si="8"/>
        <v>3545.04</v>
      </c>
      <c r="G120" s="189"/>
      <c r="H120" s="189"/>
      <c r="I120" s="76"/>
    </row>
    <row r="121" s="1" customFormat="1" ht="18.75" spans="1:9">
      <c r="A121" s="108">
        <v>117</v>
      </c>
      <c r="B121" s="184" t="s">
        <v>3759</v>
      </c>
      <c r="C121" s="185" t="s">
        <v>3760</v>
      </c>
      <c r="D121" s="186">
        <v>2.5</v>
      </c>
      <c r="E121" s="109">
        <v>295.42</v>
      </c>
      <c r="F121" s="109">
        <f t="shared" si="8"/>
        <v>738.55</v>
      </c>
      <c r="G121" s="27"/>
      <c r="H121" s="27"/>
      <c r="I121" s="76"/>
    </row>
    <row r="122" s="1" customFormat="1" ht="18.75" spans="1:9">
      <c r="A122" s="108">
        <v>118</v>
      </c>
      <c r="B122" s="184" t="s">
        <v>3761</v>
      </c>
      <c r="C122" s="185" t="s">
        <v>3762</v>
      </c>
      <c r="D122" s="186">
        <v>12</v>
      </c>
      <c r="E122" s="109">
        <v>295.42</v>
      </c>
      <c r="F122" s="109">
        <f t="shared" si="8"/>
        <v>3545.04</v>
      </c>
      <c r="G122" s="27"/>
      <c r="H122" s="27"/>
      <c r="I122" s="76"/>
    </row>
    <row r="123" s="1" customFormat="1" ht="18.75" spans="1:9">
      <c r="A123" s="108">
        <v>119</v>
      </c>
      <c r="B123" s="184" t="s">
        <v>3763</v>
      </c>
      <c r="C123" s="185" t="s">
        <v>3764</v>
      </c>
      <c r="D123" s="186">
        <v>8.5</v>
      </c>
      <c r="E123" s="109">
        <v>295.42</v>
      </c>
      <c r="F123" s="109">
        <f t="shared" si="8"/>
        <v>2511.07</v>
      </c>
      <c r="G123" s="27"/>
      <c r="H123" s="27"/>
      <c r="I123" s="76"/>
    </row>
    <row r="124" s="1" customFormat="1" spans="1:9">
      <c r="A124" s="108">
        <v>120</v>
      </c>
      <c r="B124" s="184" t="s">
        <v>3765</v>
      </c>
      <c r="C124" s="185" t="s">
        <v>3766</v>
      </c>
      <c r="D124" s="186">
        <v>12</v>
      </c>
      <c r="E124" s="109">
        <v>295.42</v>
      </c>
      <c r="F124" s="109">
        <f t="shared" si="8"/>
        <v>3545.04</v>
      </c>
      <c r="G124" s="189"/>
      <c r="H124" s="189"/>
      <c r="I124" s="76"/>
    </row>
    <row r="125" s="1" customFormat="1" ht="18.75" spans="1:9">
      <c r="A125" s="108">
        <v>121</v>
      </c>
      <c r="B125" s="184" t="s">
        <v>3767</v>
      </c>
      <c r="C125" s="185" t="s">
        <v>3768</v>
      </c>
      <c r="D125" s="186">
        <v>4</v>
      </c>
      <c r="E125" s="109">
        <v>295.42</v>
      </c>
      <c r="F125" s="109">
        <f t="shared" si="8"/>
        <v>1181.68</v>
      </c>
      <c r="G125" s="27"/>
      <c r="H125" s="27"/>
      <c r="I125" s="76"/>
    </row>
    <row r="126" s="1" customFormat="1" spans="1:9">
      <c r="A126" s="108">
        <v>122</v>
      </c>
      <c r="B126" s="184" t="s">
        <v>3769</v>
      </c>
      <c r="C126" s="185" t="s">
        <v>3770</v>
      </c>
      <c r="D126" s="186">
        <v>12</v>
      </c>
      <c r="E126" s="109">
        <v>295.42</v>
      </c>
      <c r="F126" s="109">
        <f t="shared" si="8"/>
        <v>3545.04</v>
      </c>
      <c r="G126" s="189"/>
      <c r="H126" s="189"/>
      <c r="I126" s="76"/>
    </row>
    <row r="127" s="1" customFormat="1" ht="18.75" spans="1:9">
      <c r="A127" s="108">
        <v>123</v>
      </c>
      <c r="B127" s="184" t="s">
        <v>3771</v>
      </c>
      <c r="C127" s="185" t="s">
        <v>3772</v>
      </c>
      <c r="D127" s="186">
        <v>5</v>
      </c>
      <c r="E127" s="109">
        <v>295.42</v>
      </c>
      <c r="F127" s="109">
        <f t="shared" si="8"/>
        <v>1477.1</v>
      </c>
      <c r="G127" s="27"/>
      <c r="H127" s="27"/>
      <c r="I127" s="76"/>
    </row>
    <row r="128" s="1" customFormat="1" spans="1:9">
      <c r="A128" s="108">
        <v>124</v>
      </c>
      <c r="B128" s="184" t="s">
        <v>3773</v>
      </c>
      <c r="C128" s="185" t="s">
        <v>3774</v>
      </c>
      <c r="D128" s="186">
        <v>12</v>
      </c>
      <c r="E128" s="109">
        <v>295.42</v>
      </c>
      <c r="F128" s="109">
        <f t="shared" si="8"/>
        <v>3545.04</v>
      </c>
      <c r="G128" s="189"/>
      <c r="H128" s="189"/>
      <c r="I128" s="76"/>
    </row>
    <row r="129" s="1" customFormat="1" spans="1:9">
      <c r="A129" s="108">
        <v>125</v>
      </c>
      <c r="B129" s="184" t="s">
        <v>3775</v>
      </c>
      <c r="C129" s="185" t="s">
        <v>3776</v>
      </c>
      <c r="D129" s="186">
        <v>12</v>
      </c>
      <c r="E129" s="109">
        <v>295.42</v>
      </c>
      <c r="F129" s="109">
        <f t="shared" si="8"/>
        <v>3545.04</v>
      </c>
      <c r="G129" s="189"/>
      <c r="H129" s="189"/>
      <c r="I129" s="76"/>
    </row>
    <row r="130" s="1" customFormat="1" spans="1:9">
      <c r="A130" s="108">
        <v>126</v>
      </c>
      <c r="B130" s="184" t="s">
        <v>3777</v>
      </c>
      <c r="C130" s="185" t="s">
        <v>3778</v>
      </c>
      <c r="D130" s="186">
        <v>11</v>
      </c>
      <c r="E130" s="109">
        <v>295.42</v>
      </c>
      <c r="F130" s="109">
        <f t="shared" si="8"/>
        <v>3249.62</v>
      </c>
      <c r="G130" s="189"/>
      <c r="H130" s="189"/>
      <c r="I130" s="76"/>
    </row>
    <row r="131" s="1" customFormat="1" ht="18.75" spans="1:9">
      <c r="A131" s="108">
        <v>127</v>
      </c>
      <c r="B131" s="184" t="s">
        <v>3779</v>
      </c>
      <c r="C131" s="185" t="s">
        <v>3780</v>
      </c>
      <c r="D131" s="186">
        <v>7</v>
      </c>
      <c r="E131" s="109">
        <v>295.42</v>
      </c>
      <c r="F131" s="109">
        <f t="shared" si="8"/>
        <v>2067.94</v>
      </c>
      <c r="G131" s="27"/>
      <c r="H131" s="27"/>
      <c r="I131" s="76"/>
    </row>
    <row r="132" s="1" customFormat="1" spans="1:9">
      <c r="A132" s="108">
        <v>128</v>
      </c>
      <c r="B132" s="184" t="s">
        <v>3781</v>
      </c>
      <c r="C132" s="185" t="s">
        <v>3782</v>
      </c>
      <c r="D132" s="186">
        <v>12</v>
      </c>
      <c r="E132" s="109">
        <v>295.42</v>
      </c>
      <c r="F132" s="109">
        <f t="shared" si="8"/>
        <v>3545.04</v>
      </c>
      <c r="G132" s="189"/>
      <c r="H132" s="189"/>
      <c r="I132" s="76"/>
    </row>
    <row r="133" s="1" customFormat="1" spans="1:9">
      <c r="A133" s="108">
        <v>129</v>
      </c>
      <c r="B133" s="184" t="s">
        <v>3783</v>
      </c>
      <c r="C133" s="185" t="s">
        <v>3784</v>
      </c>
      <c r="D133" s="186">
        <v>12</v>
      </c>
      <c r="E133" s="109">
        <v>295.42</v>
      </c>
      <c r="F133" s="109">
        <f t="shared" si="8"/>
        <v>3545.04</v>
      </c>
      <c r="G133" s="189"/>
      <c r="H133" s="189"/>
      <c r="I133" s="76"/>
    </row>
    <row r="134" s="1" customFormat="1" ht="18.75" spans="1:9">
      <c r="A134" s="108">
        <v>130</v>
      </c>
      <c r="B134" s="184" t="s">
        <v>3785</v>
      </c>
      <c r="C134" s="185" t="s">
        <v>3786</v>
      </c>
      <c r="D134" s="186">
        <v>2</v>
      </c>
      <c r="E134" s="109">
        <v>295.42</v>
      </c>
      <c r="F134" s="109">
        <f t="shared" si="8"/>
        <v>590.84</v>
      </c>
      <c r="G134" s="27"/>
      <c r="H134" s="27"/>
      <c r="I134" s="76"/>
    </row>
    <row r="135" s="1" customFormat="1" ht="18.75" spans="1:9">
      <c r="A135" s="108">
        <v>131</v>
      </c>
      <c r="B135" s="184" t="s">
        <v>3787</v>
      </c>
      <c r="C135" s="185" t="s">
        <v>3788</v>
      </c>
      <c r="D135" s="186">
        <v>12</v>
      </c>
      <c r="E135" s="109">
        <v>295.42</v>
      </c>
      <c r="F135" s="109">
        <f t="shared" si="8"/>
        <v>3545.04</v>
      </c>
      <c r="G135" s="27"/>
      <c r="H135" s="27"/>
      <c r="I135" s="76"/>
    </row>
    <row r="136" s="1" customFormat="1" ht="18.75" spans="1:9">
      <c r="A136" s="108">
        <v>132</v>
      </c>
      <c r="B136" s="184" t="s">
        <v>3789</v>
      </c>
      <c r="C136" s="185" t="s">
        <v>3790</v>
      </c>
      <c r="D136" s="186">
        <v>11.5</v>
      </c>
      <c r="E136" s="109">
        <v>295.42</v>
      </c>
      <c r="F136" s="109">
        <f t="shared" si="8"/>
        <v>3397.33</v>
      </c>
      <c r="G136" s="27"/>
      <c r="H136" s="27"/>
      <c r="I136" s="76"/>
    </row>
    <row r="137" s="1" customFormat="1" ht="18.75" spans="1:9">
      <c r="A137" s="108">
        <v>133</v>
      </c>
      <c r="B137" s="184" t="s">
        <v>3791</v>
      </c>
      <c r="C137" s="185" t="s">
        <v>3792</v>
      </c>
      <c r="D137" s="186">
        <v>9</v>
      </c>
      <c r="E137" s="109">
        <v>295.42</v>
      </c>
      <c r="F137" s="109">
        <f t="shared" si="8"/>
        <v>2658.78</v>
      </c>
      <c r="G137" s="27"/>
      <c r="H137" s="27"/>
      <c r="I137" s="76"/>
    </row>
    <row r="138" s="1" customFormat="1" ht="18.75" spans="1:9">
      <c r="A138" s="108">
        <v>134</v>
      </c>
      <c r="B138" s="191" t="s">
        <v>3793</v>
      </c>
      <c r="C138" s="191" t="s">
        <v>3794</v>
      </c>
      <c r="D138" s="186">
        <v>2</v>
      </c>
      <c r="E138" s="109">
        <v>295.42</v>
      </c>
      <c r="F138" s="109">
        <f t="shared" si="8"/>
        <v>590.84</v>
      </c>
      <c r="G138" s="27"/>
      <c r="H138" s="27"/>
      <c r="I138" s="76"/>
    </row>
    <row r="139" s="1" customFormat="1" ht="18.75" spans="1:9">
      <c r="A139" s="108">
        <v>135</v>
      </c>
      <c r="B139" s="191" t="s">
        <v>3795</v>
      </c>
      <c r="C139" s="191" t="s">
        <v>3796</v>
      </c>
      <c r="D139" s="186">
        <v>12</v>
      </c>
      <c r="E139" s="109">
        <v>295.42</v>
      </c>
      <c r="F139" s="109">
        <f t="shared" si="8"/>
        <v>3545.04</v>
      </c>
      <c r="G139" s="27"/>
      <c r="H139" s="27"/>
      <c r="I139" s="76"/>
    </row>
    <row r="140" s="1" customFormat="1" ht="18.75" spans="1:9">
      <c r="A140" s="108">
        <v>136</v>
      </c>
      <c r="B140" s="191" t="s">
        <v>3797</v>
      </c>
      <c r="C140" s="191" t="s">
        <v>3798</v>
      </c>
      <c r="D140" s="186">
        <v>5</v>
      </c>
      <c r="E140" s="109">
        <v>295.42</v>
      </c>
      <c r="F140" s="109">
        <f t="shared" si="8"/>
        <v>1477.1</v>
      </c>
      <c r="G140" s="27"/>
      <c r="H140" s="27"/>
      <c r="I140" s="76"/>
    </row>
    <row r="141" s="1" customFormat="1" ht="18.75" spans="1:9">
      <c r="A141" s="108">
        <v>137</v>
      </c>
      <c r="B141" s="191" t="s">
        <v>3799</v>
      </c>
      <c r="C141" s="191" t="s">
        <v>3800</v>
      </c>
      <c r="D141" s="186">
        <v>12</v>
      </c>
      <c r="E141" s="109">
        <v>295.42</v>
      </c>
      <c r="F141" s="109">
        <f t="shared" si="8"/>
        <v>3545.04</v>
      </c>
      <c r="G141" s="27"/>
      <c r="H141" s="27"/>
      <c r="I141" s="76"/>
    </row>
    <row r="142" s="1" customFormat="1" ht="18.75" spans="1:9">
      <c r="A142" s="108">
        <v>138</v>
      </c>
      <c r="B142" s="191" t="s">
        <v>3801</v>
      </c>
      <c r="C142" s="191" t="s">
        <v>3802</v>
      </c>
      <c r="D142" s="186">
        <v>12</v>
      </c>
      <c r="E142" s="109">
        <v>295.42</v>
      </c>
      <c r="F142" s="109">
        <f t="shared" si="8"/>
        <v>3545.04</v>
      </c>
      <c r="G142" s="27"/>
      <c r="H142" s="27"/>
      <c r="I142" s="76"/>
    </row>
    <row r="143" s="1" customFormat="1" ht="18.75" spans="1:9">
      <c r="A143" s="108">
        <v>139</v>
      </c>
      <c r="B143" s="191" t="s">
        <v>3803</v>
      </c>
      <c r="C143" s="191" t="s">
        <v>3804</v>
      </c>
      <c r="D143" s="186">
        <v>12</v>
      </c>
      <c r="E143" s="109">
        <v>295.42</v>
      </c>
      <c r="F143" s="109">
        <f t="shared" si="8"/>
        <v>3545.04</v>
      </c>
      <c r="G143" s="27"/>
      <c r="H143" s="27"/>
      <c r="I143" s="76"/>
    </row>
    <row r="144" s="1" customFormat="1" spans="1:9">
      <c r="A144" s="108">
        <v>140</v>
      </c>
      <c r="B144" s="191" t="s">
        <v>3805</v>
      </c>
      <c r="C144" s="191" t="s">
        <v>3806</v>
      </c>
      <c r="D144" s="186">
        <v>12</v>
      </c>
      <c r="E144" s="109">
        <v>295.42</v>
      </c>
      <c r="F144" s="109">
        <f t="shared" si="8"/>
        <v>3545.04</v>
      </c>
      <c r="G144" s="189"/>
      <c r="H144" s="189"/>
      <c r="I144" s="76"/>
    </row>
    <row r="145" s="1" customFormat="1" ht="18.75" spans="1:9">
      <c r="A145" s="108">
        <v>141</v>
      </c>
      <c r="B145" s="191" t="s">
        <v>3807</v>
      </c>
      <c r="C145" s="191" t="s">
        <v>3808</v>
      </c>
      <c r="D145" s="186">
        <v>2</v>
      </c>
      <c r="E145" s="109">
        <v>295.42</v>
      </c>
      <c r="F145" s="109">
        <f t="shared" si="8"/>
        <v>590.84</v>
      </c>
      <c r="G145" s="27"/>
      <c r="H145" s="27"/>
      <c r="I145" s="76"/>
    </row>
    <row r="146" s="1" customFormat="1" spans="1:9">
      <c r="A146" s="108">
        <v>142</v>
      </c>
      <c r="B146" s="191" t="s">
        <v>3809</v>
      </c>
      <c r="C146" s="191" t="s">
        <v>3810</v>
      </c>
      <c r="D146" s="186">
        <v>12</v>
      </c>
      <c r="E146" s="109">
        <v>295.42</v>
      </c>
      <c r="F146" s="109">
        <f t="shared" si="8"/>
        <v>3545.04</v>
      </c>
      <c r="G146" s="189"/>
      <c r="H146" s="189"/>
      <c r="I146" s="76"/>
    </row>
    <row r="147" s="1" customFormat="1" spans="1:9">
      <c r="A147" s="108">
        <v>143</v>
      </c>
      <c r="B147" s="184" t="s">
        <v>3811</v>
      </c>
      <c r="C147" s="190" t="s">
        <v>3812</v>
      </c>
      <c r="D147" s="186">
        <v>12</v>
      </c>
      <c r="E147" s="109">
        <v>295.42</v>
      </c>
      <c r="F147" s="109">
        <f t="shared" si="8"/>
        <v>3545.04</v>
      </c>
      <c r="G147" s="193"/>
      <c r="H147" s="193"/>
      <c r="I147" s="76"/>
    </row>
    <row r="148" s="1" customFormat="1" ht="18.75" spans="1:9">
      <c r="A148" s="108">
        <v>144</v>
      </c>
      <c r="B148" s="191" t="s">
        <v>3813</v>
      </c>
      <c r="C148" s="191" t="s">
        <v>3814</v>
      </c>
      <c r="D148" s="186">
        <v>1</v>
      </c>
      <c r="E148" s="109">
        <v>295.42</v>
      </c>
      <c r="F148" s="109">
        <f t="shared" si="8"/>
        <v>295.42</v>
      </c>
      <c r="G148" s="27"/>
      <c r="H148" s="27"/>
      <c r="I148" s="76"/>
    </row>
    <row r="149" s="1" customFormat="1" ht="18.75" spans="1:9">
      <c r="A149" s="108">
        <v>145</v>
      </c>
      <c r="B149" s="191" t="s">
        <v>3815</v>
      </c>
      <c r="C149" s="191" t="s">
        <v>3816</v>
      </c>
      <c r="D149" s="186">
        <v>12</v>
      </c>
      <c r="E149" s="109">
        <v>295.42</v>
      </c>
      <c r="F149" s="109">
        <f t="shared" si="8"/>
        <v>3545.04</v>
      </c>
      <c r="G149" s="27"/>
      <c r="H149" s="27"/>
      <c r="I149" s="76"/>
    </row>
    <row r="150" s="1" customFormat="1" spans="1:9">
      <c r="A150" s="108">
        <v>146</v>
      </c>
      <c r="B150" s="191" t="s">
        <v>3817</v>
      </c>
      <c r="C150" s="191" t="s">
        <v>3818</v>
      </c>
      <c r="D150" s="186">
        <v>12</v>
      </c>
      <c r="E150" s="109">
        <v>295.42</v>
      </c>
      <c r="F150" s="109">
        <f t="shared" si="8"/>
        <v>3545.04</v>
      </c>
      <c r="G150" s="189"/>
      <c r="H150" s="189"/>
      <c r="I150" s="76"/>
    </row>
    <row r="151" s="1" customFormat="1" spans="1:9">
      <c r="A151" s="108">
        <v>147</v>
      </c>
      <c r="B151" s="191" t="s">
        <v>3819</v>
      </c>
      <c r="C151" s="191" t="s">
        <v>3820</v>
      </c>
      <c r="D151" s="186">
        <v>12</v>
      </c>
      <c r="E151" s="109">
        <v>295.42</v>
      </c>
      <c r="F151" s="109">
        <f t="shared" si="8"/>
        <v>3545.04</v>
      </c>
      <c r="G151" s="189"/>
      <c r="H151" s="189"/>
      <c r="I151" s="76"/>
    </row>
    <row r="152" s="1" customFormat="1" spans="1:9">
      <c r="A152" s="108">
        <v>148</v>
      </c>
      <c r="B152" s="191" t="s">
        <v>3821</v>
      </c>
      <c r="C152" s="191" t="s">
        <v>3822</v>
      </c>
      <c r="D152" s="186">
        <v>12</v>
      </c>
      <c r="E152" s="109">
        <v>295.42</v>
      </c>
      <c r="F152" s="109">
        <f t="shared" si="8"/>
        <v>3545.04</v>
      </c>
      <c r="G152" s="189"/>
      <c r="H152" s="189"/>
      <c r="I152" s="76"/>
    </row>
    <row r="153" s="1" customFormat="1" ht="18.75" spans="1:9">
      <c r="A153" s="108">
        <v>149</v>
      </c>
      <c r="B153" s="191" t="s">
        <v>3823</v>
      </c>
      <c r="C153" s="191" t="s">
        <v>3824</v>
      </c>
      <c r="D153" s="186">
        <v>12</v>
      </c>
      <c r="E153" s="109">
        <v>295.42</v>
      </c>
      <c r="F153" s="109">
        <f t="shared" si="8"/>
        <v>3545.04</v>
      </c>
      <c r="G153" s="27"/>
      <c r="H153" s="27"/>
      <c r="I153" s="76"/>
    </row>
    <row r="154" s="1" customFormat="1" spans="1:9">
      <c r="A154" s="108">
        <v>150</v>
      </c>
      <c r="B154" s="191" t="s">
        <v>3825</v>
      </c>
      <c r="C154" s="191" t="s">
        <v>3826</v>
      </c>
      <c r="D154" s="186">
        <v>12</v>
      </c>
      <c r="E154" s="109">
        <v>295.42</v>
      </c>
      <c r="F154" s="109">
        <f t="shared" si="8"/>
        <v>3545.04</v>
      </c>
      <c r="G154" s="189"/>
      <c r="H154" s="189"/>
      <c r="I154" s="76"/>
    </row>
    <row r="155" s="1" customFormat="1" spans="1:9">
      <c r="A155" s="108">
        <v>151</v>
      </c>
      <c r="B155" s="191" t="s">
        <v>3827</v>
      </c>
      <c r="C155" s="191" t="s">
        <v>3828</v>
      </c>
      <c r="D155" s="186">
        <v>12</v>
      </c>
      <c r="E155" s="109">
        <v>295.42</v>
      </c>
      <c r="F155" s="109">
        <f t="shared" si="8"/>
        <v>3545.04</v>
      </c>
      <c r="G155" s="189"/>
      <c r="H155" s="189"/>
      <c r="I155" s="76"/>
    </row>
    <row r="156" s="1" customFormat="1" ht="18.75" spans="1:9">
      <c r="A156" s="108">
        <v>152</v>
      </c>
      <c r="B156" s="191" t="s">
        <v>3829</v>
      </c>
      <c r="C156" s="191" t="s">
        <v>3830</v>
      </c>
      <c r="D156" s="186">
        <v>3</v>
      </c>
      <c r="E156" s="109">
        <v>295.42</v>
      </c>
      <c r="F156" s="109">
        <f t="shared" si="8"/>
        <v>886.26</v>
      </c>
      <c r="G156" s="27"/>
      <c r="H156" s="27"/>
      <c r="I156" s="76"/>
    </row>
    <row r="157" s="1" customFormat="1" ht="18.75" spans="1:9">
      <c r="A157" s="108">
        <v>153</v>
      </c>
      <c r="B157" s="191" t="s">
        <v>3831</v>
      </c>
      <c r="C157" s="191" t="s">
        <v>3832</v>
      </c>
      <c r="D157" s="186">
        <v>12</v>
      </c>
      <c r="E157" s="109">
        <v>295.42</v>
      </c>
      <c r="F157" s="109">
        <f t="shared" si="8"/>
        <v>3545.04</v>
      </c>
      <c r="G157" s="27"/>
      <c r="H157" s="27"/>
      <c r="I157" s="76"/>
    </row>
    <row r="158" s="1" customFormat="1" spans="1:9">
      <c r="A158" s="108">
        <v>154</v>
      </c>
      <c r="B158" s="191" t="s">
        <v>3833</v>
      </c>
      <c r="C158" s="191" t="s">
        <v>3834</v>
      </c>
      <c r="D158" s="186">
        <v>12</v>
      </c>
      <c r="E158" s="109">
        <v>295.42</v>
      </c>
      <c r="F158" s="109">
        <f t="shared" si="8"/>
        <v>3545.04</v>
      </c>
      <c r="G158" s="189"/>
      <c r="H158" s="189"/>
      <c r="I158" s="76"/>
    </row>
    <row r="159" s="1" customFormat="1" ht="18.75" spans="1:9">
      <c r="A159" s="108">
        <v>155</v>
      </c>
      <c r="B159" s="184" t="s">
        <v>3835</v>
      </c>
      <c r="C159" s="190" t="s">
        <v>3836</v>
      </c>
      <c r="D159" s="186">
        <v>9.5</v>
      </c>
      <c r="E159" s="109">
        <v>295.42</v>
      </c>
      <c r="F159" s="109">
        <f t="shared" si="8"/>
        <v>2806.49</v>
      </c>
      <c r="G159" s="27"/>
      <c r="H159" s="27"/>
      <c r="I159" s="76"/>
    </row>
    <row r="160" s="1" customFormat="1" ht="18.75" spans="1:9">
      <c r="A160" s="108">
        <v>156</v>
      </c>
      <c r="B160" s="191" t="s">
        <v>3837</v>
      </c>
      <c r="C160" s="191" t="s">
        <v>3838</v>
      </c>
      <c r="D160" s="186">
        <v>2.5</v>
      </c>
      <c r="E160" s="109">
        <v>295.42</v>
      </c>
      <c r="F160" s="109">
        <f t="shared" si="8"/>
        <v>738.55</v>
      </c>
      <c r="G160" s="27"/>
      <c r="H160" s="27"/>
      <c r="I160" s="76"/>
    </row>
    <row r="161" s="1" customFormat="1" ht="18.75" spans="1:9">
      <c r="A161" s="108">
        <v>157</v>
      </c>
      <c r="B161" s="191" t="s">
        <v>3839</v>
      </c>
      <c r="C161" s="191" t="s">
        <v>3840</v>
      </c>
      <c r="D161" s="186">
        <v>5</v>
      </c>
      <c r="E161" s="109">
        <v>295.42</v>
      </c>
      <c r="F161" s="109">
        <f t="shared" si="8"/>
        <v>1477.1</v>
      </c>
      <c r="G161" s="27"/>
      <c r="H161" s="27"/>
      <c r="I161" s="76"/>
    </row>
    <row r="162" s="1" customFormat="1" ht="18.75" spans="1:9">
      <c r="A162" s="108">
        <v>158</v>
      </c>
      <c r="B162" s="191" t="s">
        <v>3841</v>
      </c>
      <c r="C162" s="191" t="s">
        <v>1230</v>
      </c>
      <c r="D162" s="186">
        <v>1</v>
      </c>
      <c r="E162" s="109">
        <v>295.42</v>
      </c>
      <c r="F162" s="109">
        <f t="shared" si="8"/>
        <v>295.42</v>
      </c>
      <c r="G162" s="27"/>
      <c r="H162" s="27"/>
      <c r="I162" s="76"/>
    </row>
    <row r="163" s="1" customFormat="1" ht="18.75" spans="1:9">
      <c r="A163" s="108">
        <v>159</v>
      </c>
      <c r="B163" s="191" t="s">
        <v>3842</v>
      </c>
      <c r="C163" s="191" t="s">
        <v>542</v>
      </c>
      <c r="D163" s="186">
        <v>2.5</v>
      </c>
      <c r="E163" s="109">
        <v>295.42</v>
      </c>
      <c r="F163" s="109">
        <f t="shared" si="8"/>
        <v>738.55</v>
      </c>
      <c r="G163" s="27"/>
      <c r="H163" s="27"/>
      <c r="I163" s="76"/>
    </row>
    <row r="164" s="1" customFormat="1" ht="18.75" spans="1:9">
      <c r="A164" s="108">
        <v>160</v>
      </c>
      <c r="B164" s="184" t="s">
        <v>3843</v>
      </c>
      <c r="C164" s="194" t="s">
        <v>3844</v>
      </c>
      <c r="D164" s="186">
        <v>9</v>
      </c>
      <c r="E164" s="109">
        <v>295.42</v>
      </c>
      <c r="F164" s="109">
        <f t="shared" si="8"/>
        <v>2658.78</v>
      </c>
      <c r="G164" s="27"/>
      <c r="H164" s="27"/>
      <c r="I164" s="76"/>
    </row>
    <row r="165" s="1" customFormat="1" ht="18.75" spans="1:9">
      <c r="A165" s="108">
        <v>161</v>
      </c>
      <c r="B165" s="195" t="s">
        <v>3845</v>
      </c>
      <c r="C165" s="195" t="s">
        <v>3260</v>
      </c>
      <c r="D165" s="186">
        <v>3</v>
      </c>
      <c r="E165" s="109">
        <v>295.42</v>
      </c>
      <c r="F165" s="109">
        <f t="shared" si="8"/>
        <v>886.26</v>
      </c>
      <c r="G165" s="27"/>
      <c r="H165" s="27"/>
      <c r="I165" s="76"/>
    </row>
    <row r="166" s="1" customFormat="1" ht="18.75" spans="1:9">
      <c r="A166" s="108">
        <v>162</v>
      </c>
      <c r="B166" s="195" t="s">
        <v>3846</v>
      </c>
      <c r="C166" s="195" t="s">
        <v>3847</v>
      </c>
      <c r="D166" s="186">
        <v>7.5</v>
      </c>
      <c r="E166" s="109">
        <v>295.42</v>
      </c>
      <c r="F166" s="109">
        <f t="shared" si="8"/>
        <v>2215.65</v>
      </c>
      <c r="G166" s="27"/>
      <c r="H166" s="27"/>
      <c r="I166" s="76"/>
    </row>
    <row r="167" s="1" customFormat="1" spans="1:9">
      <c r="A167" s="108">
        <v>163</v>
      </c>
      <c r="B167" s="195" t="s">
        <v>3848</v>
      </c>
      <c r="C167" s="195" t="s">
        <v>3849</v>
      </c>
      <c r="D167" s="186">
        <v>3</v>
      </c>
      <c r="E167" s="109">
        <v>295.42</v>
      </c>
      <c r="F167" s="109">
        <f t="shared" si="8"/>
        <v>886.26</v>
      </c>
      <c r="G167" s="189"/>
      <c r="H167" s="189"/>
      <c r="I167" s="76"/>
    </row>
    <row r="168" s="1" customFormat="1" spans="1:9">
      <c r="A168" s="108">
        <v>164</v>
      </c>
      <c r="B168" s="195" t="s">
        <v>3850</v>
      </c>
      <c r="C168" s="195" t="s">
        <v>3851</v>
      </c>
      <c r="D168" s="186">
        <v>12</v>
      </c>
      <c r="E168" s="109">
        <v>295.42</v>
      </c>
      <c r="F168" s="109">
        <f t="shared" si="8"/>
        <v>3545.04</v>
      </c>
      <c r="G168" s="189"/>
      <c r="H168" s="189"/>
      <c r="I168" s="76"/>
    </row>
    <row r="169" s="1" customFormat="1" spans="1:9">
      <c r="A169" s="108">
        <v>165</v>
      </c>
      <c r="B169" s="184" t="s">
        <v>3852</v>
      </c>
      <c r="C169" s="196" t="s">
        <v>3853</v>
      </c>
      <c r="D169" s="186">
        <v>11</v>
      </c>
      <c r="E169" s="109">
        <v>295.42</v>
      </c>
      <c r="F169" s="109">
        <f t="shared" si="8"/>
        <v>3249.62</v>
      </c>
      <c r="G169" s="189"/>
      <c r="H169" s="189"/>
      <c r="I169" s="76"/>
    </row>
    <row r="170" s="1" customFormat="1" ht="18.75" spans="1:9">
      <c r="A170" s="108">
        <v>166</v>
      </c>
      <c r="B170" s="195" t="s">
        <v>3854</v>
      </c>
      <c r="C170" s="196" t="s">
        <v>3855</v>
      </c>
      <c r="D170" s="186">
        <v>6</v>
      </c>
      <c r="E170" s="109">
        <v>295.42</v>
      </c>
      <c r="F170" s="109">
        <f t="shared" si="8"/>
        <v>1772.52</v>
      </c>
      <c r="G170" s="27"/>
      <c r="H170" s="27"/>
      <c r="I170" s="76"/>
    </row>
    <row r="171" s="1" customFormat="1" spans="1:9">
      <c r="A171" s="108">
        <v>167</v>
      </c>
      <c r="B171" s="195" t="s">
        <v>3856</v>
      </c>
      <c r="C171" s="195" t="s">
        <v>3857</v>
      </c>
      <c r="D171" s="186">
        <v>5.5</v>
      </c>
      <c r="E171" s="109">
        <v>295.42</v>
      </c>
      <c r="F171" s="109">
        <f t="shared" ref="F171:F234" si="9">D171*E171</f>
        <v>1624.81</v>
      </c>
      <c r="G171" s="112"/>
      <c r="H171" s="112"/>
      <c r="I171" s="76"/>
    </row>
    <row r="172" s="1" customFormat="1" spans="1:9">
      <c r="A172" s="108">
        <v>168</v>
      </c>
      <c r="B172" s="195" t="s">
        <v>3858</v>
      </c>
      <c r="C172" s="195" t="s">
        <v>3859</v>
      </c>
      <c r="D172" s="186">
        <v>12</v>
      </c>
      <c r="E172" s="109">
        <v>295.42</v>
      </c>
      <c r="F172" s="109">
        <f t="shared" si="9"/>
        <v>3545.04</v>
      </c>
      <c r="G172" s="189"/>
      <c r="H172" s="189"/>
      <c r="I172" s="76"/>
    </row>
    <row r="173" s="1" customFormat="1" ht="18.75" spans="1:9">
      <c r="A173" s="108">
        <v>169</v>
      </c>
      <c r="B173" s="195" t="s">
        <v>3860</v>
      </c>
      <c r="C173" s="195" t="s">
        <v>3861</v>
      </c>
      <c r="D173" s="186">
        <v>12</v>
      </c>
      <c r="E173" s="109">
        <v>295.42</v>
      </c>
      <c r="F173" s="109">
        <f t="shared" si="9"/>
        <v>3545.04</v>
      </c>
      <c r="G173" s="27"/>
      <c r="H173" s="27"/>
      <c r="I173" s="76"/>
    </row>
    <row r="174" s="1" customFormat="1" ht="18.75" spans="1:9">
      <c r="A174" s="108">
        <v>170</v>
      </c>
      <c r="B174" s="195" t="s">
        <v>3862</v>
      </c>
      <c r="C174" s="195" t="s">
        <v>3863</v>
      </c>
      <c r="D174" s="186">
        <v>6</v>
      </c>
      <c r="E174" s="109">
        <v>295.42</v>
      </c>
      <c r="F174" s="109">
        <f t="shared" si="9"/>
        <v>1772.52</v>
      </c>
      <c r="G174" s="27"/>
      <c r="H174" s="27"/>
      <c r="I174" s="76"/>
    </row>
    <row r="175" s="1" customFormat="1" spans="1:9">
      <c r="A175" s="108">
        <v>171</v>
      </c>
      <c r="B175" s="195" t="s">
        <v>3864</v>
      </c>
      <c r="C175" s="195" t="s">
        <v>3865</v>
      </c>
      <c r="D175" s="186">
        <v>12</v>
      </c>
      <c r="E175" s="109">
        <v>295.42</v>
      </c>
      <c r="F175" s="109">
        <f t="shared" si="9"/>
        <v>3545.04</v>
      </c>
      <c r="G175" s="189"/>
      <c r="H175" s="189"/>
      <c r="I175" s="76"/>
    </row>
    <row r="176" s="1" customFormat="1" spans="1:9">
      <c r="A176" s="108">
        <v>172</v>
      </c>
      <c r="B176" s="184" t="s">
        <v>3866</v>
      </c>
      <c r="C176" s="194" t="s">
        <v>3867</v>
      </c>
      <c r="D176" s="186">
        <v>11</v>
      </c>
      <c r="E176" s="109">
        <v>295.42</v>
      </c>
      <c r="F176" s="109">
        <f t="shared" si="9"/>
        <v>3249.62</v>
      </c>
      <c r="G176" s="189"/>
      <c r="H176" s="189"/>
      <c r="I176" s="76"/>
    </row>
    <row r="177" s="1" customFormat="1" spans="1:9">
      <c r="A177" s="108">
        <v>173</v>
      </c>
      <c r="B177" s="184" t="s">
        <v>3868</v>
      </c>
      <c r="C177" s="194" t="s">
        <v>3869</v>
      </c>
      <c r="D177" s="186">
        <v>12</v>
      </c>
      <c r="E177" s="109">
        <v>295.42</v>
      </c>
      <c r="F177" s="109">
        <f t="shared" si="9"/>
        <v>3545.04</v>
      </c>
      <c r="G177" s="193"/>
      <c r="H177" s="193"/>
      <c r="I177" s="76"/>
    </row>
    <row r="178" s="1" customFormat="1" spans="1:9">
      <c r="A178" s="108">
        <v>174</v>
      </c>
      <c r="B178" s="191" t="s">
        <v>3870</v>
      </c>
      <c r="C178" s="185" t="s">
        <v>3871</v>
      </c>
      <c r="D178" s="186">
        <v>9</v>
      </c>
      <c r="E178" s="109">
        <v>295.42</v>
      </c>
      <c r="F178" s="109">
        <f t="shared" si="9"/>
        <v>2658.78</v>
      </c>
      <c r="G178" s="197"/>
      <c r="H178" s="188"/>
      <c r="I178" s="76"/>
    </row>
    <row r="179" s="1" customFormat="1" ht="18.75" spans="1:9">
      <c r="A179" s="108">
        <v>175</v>
      </c>
      <c r="B179" s="184" t="s">
        <v>3872</v>
      </c>
      <c r="C179" s="190" t="s">
        <v>3873</v>
      </c>
      <c r="D179" s="186">
        <v>12</v>
      </c>
      <c r="E179" s="109">
        <v>295.42</v>
      </c>
      <c r="F179" s="109">
        <f t="shared" si="9"/>
        <v>3545.04</v>
      </c>
      <c r="G179" s="27"/>
      <c r="H179" s="27"/>
      <c r="I179" s="76"/>
    </row>
    <row r="180" s="1" customFormat="1" spans="1:9">
      <c r="A180" s="108">
        <v>176</v>
      </c>
      <c r="B180" s="191" t="s">
        <v>3874</v>
      </c>
      <c r="C180" s="191" t="s">
        <v>3875</v>
      </c>
      <c r="D180" s="186">
        <v>12</v>
      </c>
      <c r="E180" s="109">
        <v>295.42</v>
      </c>
      <c r="F180" s="109">
        <f t="shared" si="9"/>
        <v>3545.04</v>
      </c>
      <c r="G180" s="188"/>
      <c r="H180" s="188"/>
      <c r="I180" s="76"/>
    </row>
    <row r="181" s="1" customFormat="1" spans="1:9">
      <c r="A181" s="108">
        <v>177</v>
      </c>
      <c r="B181" s="191" t="s">
        <v>3876</v>
      </c>
      <c r="C181" s="191" t="s">
        <v>3877</v>
      </c>
      <c r="D181" s="186">
        <v>10</v>
      </c>
      <c r="E181" s="109">
        <v>295.42</v>
      </c>
      <c r="F181" s="109">
        <f t="shared" si="9"/>
        <v>2954.2</v>
      </c>
      <c r="G181" s="189"/>
      <c r="H181" s="189"/>
      <c r="I181" s="76"/>
    </row>
    <row r="182" s="1" customFormat="1" spans="1:9">
      <c r="A182" s="108">
        <v>178</v>
      </c>
      <c r="B182" s="191" t="s">
        <v>3878</v>
      </c>
      <c r="C182" s="191" t="s">
        <v>3879</v>
      </c>
      <c r="D182" s="186">
        <v>12</v>
      </c>
      <c r="E182" s="109">
        <v>295.42</v>
      </c>
      <c r="F182" s="109">
        <f t="shared" si="9"/>
        <v>3545.04</v>
      </c>
      <c r="G182" s="198"/>
      <c r="H182" s="188"/>
      <c r="I182" s="76"/>
    </row>
    <row r="183" s="1" customFormat="1" ht="18.75" spans="1:9">
      <c r="A183" s="108">
        <v>179</v>
      </c>
      <c r="B183" s="191" t="s">
        <v>3880</v>
      </c>
      <c r="C183" s="191" t="s">
        <v>3881</v>
      </c>
      <c r="D183" s="186">
        <v>12</v>
      </c>
      <c r="E183" s="109">
        <v>295.42</v>
      </c>
      <c r="F183" s="109">
        <f t="shared" si="9"/>
        <v>3545.04</v>
      </c>
      <c r="G183" s="27"/>
      <c r="H183" s="27"/>
      <c r="I183" s="76"/>
    </row>
    <row r="184" s="1" customFormat="1" ht="18.75" spans="1:9">
      <c r="A184" s="108">
        <v>180</v>
      </c>
      <c r="B184" s="191" t="s">
        <v>3882</v>
      </c>
      <c r="C184" s="191" t="s">
        <v>3883</v>
      </c>
      <c r="D184" s="186">
        <v>5</v>
      </c>
      <c r="E184" s="109">
        <v>295.42</v>
      </c>
      <c r="F184" s="109">
        <f t="shared" si="9"/>
        <v>1477.1</v>
      </c>
      <c r="G184" s="27"/>
      <c r="H184" s="27"/>
      <c r="I184" s="76"/>
    </row>
    <row r="185" s="1" customFormat="1" ht="18.75" spans="1:9">
      <c r="A185" s="108">
        <v>181</v>
      </c>
      <c r="B185" s="191" t="s">
        <v>3884</v>
      </c>
      <c r="C185" s="191" t="s">
        <v>3885</v>
      </c>
      <c r="D185" s="186">
        <v>6.5</v>
      </c>
      <c r="E185" s="109">
        <v>295.42</v>
      </c>
      <c r="F185" s="109">
        <f t="shared" si="9"/>
        <v>1920.23</v>
      </c>
      <c r="G185" s="27"/>
      <c r="H185" s="27"/>
      <c r="I185" s="76"/>
    </row>
    <row r="186" s="1" customFormat="1" spans="1:9">
      <c r="A186" s="108">
        <v>182</v>
      </c>
      <c r="B186" s="184" t="s">
        <v>3886</v>
      </c>
      <c r="C186" s="190" t="s">
        <v>3887</v>
      </c>
      <c r="D186" s="186">
        <v>12</v>
      </c>
      <c r="E186" s="109">
        <v>295.42</v>
      </c>
      <c r="F186" s="109">
        <f t="shared" si="9"/>
        <v>3545.04</v>
      </c>
      <c r="G186" s="198"/>
      <c r="H186" s="198"/>
      <c r="I186" s="76"/>
    </row>
    <row r="187" s="1" customFormat="1" ht="18.75" spans="1:9">
      <c r="A187" s="108">
        <v>183</v>
      </c>
      <c r="B187" s="184" t="s">
        <v>3888</v>
      </c>
      <c r="C187" s="190" t="s">
        <v>3889</v>
      </c>
      <c r="D187" s="186">
        <v>7.5</v>
      </c>
      <c r="E187" s="109">
        <v>295.42</v>
      </c>
      <c r="F187" s="109">
        <f t="shared" si="9"/>
        <v>2215.65</v>
      </c>
      <c r="G187" s="27"/>
      <c r="H187" s="27"/>
      <c r="I187" s="76"/>
    </row>
    <row r="188" s="1" customFormat="1" spans="1:9">
      <c r="A188" s="108">
        <v>184</v>
      </c>
      <c r="B188" s="191" t="s">
        <v>3890</v>
      </c>
      <c r="C188" s="191" t="s">
        <v>3891</v>
      </c>
      <c r="D188" s="186">
        <v>10.5</v>
      </c>
      <c r="E188" s="109">
        <v>295.42</v>
      </c>
      <c r="F188" s="109">
        <f t="shared" si="9"/>
        <v>3101.91</v>
      </c>
      <c r="G188" s="197"/>
      <c r="H188" s="188"/>
      <c r="I188" s="76"/>
    </row>
    <row r="189" s="1" customFormat="1" ht="18.75" spans="1:9">
      <c r="A189" s="108">
        <v>185</v>
      </c>
      <c r="B189" s="191" t="s">
        <v>3892</v>
      </c>
      <c r="C189" s="191" t="s">
        <v>3893</v>
      </c>
      <c r="D189" s="186">
        <v>1</v>
      </c>
      <c r="E189" s="109">
        <v>295.42</v>
      </c>
      <c r="F189" s="109">
        <f t="shared" si="9"/>
        <v>295.42</v>
      </c>
      <c r="G189" s="27"/>
      <c r="H189" s="27"/>
      <c r="I189" s="76"/>
    </row>
    <row r="190" s="1" customFormat="1" spans="1:9">
      <c r="A190" s="108">
        <v>186</v>
      </c>
      <c r="B190" s="191" t="s">
        <v>3894</v>
      </c>
      <c r="C190" s="191" t="s">
        <v>3895</v>
      </c>
      <c r="D190" s="186">
        <v>12</v>
      </c>
      <c r="E190" s="109">
        <v>295.42</v>
      </c>
      <c r="F190" s="109">
        <f t="shared" si="9"/>
        <v>3545.04</v>
      </c>
      <c r="G190" s="198"/>
      <c r="H190" s="188"/>
      <c r="I190" s="76"/>
    </row>
    <row r="191" s="1" customFormat="1" ht="18.75" spans="1:9">
      <c r="A191" s="108">
        <v>187</v>
      </c>
      <c r="B191" s="184" t="s">
        <v>3896</v>
      </c>
      <c r="C191" s="190" t="s">
        <v>3897</v>
      </c>
      <c r="D191" s="186">
        <v>10.5</v>
      </c>
      <c r="E191" s="109">
        <v>295.42</v>
      </c>
      <c r="F191" s="109">
        <f t="shared" si="9"/>
        <v>3101.91</v>
      </c>
      <c r="G191" s="27"/>
      <c r="H191" s="27"/>
      <c r="I191" s="76"/>
    </row>
    <row r="192" s="1" customFormat="1" spans="1:9">
      <c r="A192" s="108">
        <v>188</v>
      </c>
      <c r="B192" s="184" t="s">
        <v>3898</v>
      </c>
      <c r="C192" s="190" t="s">
        <v>3899</v>
      </c>
      <c r="D192" s="186">
        <v>11</v>
      </c>
      <c r="E192" s="109">
        <v>295.42</v>
      </c>
      <c r="F192" s="109">
        <f t="shared" si="9"/>
        <v>3249.62</v>
      </c>
      <c r="G192" s="188"/>
      <c r="H192" s="188"/>
      <c r="I192" s="76"/>
    </row>
    <row r="193" s="1" customFormat="1" ht="18.75" spans="1:9">
      <c r="A193" s="108">
        <v>189</v>
      </c>
      <c r="B193" s="191" t="s">
        <v>3900</v>
      </c>
      <c r="C193" s="191" t="s">
        <v>3901</v>
      </c>
      <c r="D193" s="186">
        <v>12</v>
      </c>
      <c r="E193" s="109">
        <v>295.42</v>
      </c>
      <c r="F193" s="109">
        <f t="shared" si="9"/>
        <v>3545.04</v>
      </c>
      <c r="G193" s="27"/>
      <c r="H193" s="27"/>
      <c r="I193" s="76"/>
    </row>
    <row r="194" s="1" customFormat="1" spans="1:9">
      <c r="A194" s="108">
        <v>190</v>
      </c>
      <c r="B194" s="191" t="s">
        <v>3902</v>
      </c>
      <c r="C194" s="191" t="s">
        <v>3903</v>
      </c>
      <c r="D194" s="186">
        <v>6</v>
      </c>
      <c r="E194" s="109">
        <v>295.42</v>
      </c>
      <c r="F194" s="109">
        <f t="shared" si="9"/>
        <v>1772.52</v>
      </c>
      <c r="G194" s="188"/>
      <c r="H194" s="188"/>
      <c r="I194" s="76"/>
    </row>
    <row r="195" s="1" customFormat="1" ht="18.75" spans="1:9">
      <c r="A195" s="108">
        <v>191</v>
      </c>
      <c r="B195" s="184" t="s">
        <v>3904</v>
      </c>
      <c r="C195" s="190" t="s">
        <v>3905</v>
      </c>
      <c r="D195" s="186">
        <v>10.5</v>
      </c>
      <c r="E195" s="109">
        <v>295.42</v>
      </c>
      <c r="F195" s="109">
        <f t="shared" si="9"/>
        <v>3101.91</v>
      </c>
      <c r="G195" s="27"/>
      <c r="H195" s="27"/>
      <c r="I195" s="76"/>
    </row>
    <row r="196" s="1" customFormat="1" spans="1:9">
      <c r="A196" s="108">
        <v>192</v>
      </c>
      <c r="B196" s="191" t="s">
        <v>3906</v>
      </c>
      <c r="C196" s="191" t="s">
        <v>1607</v>
      </c>
      <c r="D196" s="186">
        <v>8</v>
      </c>
      <c r="E196" s="109">
        <v>295.42</v>
      </c>
      <c r="F196" s="109">
        <f t="shared" si="9"/>
        <v>2363.36</v>
      </c>
      <c r="G196" s="188"/>
      <c r="H196" s="188"/>
      <c r="I196" s="76"/>
    </row>
    <row r="197" s="1" customFormat="1" ht="18.75" spans="1:9">
      <c r="A197" s="108">
        <v>193</v>
      </c>
      <c r="B197" s="195" t="s">
        <v>3907</v>
      </c>
      <c r="C197" s="195" t="s">
        <v>3908</v>
      </c>
      <c r="D197" s="186">
        <v>5</v>
      </c>
      <c r="E197" s="109">
        <v>295.42</v>
      </c>
      <c r="F197" s="109">
        <f t="shared" si="9"/>
        <v>1477.1</v>
      </c>
      <c r="G197" s="27"/>
      <c r="H197" s="27"/>
      <c r="I197" s="76"/>
    </row>
    <row r="198" s="1" customFormat="1" ht="18.75" spans="1:9">
      <c r="A198" s="108">
        <v>194</v>
      </c>
      <c r="B198" s="184" t="s">
        <v>3909</v>
      </c>
      <c r="C198" s="190" t="s">
        <v>3910</v>
      </c>
      <c r="D198" s="186">
        <v>10.5</v>
      </c>
      <c r="E198" s="109">
        <v>295.42</v>
      </c>
      <c r="F198" s="109">
        <f t="shared" si="9"/>
        <v>3101.91</v>
      </c>
      <c r="G198" s="27"/>
      <c r="H198" s="27"/>
      <c r="I198" s="76"/>
    </row>
    <row r="199" s="1" customFormat="1" spans="1:9">
      <c r="A199" s="108">
        <v>195</v>
      </c>
      <c r="B199" s="195" t="s">
        <v>3911</v>
      </c>
      <c r="C199" s="191" t="s">
        <v>3035</v>
      </c>
      <c r="D199" s="186">
        <v>5.5</v>
      </c>
      <c r="E199" s="109">
        <v>295.42</v>
      </c>
      <c r="F199" s="109">
        <f t="shared" si="9"/>
        <v>1624.81</v>
      </c>
      <c r="G199" s="188"/>
      <c r="H199" s="188"/>
      <c r="I199" s="76"/>
    </row>
    <row r="200" s="1" customFormat="1" ht="18.75" spans="1:9">
      <c r="A200" s="108">
        <v>196</v>
      </c>
      <c r="B200" s="184" t="s">
        <v>3912</v>
      </c>
      <c r="C200" s="194" t="s">
        <v>3913</v>
      </c>
      <c r="D200" s="186">
        <v>11.5</v>
      </c>
      <c r="E200" s="109">
        <v>295.42</v>
      </c>
      <c r="F200" s="109">
        <f t="shared" si="9"/>
        <v>3397.33</v>
      </c>
      <c r="G200" s="27"/>
      <c r="H200" s="27"/>
      <c r="I200" s="76"/>
    </row>
    <row r="201" s="1" customFormat="1" spans="1:9">
      <c r="A201" s="108">
        <v>197</v>
      </c>
      <c r="B201" s="184" t="s">
        <v>3914</v>
      </c>
      <c r="C201" s="194" t="s">
        <v>3915</v>
      </c>
      <c r="D201" s="186">
        <v>9</v>
      </c>
      <c r="E201" s="109">
        <v>295.42</v>
      </c>
      <c r="F201" s="109">
        <f t="shared" si="9"/>
        <v>2658.78</v>
      </c>
      <c r="G201" s="188"/>
      <c r="H201" s="188"/>
      <c r="I201" s="76"/>
    </row>
    <row r="202" s="1" customFormat="1" ht="18.75" spans="1:9">
      <c r="A202" s="108">
        <v>198</v>
      </c>
      <c r="B202" s="195" t="s">
        <v>3916</v>
      </c>
      <c r="C202" s="191" t="s">
        <v>3917</v>
      </c>
      <c r="D202" s="186">
        <v>4.5</v>
      </c>
      <c r="E202" s="109">
        <v>295.42</v>
      </c>
      <c r="F202" s="109">
        <f t="shared" si="9"/>
        <v>1329.39</v>
      </c>
      <c r="G202" s="27"/>
      <c r="H202" s="27"/>
      <c r="I202" s="76"/>
    </row>
    <row r="203" s="1" customFormat="1" spans="1:9">
      <c r="A203" s="108">
        <v>199</v>
      </c>
      <c r="B203" s="184" t="s">
        <v>3918</v>
      </c>
      <c r="C203" s="185" t="s">
        <v>3919</v>
      </c>
      <c r="D203" s="186">
        <v>11</v>
      </c>
      <c r="E203" s="109">
        <v>295.42</v>
      </c>
      <c r="F203" s="109">
        <f t="shared" si="9"/>
        <v>3249.62</v>
      </c>
      <c r="G203" s="197"/>
      <c r="H203" s="188"/>
      <c r="I203" s="76"/>
    </row>
    <row r="204" s="1" customFormat="1" spans="1:9">
      <c r="A204" s="108">
        <v>200</v>
      </c>
      <c r="B204" s="184" t="s">
        <v>3920</v>
      </c>
      <c r="C204" s="185" t="s">
        <v>3921</v>
      </c>
      <c r="D204" s="186">
        <v>11</v>
      </c>
      <c r="E204" s="109">
        <v>295.42</v>
      </c>
      <c r="F204" s="109">
        <f t="shared" si="9"/>
        <v>3249.62</v>
      </c>
      <c r="G204" s="189"/>
      <c r="H204" s="189"/>
      <c r="I204" s="76"/>
    </row>
    <row r="205" s="1" customFormat="1" spans="1:9">
      <c r="A205" s="108">
        <v>201</v>
      </c>
      <c r="B205" s="184" t="s">
        <v>3922</v>
      </c>
      <c r="C205" s="185" t="s">
        <v>3923</v>
      </c>
      <c r="D205" s="186">
        <v>12</v>
      </c>
      <c r="E205" s="109">
        <v>295.42</v>
      </c>
      <c r="F205" s="109">
        <f t="shared" si="9"/>
        <v>3545.04</v>
      </c>
      <c r="G205" s="197"/>
      <c r="H205" s="188"/>
      <c r="I205" s="76"/>
    </row>
    <row r="206" s="1" customFormat="1" ht="18.75" spans="1:9">
      <c r="A206" s="108">
        <v>202</v>
      </c>
      <c r="B206" s="184" t="s">
        <v>3924</v>
      </c>
      <c r="C206" s="185" t="s">
        <v>3925</v>
      </c>
      <c r="D206" s="186">
        <v>1.5</v>
      </c>
      <c r="E206" s="109">
        <v>295.42</v>
      </c>
      <c r="F206" s="109">
        <f t="shared" si="9"/>
        <v>443.13</v>
      </c>
      <c r="G206" s="27"/>
      <c r="H206" s="27"/>
      <c r="I206" s="76"/>
    </row>
    <row r="207" s="1" customFormat="1" spans="1:9">
      <c r="A207" s="108">
        <v>203</v>
      </c>
      <c r="B207" s="184" t="s">
        <v>3926</v>
      </c>
      <c r="C207" s="185" t="s">
        <v>3927</v>
      </c>
      <c r="D207" s="186">
        <v>10</v>
      </c>
      <c r="E207" s="109">
        <v>295.42</v>
      </c>
      <c r="F207" s="109">
        <f t="shared" si="9"/>
        <v>2954.2</v>
      </c>
      <c r="G207" s="197"/>
      <c r="H207" s="188"/>
      <c r="I207" s="76"/>
    </row>
    <row r="208" s="1" customFormat="1" spans="1:9">
      <c r="A208" s="108">
        <v>204</v>
      </c>
      <c r="B208" s="184" t="s">
        <v>3928</v>
      </c>
      <c r="C208" s="185" t="s">
        <v>3929</v>
      </c>
      <c r="D208" s="186">
        <v>10</v>
      </c>
      <c r="E208" s="109">
        <v>295.42</v>
      </c>
      <c r="F208" s="109">
        <f t="shared" si="9"/>
        <v>2954.2</v>
      </c>
      <c r="G208" s="197"/>
      <c r="H208" s="112"/>
      <c r="I208" s="76"/>
    </row>
    <row r="209" s="1" customFormat="1" ht="18.75" spans="1:9">
      <c r="A209" s="108">
        <v>205</v>
      </c>
      <c r="B209" s="184" t="s">
        <v>3930</v>
      </c>
      <c r="C209" s="185" t="s">
        <v>3931</v>
      </c>
      <c r="D209" s="186">
        <v>10.5</v>
      </c>
      <c r="E209" s="109">
        <v>295.42</v>
      </c>
      <c r="F209" s="109">
        <f t="shared" si="9"/>
        <v>3101.91</v>
      </c>
      <c r="G209" s="27"/>
      <c r="H209" s="27"/>
      <c r="I209" s="76"/>
    </row>
    <row r="210" s="1" customFormat="1" ht="18.75" spans="1:9">
      <c r="A210" s="108">
        <v>206</v>
      </c>
      <c r="B210" s="184" t="s">
        <v>3932</v>
      </c>
      <c r="C210" s="185" t="s">
        <v>3933</v>
      </c>
      <c r="D210" s="186">
        <v>9.5</v>
      </c>
      <c r="E210" s="109">
        <v>295.42</v>
      </c>
      <c r="F210" s="109">
        <f t="shared" si="9"/>
        <v>2806.49</v>
      </c>
      <c r="G210" s="27"/>
      <c r="H210" s="27"/>
      <c r="I210" s="76"/>
    </row>
    <row r="211" s="1" customFormat="1" ht="18.75" spans="1:9">
      <c r="A211" s="108">
        <v>207</v>
      </c>
      <c r="B211" s="184" t="s">
        <v>3934</v>
      </c>
      <c r="C211" s="185" t="s">
        <v>3935</v>
      </c>
      <c r="D211" s="186">
        <v>1</v>
      </c>
      <c r="E211" s="109">
        <v>295.42</v>
      </c>
      <c r="F211" s="109">
        <f t="shared" si="9"/>
        <v>295.42</v>
      </c>
      <c r="G211" s="27"/>
      <c r="H211" s="27"/>
      <c r="I211" s="76"/>
    </row>
    <row r="212" s="1" customFormat="1" spans="1:9">
      <c r="A212" s="108">
        <v>208</v>
      </c>
      <c r="B212" s="184" t="s">
        <v>3936</v>
      </c>
      <c r="C212" s="185" t="s">
        <v>3937</v>
      </c>
      <c r="D212" s="186">
        <v>4.5</v>
      </c>
      <c r="E212" s="109">
        <v>295.42</v>
      </c>
      <c r="F212" s="109">
        <f t="shared" si="9"/>
        <v>1329.39</v>
      </c>
      <c r="G212" s="197"/>
      <c r="H212" s="188"/>
      <c r="I212" s="76"/>
    </row>
    <row r="213" s="1" customFormat="1" spans="1:9">
      <c r="A213" s="108">
        <v>209</v>
      </c>
      <c r="B213" s="184" t="s">
        <v>3938</v>
      </c>
      <c r="C213" s="185" t="s">
        <v>3939</v>
      </c>
      <c r="D213" s="186">
        <v>12</v>
      </c>
      <c r="E213" s="109">
        <v>295.42</v>
      </c>
      <c r="F213" s="109">
        <f t="shared" si="9"/>
        <v>3545.04</v>
      </c>
      <c r="G213" s="197"/>
      <c r="H213" s="188"/>
      <c r="I213" s="76"/>
    </row>
    <row r="214" s="1" customFormat="1" spans="1:9">
      <c r="A214" s="108">
        <v>210</v>
      </c>
      <c r="B214" s="184" t="s">
        <v>3940</v>
      </c>
      <c r="C214" s="185" t="s">
        <v>3941</v>
      </c>
      <c r="D214" s="186">
        <v>12</v>
      </c>
      <c r="E214" s="109">
        <v>295.42</v>
      </c>
      <c r="F214" s="109">
        <f t="shared" si="9"/>
        <v>3545.04</v>
      </c>
      <c r="G214" s="197"/>
      <c r="H214" s="188"/>
      <c r="I214" s="76"/>
    </row>
    <row r="215" s="1" customFormat="1" spans="1:9">
      <c r="A215" s="108">
        <v>211</v>
      </c>
      <c r="B215" s="184" t="s">
        <v>3942</v>
      </c>
      <c r="C215" s="185" t="s">
        <v>3943</v>
      </c>
      <c r="D215" s="186">
        <v>12</v>
      </c>
      <c r="E215" s="109">
        <v>295.42</v>
      </c>
      <c r="F215" s="109">
        <f t="shared" si="9"/>
        <v>3545.04</v>
      </c>
      <c r="G215" s="197"/>
      <c r="H215" s="188"/>
      <c r="I215" s="76"/>
    </row>
    <row r="216" s="1" customFormat="1" spans="1:9">
      <c r="A216" s="108">
        <v>212</v>
      </c>
      <c r="B216" s="184" t="s">
        <v>3944</v>
      </c>
      <c r="C216" s="185" t="s">
        <v>3945</v>
      </c>
      <c r="D216" s="186">
        <v>12</v>
      </c>
      <c r="E216" s="109">
        <v>295.42</v>
      </c>
      <c r="F216" s="109">
        <f t="shared" si="9"/>
        <v>3545.04</v>
      </c>
      <c r="G216" s="112"/>
      <c r="H216" s="188"/>
      <c r="I216" s="76"/>
    </row>
    <row r="217" s="1" customFormat="1" spans="1:9">
      <c r="A217" s="108">
        <v>213</v>
      </c>
      <c r="B217" s="184" t="s">
        <v>3946</v>
      </c>
      <c r="C217" s="185" t="s">
        <v>3947</v>
      </c>
      <c r="D217" s="186">
        <v>4.5</v>
      </c>
      <c r="E217" s="109">
        <v>295.42</v>
      </c>
      <c r="F217" s="109">
        <f t="shared" si="9"/>
        <v>1329.39</v>
      </c>
      <c r="G217" s="197"/>
      <c r="H217" s="188"/>
      <c r="I217" s="76"/>
    </row>
    <row r="218" s="1" customFormat="1" ht="18.75" spans="1:9">
      <c r="A218" s="108">
        <v>214</v>
      </c>
      <c r="B218" s="184" t="s">
        <v>3948</v>
      </c>
      <c r="C218" s="185" t="s">
        <v>3949</v>
      </c>
      <c r="D218" s="186">
        <v>10.5</v>
      </c>
      <c r="E218" s="109">
        <v>295.42</v>
      </c>
      <c r="F218" s="109">
        <f t="shared" si="9"/>
        <v>3101.91</v>
      </c>
      <c r="G218" s="27"/>
      <c r="H218" s="27"/>
      <c r="I218" s="76"/>
    </row>
    <row r="219" s="1" customFormat="1" ht="18.75" spans="1:9">
      <c r="A219" s="108">
        <v>215</v>
      </c>
      <c r="B219" s="184" t="s">
        <v>3950</v>
      </c>
      <c r="C219" s="185" t="s">
        <v>3951</v>
      </c>
      <c r="D219" s="186">
        <v>9</v>
      </c>
      <c r="E219" s="109">
        <v>295.42</v>
      </c>
      <c r="F219" s="109">
        <f t="shared" si="9"/>
        <v>2658.78</v>
      </c>
      <c r="G219" s="27"/>
      <c r="H219" s="27"/>
      <c r="I219" s="76"/>
    </row>
    <row r="220" s="1" customFormat="1" ht="18.75" spans="1:9">
      <c r="A220" s="108">
        <v>216</v>
      </c>
      <c r="B220" s="184" t="s">
        <v>3952</v>
      </c>
      <c r="C220" s="185" t="s">
        <v>3953</v>
      </c>
      <c r="D220" s="186">
        <v>12</v>
      </c>
      <c r="E220" s="109">
        <v>295.42</v>
      </c>
      <c r="F220" s="109">
        <f t="shared" si="9"/>
        <v>3545.04</v>
      </c>
      <c r="G220" s="27"/>
      <c r="H220" s="27"/>
      <c r="I220" s="76"/>
    </row>
    <row r="221" s="1" customFormat="1" spans="1:9">
      <c r="A221" s="108">
        <v>217</v>
      </c>
      <c r="B221" s="184" t="s">
        <v>3954</v>
      </c>
      <c r="C221" s="185" t="s">
        <v>3955</v>
      </c>
      <c r="D221" s="186">
        <v>12</v>
      </c>
      <c r="E221" s="109">
        <v>295.42</v>
      </c>
      <c r="F221" s="109">
        <f t="shared" si="9"/>
        <v>3545.04</v>
      </c>
      <c r="G221" s="197"/>
      <c r="H221" s="188"/>
      <c r="I221" s="76"/>
    </row>
    <row r="222" s="1" customFormat="1" spans="1:9">
      <c r="A222" s="108">
        <v>218</v>
      </c>
      <c r="B222" s="184" t="s">
        <v>3956</v>
      </c>
      <c r="C222" s="185" t="s">
        <v>3957</v>
      </c>
      <c r="D222" s="186">
        <v>11.5</v>
      </c>
      <c r="E222" s="109">
        <v>295.42</v>
      </c>
      <c r="F222" s="109">
        <f t="shared" si="9"/>
        <v>3397.33</v>
      </c>
      <c r="G222" s="197"/>
      <c r="H222" s="188"/>
      <c r="I222" s="76"/>
    </row>
    <row r="223" s="1" customFormat="1" spans="1:9">
      <c r="A223" s="108">
        <v>219</v>
      </c>
      <c r="B223" s="184" t="s">
        <v>3958</v>
      </c>
      <c r="C223" s="185" t="s">
        <v>3959</v>
      </c>
      <c r="D223" s="186">
        <v>12</v>
      </c>
      <c r="E223" s="109">
        <v>295.42</v>
      </c>
      <c r="F223" s="109">
        <f t="shared" si="9"/>
        <v>3545.04</v>
      </c>
      <c r="G223" s="197"/>
      <c r="H223" s="188"/>
      <c r="I223" s="76"/>
    </row>
    <row r="224" s="1" customFormat="1" spans="1:9">
      <c r="A224" s="108">
        <v>220</v>
      </c>
      <c r="B224" s="184" t="s">
        <v>3960</v>
      </c>
      <c r="C224" s="185" t="s">
        <v>3961</v>
      </c>
      <c r="D224" s="186">
        <v>9.5</v>
      </c>
      <c r="E224" s="109">
        <v>295.42</v>
      </c>
      <c r="F224" s="109">
        <f t="shared" si="9"/>
        <v>2806.49</v>
      </c>
      <c r="G224" s="197"/>
      <c r="H224" s="188"/>
      <c r="I224" s="76"/>
    </row>
    <row r="225" s="1" customFormat="1" ht="18.75" spans="1:9">
      <c r="A225" s="108">
        <v>221</v>
      </c>
      <c r="B225" s="184" t="s">
        <v>3962</v>
      </c>
      <c r="C225" s="185" t="s">
        <v>3963</v>
      </c>
      <c r="D225" s="186">
        <v>12</v>
      </c>
      <c r="E225" s="109">
        <v>295.42</v>
      </c>
      <c r="F225" s="109">
        <f t="shared" si="9"/>
        <v>3545.04</v>
      </c>
      <c r="G225" s="27"/>
      <c r="H225" s="27"/>
      <c r="I225" s="76"/>
    </row>
    <row r="226" s="1" customFormat="1" ht="18.75" spans="1:9">
      <c r="A226" s="108">
        <v>222</v>
      </c>
      <c r="B226" s="184" t="s">
        <v>3964</v>
      </c>
      <c r="C226" s="185" t="s">
        <v>3965</v>
      </c>
      <c r="D226" s="186">
        <v>8</v>
      </c>
      <c r="E226" s="109">
        <v>295.42</v>
      </c>
      <c r="F226" s="109">
        <f t="shared" si="9"/>
        <v>2363.36</v>
      </c>
      <c r="G226" s="27"/>
      <c r="H226" s="27"/>
      <c r="I226" s="76"/>
    </row>
    <row r="227" s="1" customFormat="1" spans="1:9">
      <c r="A227" s="108">
        <v>223</v>
      </c>
      <c r="B227" s="184" t="s">
        <v>3966</v>
      </c>
      <c r="C227" s="185" t="s">
        <v>3967</v>
      </c>
      <c r="D227" s="186">
        <v>12</v>
      </c>
      <c r="E227" s="109">
        <v>295.42</v>
      </c>
      <c r="F227" s="109">
        <f t="shared" si="9"/>
        <v>3545.04</v>
      </c>
      <c r="G227" s="197"/>
      <c r="H227" s="188"/>
      <c r="I227" s="76"/>
    </row>
    <row r="228" s="1" customFormat="1" spans="1:9">
      <c r="A228" s="108">
        <v>224</v>
      </c>
      <c r="B228" s="184" t="s">
        <v>3968</v>
      </c>
      <c r="C228" s="185" t="s">
        <v>3969</v>
      </c>
      <c r="D228" s="186">
        <v>12</v>
      </c>
      <c r="E228" s="109">
        <v>295.42</v>
      </c>
      <c r="F228" s="109">
        <f t="shared" si="9"/>
        <v>3545.04</v>
      </c>
      <c r="G228" s="197"/>
      <c r="H228" s="188"/>
      <c r="I228" s="76"/>
    </row>
    <row r="229" s="1" customFormat="1" spans="1:9">
      <c r="A229" s="108">
        <v>225</v>
      </c>
      <c r="B229" s="184" t="s">
        <v>3970</v>
      </c>
      <c r="C229" s="185" t="s">
        <v>3971</v>
      </c>
      <c r="D229" s="186">
        <v>12</v>
      </c>
      <c r="E229" s="109">
        <v>295.42</v>
      </c>
      <c r="F229" s="109">
        <f t="shared" si="9"/>
        <v>3545.04</v>
      </c>
      <c r="G229" s="197"/>
      <c r="H229" s="188"/>
      <c r="I229" s="76"/>
    </row>
    <row r="230" s="1" customFormat="1" spans="1:9">
      <c r="A230" s="108">
        <v>226</v>
      </c>
      <c r="B230" s="184" t="s">
        <v>3972</v>
      </c>
      <c r="C230" s="185" t="s">
        <v>3973</v>
      </c>
      <c r="D230" s="186">
        <v>12</v>
      </c>
      <c r="E230" s="109">
        <v>295.42</v>
      </c>
      <c r="F230" s="109">
        <f t="shared" si="9"/>
        <v>3545.04</v>
      </c>
      <c r="G230" s="197"/>
      <c r="H230" s="188"/>
      <c r="I230" s="76"/>
    </row>
    <row r="231" s="1" customFormat="1" ht="18.75" spans="1:9">
      <c r="A231" s="108">
        <v>227</v>
      </c>
      <c r="B231" s="184" t="s">
        <v>3974</v>
      </c>
      <c r="C231" s="185" t="s">
        <v>3975</v>
      </c>
      <c r="D231" s="186">
        <v>2.5</v>
      </c>
      <c r="E231" s="109">
        <v>295.42</v>
      </c>
      <c r="F231" s="109">
        <f t="shared" si="9"/>
        <v>738.55</v>
      </c>
      <c r="G231" s="27"/>
      <c r="H231" s="27"/>
      <c r="I231" s="76"/>
    </row>
    <row r="232" s="1" customFormat="1" spans="1:9">
      <c r="A232" s="108">
        <v>228</v>
      </c>
      <c r="B232" s="184" t="s">
        <v>3976</v>
      </c>
      <c r="C232" s="185" t="s">
        <v>3977</v>
      </c>
      <c r="D232" s="186">
        <v>11.5</v>
      </c>
      <c r="E232" s="109">
        <v>295.42</v>
      </c>
      <c r="F232" s="109">
        <f t="shared" si="9"/>
        <v>3397.33</v>
      </c>
      <c r="G232" s="197"/>
      <c r="H232" s="188"/>
      <c r="I232" s="76"/>
    </row>
    <row r="233" s="1" customFormat="1" spans="1:9">
      <c r="A233" s="108">
        <v>229</v>
      </c>
      <c r="B233" s="184" t="s">
        <v>3978</v>
      </c>
      <c r="C233" s="185" t="s">
        <v>3979</v>
      </c>
      <c r="D233" s="186">
        <v>12</v>
      </c>
      <c r="E233" s="109">
        <v>295.42</v>
      </c>
      <c r="F233" s="109">
        <f t="shared" si="9"/>
        <v>3545.04</v>
      </c>
      <c r="G233" s="197"/>
      <c r="H233" s="188"/>
      <c r="I233" s="76"/>
    </row>
    <row r="234" s="1" customFormat="1" spans="1:9">
      <c r="A234" s="108">
        <v>230</v>
      </c>
      <c r="B234" s="184" t="s">
        <v>3980</v>
      </c>
      <c r="C234" s="185" t="s">
        <v>3981</v>
      </c>
      <c r="D234" s="186">
        <v>12</v>
      </c>
      <c r="E234" s="109">
        <v>295.42</v>
      </c>
      <c r="F234" s="109">
        <f t="shared" si="9"/>
        <v>3545.04</v>
      </c>
      <c r="G234" s="112"/>
      <c r="H234" s="188"/>
      <c r="I234" s="76"/>
    </row>
    <row r="235" s="1" customFormat="1" ht="18.75" spans="1:9">
      <c r="A235" s="108">
        <v>231</v>
      </c>
      <c r="B235" s="184" t="s">
        <v>3982</v>
      </c>
      <c r="C235" s="185" t="s">
        <v>3562</v>
      </c>
      <c r="D235" s="185" t="s">
        <v>3562</v>
      </c>
      <c r="E235" s="185" t="s">
        <v>3562</v>
      </c>
      <c r="F235" s="185" t="s">
        <v>3562</v>
      </c>
      <c r="G235" s="27"/>
      <c r="H235" s="27"/>
      <c r="I235" s="76"/>
    </row>
    <row r="236" s="1" customFormat="1" spans="1:9">
      <c r="A236" s="108">
        <v>232</v>
      </c>
      <c r="B236" s="184" t="s">
        <v>3983</v>
      </c>
      <c r="C236" s="185" t="s">
        <v>3984</v>
      </c>
      <c r="D236" s="186">
        <v>11</v>
      </c>
      <c r="E236" s="109">
        <v>295.42</v>
      </c>
      <c r="F236" s="109">
        <f t="shared" ref="F236:F258" si="10">D236*E236</f>
        <v>3249.62</v>
      </c>
      <c r="G236" s="197"/>
      <c r="H236" s="188"/>
      <c r="I236" s="76"/>
    </row>
    <row r="237" s="1" customFormat="1" ht="18.75" spans="1:9">
      <c r="A237" s="108">
        <v>233</v>
      </c>
      <c r="B237" s="184" t="s">
        <v>3985</v>
      </c>
      <c r="C237" s="185" t="s">
        <v>3986</v>
      </c>
      <c r="D237" s="186">
        <v>1.5</v>
      </c>
      <c r="E237" s="109">
        <v>295.42</v>
      </c>
      <c r="F237" s="109">
        <f t="shared" si="10"/>
        <v>443.13</v>
      </c>
      <c r="G237" s="27"/>
      <c r="H237" s="27"/>
      <c r="I237" s="76"/>
    </row>
    <row r="238" s="1" customFormat="1" spans="1:9">
      <c r="A238" s="108">
        <v>234</v>
      </c>
      <c r="B238" s="184" t="s">
        <v>3987</v>
      </c>
      <c r="C238" s="185" t="s">
        <v>3988</v>
      </c>
      <c r="D238" s="186">
        <v>12</v>
      </c>
      <c r="E238" s="109">
        <v>295.42</v>
      </c>
      <c r="F238" s="109">
        <f t="shared" si="10"/>
        <v>3545.04</v>
      </c>
      <c r="G238" s="197"/>
      <c r="H238" s="188"/>
      <c r="I238" s="76"/>
    </row>
    <row r="239" s="1" customFormat="1" spans="1:9">
      <c r="A239" s="108">
        <v>235</v>
      </c>
      <c r="B239" s="184" t="s">
        <v>3989</v>
      </c>
      <c r="C239" s="185" t="s">
        <v>3990</v>
      </c>
      <c r="D239" s="186">
        <v>10.5</v>
      </c>
      <c r="E239" s="109">
        <v>295.42</v>
      </c>
      <c r="F239" s="109">
        <f t="shared" si="10"/>
        <v>3101.91</v>
      </c>
      <c r="G239" s="197"/>
      <c r="H239" s="188"/>
      <c r="I239" s="76"/>
    </row>
    <row r="240" s="1" customFormat="1" ht="18.75" spans="1:9">
      <c r="A240" s="108">
        <v>236</v>
      </c>
      <c r="B240" s="184" t="s">
        <v>3991</v>
      </c>
      <c r="C240" s="185" t="s">
        <v>3992</v>
      </c>
      <c r="D240" s="186">
        <v>12</v>
      </c>
      <c r="E240" s="109">
        <v>295.42</v>
      </c>
      <c r="F240" s="109">
        <f t="shared" si="10"/>
        <v>3545.04</v>
      </c>
      <c r="G240" s="27"/>
      <c r="H240" s="27"/>
      <c r="I240" s="76"/>
    </row>
    <row r="241" s="1" customFormat="1" spans="1:9">
      <c r="A241" s="108">
        <v>237</v>
      </c>
      <c r="B241" s="184" t="s">
        <v>3993</v>
      </c>
      <c r="C241" s="185" t="s">
        <v>3994</v>
      </c>
      <c r="D241" s="186">
        <v>12</v>
      </c>
      <c r="E241" s="109">
        <v>295.42</v>
      </c>
      <c r="F241" s="109">
        <f t="shared" si="10"/>
        <v>3545.04</v>
      </c>
      <c r="G241" s="199"/>
      <c r="H241" s="200"/>
      <c r="I241" s="76"/>
    </row>
    <row r="242" s="1" customFormat="1" spans="1:9">
      <c r="A242" s="108">
        <v>238</v>
      </c>
      <c r="B242" s="184" t="s">
        <v>3995</v>
      </c>
      <c r="C242" s="185" t="s">
        <v>3996</v>
      </c>
      <c r="D242" s="186">
        <v>12</v>
      </c>
      <c r="E242" s="109">
        <v>295.42</v>
      </c>
      <c r="F242" s="109">
        <f t="shared" si="10"/>
        <v>3545.04</v>
      </c>
      <c r="G242" s="109"/>
      <c r="H242" s="112"/>
      <c r="I242" s="76"/>
    </row>
    <row r="243" s="1" customFormat="1" spans="1:9">
      <c r="A243" s="108">
        <v>239</v>
      </c>
      <c r="B243" s="184" t="s">
        <v>3997</v>
      </c>
      <c r="C243" s="185" t="s">
        <v>3998</v>
      </c>
      <c r="D243" s="186">
        <v>12</v>
      </c>
      <c r="E243" s="109">
        <v>295.42</v>
      </c>
      <c r="F243" s="109">
        <f t="shared" si="10"/>
        <v>3545.04</v>
      </c>
      <c r="G243" s="197"/>
      <c r="H243" s="188"/>
      <c r="I243" s="76"/>
    </row>
    <row r="244" s="1" customFormat="1" spans="1:9">
      <c r="A244" s="108">
        <v>240</v>
      </c>
      <c r="B244" s="184" t="s">
        <v>3999</v>
      </c>
      <c r="C244" s="185" t="s">
        <v>4000</v>
      </c>
      <c r="D244" s="186">
        <v>11.5</v>
      </c>
      <c r="E244" s="109">
        <v>295.42</v>
      </c>
      <c r="F244" s="109">
        <f t="shared" si="10"/>
        <v>3397.33</v>
      </c>
      <c r="G244" s="200"/>
      <c r="H244" s="200"/>
      <c r="I244" s="76"/>
    </row>
    <row r="245" s="1" customFormat="1" spans="1:9">
      <c r="A245" s="108">
        <v>241</v>
      </c>
      <c r="B245" s="184" t="s">
        <v>4001</v>
      </c>
      <c r="C245" s="185" t="s">
        <v>4002</v>
      </c>
      <c r="D245" s="186">
        <v>12</v>
      </c>
      <c r="E245" s="109">
        <v>295.42</v>
      </c>
      <c r="F245" s="109">
        <f t="shared" si="10"/>
        <v>3545.04</v>
      </c>
      <c r="G245" s="197"/>
      <c r="H245" s="188"/>
      <c r="I245" s="76"/>
    </row>
    <row r="246" s="1" customFormat="1" ht="18.75" spans="1:9">
      <c r="A246" s="108">
        <v>242</v>
      </c>
      <c r="B246" s="184" t="s">
        <v>4003</v>
      </c>
      <c r="C246" s="185" t="s">
        <v>4004</v>
      </c>
      <c r="D246" s="186">
        <v>2</v>
      </c>
      <c r="E246" s="109">
        <v>295.42</v>
      </c>
      <c r="F246" s="109">
        <f t="shared" si="10"/>
        <v>590.84</v>
      </c>
      <c r="G246" s="27"/>
      <c r="H246" s="27"/>
      <c r="I246" s="76"/>
    </row>
    <row r="247" s="1" customFormat="1" spans="1:9">
      <c r="A247" s="108">
        <v>243</v>
      </c>
      <c r="B247" s="184" t="s">
        <v>4005</v>
      </c>
      <c r="C247" s="185" t="s">
        <v>4006</v>
      </c>
      <c r="D247" s="186">
        <v>12</v>
      </c>
      <c r="E247" s="109">
        <v>295.42</v>
      </c>
      <c r="F247" s="109">
        <f t="shared" si="10"/>
        <v>3545.04</v>
      </c>
      <c r="G247" s="197"/>
      <c r="H247" s="188"/>
      <c r="I247" s="76"/>
    </row>
    <row r="248" s="1" customFormat="1" spans="1:9">
      <c r="A248" s="108">
        <v>244</v>
      </c>
      <c r="B248" s="184" t="s">
        <v>4007</v>
      </c>
      <c r="C248" s="185" t="s">
        <v>4008</v>
      </c>
      <c r="D248" s="186">
        <v>12</v>
      </c>
      <c r="E248" s="109">
        <v>295.42</v>
      </c>
      <c r="F248" s="109">
        <f t="shared" si="10"/>
        <v>3545.04</v>
      </c>
      <c r="G248" s="197"/>
      <c r="H248" s="188"/>
      <c r="I248" s="76"/>
    </row>
    <row r="249" s="1" customFormat="1" spans="1:9">
      <c r="A249" s="108">
        <v>245</v>
      </c>
      <c r="B249" s="184" t="s">
        <v>4009</v>
      </c>
      <c r="C249" s="185" t="s">
        <v>4010</v>
      </c>
      <c r="D249" s="186">
        <v>12</v>
      </c>
      <c r="E249" s="109">
        <v>295.42</v>
      </c>
      <c r="F249" s="109">
        <f t="shared" si="10"/>
        <v>3545.04</v>
      </c>
      <c r="G249" s="109"/>
      <c r="H249" s="200"/>
      <c r="I249" s="76"/>
    </row>
    <row r="250" s="1" customFormat="1" spans="1:9">
      <c r="A250" s="108">
        <v>246</v>
      </c>
      <c r="B250" s="184" t="s">
        <v>4011</v>
      </c>
      <c r="C250" s="185" t="s">
        <v>4012</v>
      </c>
      <c r="D250" s="186">
        <v>12</v>
      </c>
      <c r="E250" s="109">
        <v>295.42</v>
      </c>
      <c r="F250" s="109">
        <f t="shared" si="10"/>
        <v>3545.04</v>
      </c>
      <c r="G250" s="197"/>
      <c r="H250" s="188"/>
      <c r="I250" s="76"/>
    </row>
    <row r="251" s="1" customFormat="1" ht="18.75" spans="1:9">
      <c r="A251" s="108">
        <v>247</v>
      </c>
      <c r="B251" s="184" t="s">
        <v>4013</v>
      </c>
      <c r="C251" s="185" t="s">
        <v>4014</v>
      </c>
      <c r="D251" s="186">
        <v>7</v>
      </c>
      <c r="E251" s="109">
        <v>295.42</v>
      </c>
      <c r="F251" s="109">
        <f t="shared" si="10"/>
        <v>2067.94</v>
      </c>
      <c r="G251" s="27"/>
      <c r="H251" s="27"/>
      <c r="I251" s="76"/>
    </row>
    <row r="252" s="1" customFormat="1" ht="18.75" spans="1:9">
      <c r="A252" s="108">
        <v>248</v>
      </c>
      <c r="B252" s="184" t="s">
        <v>4015</v>
      </c>
      <c r="C252" s="185" t="s">
        <v>4016</v>
      </c>
      <c r="D252" s="186">
        <v>9.5</v>
      </c>
      <c r="E252" s="109">
        <v>295.42</v>
      </c>
      <c r="F252" s="109">
        <f t="shared" si="10"/>
        <v>2806.49</v>
      </c>
      <c r="G252" s="27"/>
      <c r="H252" s="27"/>
      <c r="I252" s="76"/>
    </row>
    <row r="253" s="1" customFormat="1" spans="1:9">
      <c r="A253" s="108">
        <v>249</v>
      </c>
      <c r="B253" s="184" t="s">
        <v>4017</v>
      </c>
      <c r="C253" s="185" t="s">
        <v>4018</v>
      </c>
      <c r="D253" s="186">
        <v>10</v>
      </c>
      <c r="E253" s="109">
        <v>295.42</v>
      </c>
      <c r="F253" s="109">
        <f t="shared" si="10"/>
        <v>2954.2</v>
      </c>
      <c r="G253" s="197"/>
      <c r="H253" s="188"/>
      <c r="I253" s="76"/>
    </row>
    <row r="254" s="1" customFormat="1" spans="1:9">
      <c r="A254" s="108">
        <v>250</v>
      </c>
      <c r="B254" s="184" t="s">
        <v>4019</v>
      </c>
      <c r="C254" s="185" t="s">
        <v>4020</v>
      </c>
      <c r="D254" s="186">
        <v>11.5</v>
      </c>
      <c r="E254" s="109">
        <v>295.42</v>
      </c>
      <c r="F254" s="109">
        <f t="shared" si="10"/>
        <v>3397.33</v>
      </c>
      <c r="G254" s="197"/>
      <c r="H254" s="188"/>
      <c r="I254" s="76"/>
    </row>
    <row r="255" s="1" customFormat="1" ht="18.75" spans="1:9">
      <c r="A255" s="108">
        <v>251</v>
      </c>
      <c r="B255" s="184" t="s">
        <v>4021</v>
      </c>
      <c r="C255" s="185" t="s">
        <v>4022</v>
      </c>
      <c r="D255" s="186">
        <v>11</v>
      </c>
      <c r="E255" s="109">
        <v>295.42</v>
      </c>
      <c r="F255" s="109">
        <f t="shared" si="10"/>
        <v>3249.62</v>
      </c>
      <c r="G255" s="27"/>
      <c r="H255" s="27"/>
      <c r="I255" s="76"/>
    </row>
    <row r="256" s="1" customFormat="1" ht="18.75" spans="1:9">
      <c r="A256" s="108">
        <v>252</v>
      </c>
      <c r="B256" s="184" t="s">
        <v>4023</v>
      </c>
      <c r="C256" s="185" t="s">
        <v>4024</v>
      </c>
      <c r="D256" s="186">
        <v>12</v>
      </c>
      <c r="E256" s="109">
        <v>295.42</v>
      </c>
      <c r="F256" s="109">
        <f t="shared" si="10"/>
        <v>3545.04</v>
      </c>
      <c r="G256" s="27"/>
      <c r="H256" s="27"/>
      <c r="I256" s="76"/>
    </row>
    <row r="257" s="1" customFormat="1" ht="18.75" spans="1:9">
      <c r="A257" s="108">
        <v>253</v>
      </c>
      <c r="B257" s="184" t="s">
        <v>4025</v>
      </c>
      <c r="C257" s="185" t="s">
        <v>4026</v>
      </c>
      <c r="D257" s="186">
        <v>2</v>
      </c>
      <c r="E257" s="109">
        <v>295.42</v>
      </c>
      <c r="F257" s="109">
        <f t="shared" si="10"/>
        <v>590.84</v>
      </c>
      <c r="G257" s="27"/>
      <c r="H257" s="27"/>
      <c r="I257" s="76"/>
    </row>
    <row r="258" s="1" customFormat="1" ht="18.75" spans="1:9">
      <c r="A258" s="108">
        <v>254</v>
      </c>
      <c r="B258" s="184" t="s">
        <v>4027</v>
      </c>
      <c r="C258" s="190" t="s">
        <v>4028</v>
      </c>
      <c r="D258" s="186">
        <v>7.5</v>
      </c>
      <c r="E258" s="109">
        <v>295.42</v>
      </c>
      <c r="F258" s="109">
        <f t="shared" si="10"/>
        <v>2215.65</v>
      </c>
      <c r="G258" s="27"/>
      <c r="H258" s="27"/>
      <c r="I258" s="76"/>
    </row>
    <row r="259" s="1" customFormat="1" ht="18.75" spans="1:9">
      <c r="A259" s="108">
        <v>255</v>
      </c>
      <c r="B259" s="184" t="s">
        <v>4029</v>
      </c>
      <c r="C259" s="185" t="s">
        <v>3562</v>
      </c>
      <c r="D259" s="185" t="s">
        <v>3562</v>
      </c>
      <c r="E259" s="185" t="s">
        <v>3562</v>
      </c>
      <c r="F259" s="185" t="s">
        <v>3562</v>
      </c>
      <c r="G259" s="27"/>
      <c r="H259" s="27"/>
      <c r="I259" s="76"/>
    </row>
    <row r="260" s="1" customFormat="1" spans="1:9">
      <c r="A260" s="108">
        <v>256</v>
      </c>
      <c r="B260" s="184" t="s">
        <v>4030</v>
      </c>
      <c r="C260" s="185" t="s">
        <v>4031</v>
      </c>
      <c r="D260" s="186">
        <v>10</v>
      </c>
      <c r="E260" s="109">
        <v>295.42</v>
      </c>
      <c r="F260" s="109">
        <f t="shared" ref="F260:F293" si="11">D260*E260</f>
        <v>2954.2</v>
      </c>
      <c r="G260" s="197"/>
      <c r="H260" s="188"/>
      <c r="I260" s="76"/>
    </row>
    <row r="261" s="1" customFormat="1" ht="18.75" spans="1:9">
      <c r="A261" s="108">
        <v>257</v>
      </c>
      <c r="B261" s="184" t="s">
        <v>4032</v>
      </c>
      <c r="C261" s="185" t="s">
        <v>4033</v>
      </c>
      <c r="D261" s="186">
        <v>3</v>
      </c>
      <c r="E261" s="109">
        <v>295.42</v>
      </c>
      <c r="F261" s="109">
        <f t="shared" si="11"/>
        <v>886.26</v>
      </c>
      <c r="G261" s="27"/>
      <c r="H261" s="27"/>
      <c r="I261" s="76"/>
    </row>
    <row r="262" s="1" customFormat="1" spans="1:9">
      <c r="A262" s="108">
        <v>258</v>
      </c>
      <c r="B262" s="184" t="s">
        <v>4034</v>
      </c>
      <c r="C262" s="185" t="s">
        <v>4035</v>
      </c>
      <c r="D262" s="186">
        <v>9</v>
      </c>
      <c r="E262" s="109">
        <v>295.42</v>
      </c>
      <c r="F262" s="109">
        <f t="shared" si="11"/>
        <v>2658.78</v>
      </c>
      <c r="G262" s="197"/>
      <c r="H262" s="188"/>
      <c r="I262" s="76"/>
    </row>
    <row r="263" s="1" customFormat="1" spans="1:9">
      <c r="A263" s="108">
        <v>259</v>
      </c>
      <c r="B263" s="184" t="s">
        <v>4036</v>
      </c>
      <c r="C263" s="185" t="s">
        <v>4037</v>
      </c>
      <c r="D263" s="186">
        <v>11.5</v>
      </c>
      <c r="E263" s="109">
        <v>295.42</v>
      </c>
      <c r="F263" s="109">
        <f t="shared" si="11"/>
        <v>3397.33</v>
      </c>
      <c r="G263" s="197"/>
      <c r="H263" s="188"/>
      <c r="I263" s="76"/>
    </row>
    <row r="264" s="1" customFormat="1" ht="18.75" spans="1:9">
      <c r="A264" s="108">
        <v>260</v>
      </c>
      <c r="B264" s="184" t="s">
        <v>4038</v>
      </c>
      <c r="C264" s="185" t="s">
        <v>4039</v>
      </c>
      <c r="D264" s="186">
        <v>10</v>
      </c>
      <c r="E264" s="109">
        <v>295.42</v>
      </c>
      <c r="F264" s="109">
        <f t="shared" si="11"/>
        <v>2954.2</v>
      </c>
      <c r="G264" s="27"/>
      <c r="H264" s="27"/>
      <c r="I264" s="76"/>
    </row>
    <row r="265" s="1" customFormat="1" spans="1:9">
      <c r="A265" s="108">
        <v>261</v>
      </c>
      <c r="B265" s="184" t="s">
        <v>4040</v>
      </c>
      <c r="C265" s="185" t="s">
        <v>4041</v>
      </c>
      <c r="D265" s="186">
        <v>12</v>
      </c>
      <c r="E265" s="109">
        <v>295.42</v>
      </c>
      <c r="F265" s="109">
        <f t="shared" si="11"/>
        <v>3545.04</v>
      </c>
      <c r="G265" s="197"/>
      <c r="H265" s="188"/>
      <c r="I265" s="76"/>
    </row>
    <row r="266" s="1" customFormat="1" spans="1:9">
      <c r="A266" s="108">
        <v>262</v>
      </c>
      <c r="B266" s="184" t="s">
        <v>4042</v>
      </c>
      <c r="C266" s="185" t="s">
        <v>4043</v>
      </c>
      <c r="D266" s="186">
        <v>12</v>
      </c>
      <c r="E266" s="109">
        <v>295.42</v>
      </c>
      <c r="F266" s="109">
        <f t="shared" si="11"/>
        <v>3545.04</v>
      </c>
      <c r="G266" s="112"/>
      <c r="H266" s="189"/>
      <c r="I266" s="76"/>
    </row>
    <row r="267" s="1" customFormat="1" ht="18.75" spans="1:9">
      <c r="A267" s="108">
        <v>263</v>
      </c>
      <c r="B267" s="184" t="s">
        <v>4044</v>
      </c>
      <c r="C267" s="185" t="s">
        <v>4045</v>
      </c>
      <c r="D267" s="186">
        <v>10.5</v>
      </c>
      <c r="E267" s="109">
        <v>295.42</v>
      </c>
      <c r="F267" s="109">
        <f t="shared" si="11"/>
        <v>3101.91</v>
      </c>
      <c r="G267" s="27"/>
      <c r="H267" s="27"/>
      <c r="I267" s="76"/>
    </row>
    <row r="268" s="1" customFormat="1" spans="1:9">
      <c r="A268" s="108">
        <v>264</v>
      </c>
      <c r="B268" s="184" t="s">
        <v>4046</v>
      </c>
      <c r="C268" s="185" t="s">
        <v>4047</v>
      </c>
      <c r="D268" s="186">
        <v>12</v>
      </c>
      <c r="E268" s="109">
        <v>295.42</v>
      </c>
      <c r="F268" s="109">
        <f t="shared" si="11"/>
        <v>3545.04</v>
      </c>
      <c r="G268" s="197"/>
      <c r="H268" s="188"/>
      <c r="I268" s="76"/>
    </row>
    <row r="269" s="1" customFormat="1" spans="1:9">
      <c r="A269" s="108">
        <v>265</v>
      </c>
      <c r="B269" s="184" t="s">
        <v>4048</v>
      </c>
      <c r="C269" s="185" t="s">
        <v>4049</v>
      </c>
      <c r="D269" s="186">
        <v>11</v>
      </c>
      <c r="E269" s="109">
        <v>295.42</v>
      </c>
      <c r="F269" s="109">
        <f t="shared" si="11"/>
        <v>3249.62</v>
      </c>
      <c r="G269" s="112"/>
      <c r="H269" s="188"/>
      <c r="I269" s="76"/>
    </row>
    <row r="270" s="1" customFormat="1" spans="1:9">
      <c r="A270" s="108">
        <v>266</v>
      </c>
      <c r="B270" s="184" t="s">
        <v>4050</v>
      </c>
      <c r="C270" s="185" t="s">
        <v>4051</v>
      </c>
      <c r="D270" s="186">
        <v>10.5</v>
      </c>
      <c r="E270" s="109">
        <v>295.42</v>
      </c>
      <c r="F270" s="109">
        <f t="shared" si="11"/>
        <v>3101.91</v>
      </c>
      <c r="G270" s="112"/>
      <c r="H270" s="188"/>
      <c r="I270" s="76"/>
    </row>
    <row r="271" s="1" customFormat="1" ht="18.75" spans="1:9">
      <c r="A271" s="108">
        <v>267</v>
      </c>
      <c r="B271" s="184" t="s">
        <v>4052</v>
      </c>
      <c r="C271" s="185" t="s">
        <v>4053</v>
      </c>
      <c r="D271" s="186">
        <v>12</v>
      </c>
      <c r="E271" s="109">
        <v>295.42</v>
      </c>
      <c r="F271" s="109">
        <f t="shared" si="11"/>
        <v>3545.04</v>
      </c>
      <c r="G271" s="27"/>
      <c r="H271" s="27"/>
      <c r="I271" s="76"/>
    </row>
    <row r="272" s="1" customFormat="1" spans="1:9">
      <c r="A272" s="108">
        <v>268</v>
      </c>
      <c r="B272" s="184" t="s">
        <v>4054</v>
      </c>
      <c r="C272" s="185" t="s">
        <v>4055</v>
      </c>
      <c r="D272" s="186">
        <v>12</v>
      </c>
      <c r="E272" s="109">
        <v>295.42</v>
      </c>
      <c r="F272" s="109">
        <f t="shared" si="11"/>
        <v>3545.04</v>
      </c>
      <c r="G272" s="197"/>
      <c r="H272" s="188"/>
      <c r="I272" s="76"/>
    </row>
    <row r="273" s="1" customFormat="1" spans="1:9">
      <c r="A273" s="108">
        <v>269</v>
      </c>
      <c r="B273" s="184" t="s">
        <v>4056</v>
      </c>
      <c r="C273" s="185" t="s">
        <v>4057</v>
      </c>
      <c r="D273" s="186">
        <v>10</v>
      </c>
      <c r="E273" s="109">
        <v>295.42</v>
      </c>
      <c r="F273" s="109">
        <f t="shared" si="11"/>
        <v>2954.2</v>
      </c>
      <c r="G273" s="197"/>
      <c r="H273" s="188"/>
      <c r="I273" s="76"/>
    </row>
    <row r="274" s="1" customFormat="1" ht="18.75" spans="1:9">
      <c r="A274" s="108">
        <v>270</v>
      </c>
      <c r="B274" s="184" t="s">
        <v>4058</v>
      </c>
      <c r="C274" s="185" t="s">
        <v>4059</v>
      </c>
      <c r="D274" s="186">
        <v>12</v>
      </c>
      <c r="E274" s="109">
        <v>295.42</v>
      </c>
      <c r="F274" s="109">
        <f t="shared" si="11"/>
        <v>3545.04</v>
      </c>
      <c r="G274" s="27"/>
      <c r="H274" s="27"/>
      <c r="I274" s="76"/>
    </row>
    <row r="275" s="1" customFormat="1" ht="18.75" spans="1:9">
      <c r="A275" s="108">
        <v>271</v>
      </c>
      <c r="B275" s="184" t="s">
        <v>4060</v>
      </c>
      <c r="C275" s="185" t="s">
        <v>4061</v>
      </c>
      <c r="D275" s="186">
        <v>12</v>
      </c>
      <c r="E275" s="109">
        <v>295.42</v>
      </c>
      <c r="F275" s="109">
        <f t="shared" si="11"/>
        <v>3545.04</v>
      </c>
      <c r="G275" s="27"/>
      <c r="H275" s="27"/>
      <c r="I275" s="76"/>
    </row>
    <row r="276" s="1" customFormat="1" ht="18.75" spans="1:9">
      <c r="A276" s="108">
        <v>272</v>
      </c>
      <c r="B276" s="184" t="s">
        <v>4062</v>
      </c>
      <c r="C276" s="185" t="s">
        <v>4063</v>
      </c>
      <c r="D276" s="186">
        <v>9</v>
      </c>
      <c r="E276" s="109">
        <v>295.42</v>
      </c>
      <c r="F276" s="109">
        <f t="shared" si="11"/>
        <v>2658.78</v>
      </c>
      <c r="G276" s="27"/>
      <c r="H276" s="27"/>
      <c r="I276" s="76"/>
    </row>
    <row r="277" s="1" customFormat="1" spans="1:9">
      <c r="A277" s="108">
        <v>273</v>
      </c>
      <c r="B277" s="184" t="s">
        <v>4064</v>
      </c>
      <c r="C277" s="185" t="s">
        <v>4065</v>
      </c>
      <c r="D277" s="186">
        <v>12</v>
      </c>
      <c r="E277" s="109">
        <v>295.42</v>
      </c>
      <c r="F277" s="109">
        <f t="shared" si="11"/>
        <v>3545.04</v>
      </c>
      <c r="G277" s="199"/>
      <c r="H277" s="200"/>
      <c r="I277" s="76"/>
    </row>
    <row r="278" s="1" customFormat="1" spans="1:9">
      <c r="A278" s="108">
        <v>274</v>
      </c>
      <c r="B278" s="184" t="s">
        <v>4066</v>
      </c>
      <c r="C278" s="185" t="s">
        <v>4067</v>
      </c>
      <c r="D278" s="186">
        <v>12</v>
      </c>
      <c r="E278" s="109">
        <v>295.42</v>
      </c>
      <c r="F278" s="109">
        <f t="shared" si="11"/>
        <v>3545.04</v>
      </c>
      <c r="G278" s="197"/>
      <c r="H278" s="188"/>
      <c r="I278" s="76"/>
    </row>
    <row r="279" s="1" customFormat="1" spans="1:9">
      <c r="A279" s="108">
        <v>275</v>
      </c>
      <c r="B279" s="184" t="s">
        <v>4068</v>
      </c>
      <c r="C279" s="185" t="s">
        <v>4069</v>
      </c>
      <c r="D279" s="186">
        <v>12</v>
      </c>
      <c r="E279" s="109">
        <v>295.42</v>
      </c>
      <c r="F279" s="109">
        <f t="shared" si="11"/>
        <v>3545.04</v>
      </c>
      <c r="G279" s="197"/>
      <c r="H279" s="188"/>
      <c r="I279" s="76"/>
    </row>
    <row r="280" s="1" customFormat="1" ht="18.75" spans="1:9">
      <c r="A280" s="108">
        <v>276</v>
      </c>
      <c r="B280" s="184" t="s">
        <v>4070</v>
      </c>
      <c r="C280" s="185" t="s">
        <v>4071</v>
      </c>
      <c r="D280" s="186">
        <v>12</v>
      </c>
      <c r="E280" s="109">
        <v>295.42</v>
      </c>
      <c r="F280" s="109">
        <f t="shared" si="11"/>
        <v>3545.04</v>
      </c>
      <c r="G280" s="27"/>
      <c r="H280" s="27"/>
      <c r="I280" s="76"/>
    </row>
    <row r="281" s="1" customFormat="1" spans="1:9">
      <c r="A281" s="108">
        <v>277</v>
      </c>
      <c r="B281" s="184" t="s">
        <v>4072</v>
      </c>
      <c r="C281" s="185" t="s">
        <v>4073</v>
      </c>
      <c r="D281" s="186">
        <v>12</v>
      </c>
      <c r="E281" s="109">
        <v>295.42</v>
      </c>
      <c r="F281" s="109">
        <f t="shared" si="11"/>
        <v>3545.04</v>
      </c>
      <c r="G281" s="197"/>
      <c r="H281" s="188"/>
      <c r="I281" s="76"/>
    </row>
    <row r="282" s="1" customFormat="1" ht="18.75" spans="1:9">
      <c r="A282" s="108">
        <v>278</v>
      </c>
      <c r="B282" s="184" t="s">
        <v>4074</v>
      </c>
      <c r="C282" s="185" t="s">
        <v>4075</v>
      </c>
      <c r="D282" s="186">
        <v>10</v>
      </c>
      <c r="E282" s="109">
        <v>295.42</v>
      </c>
      <c r="F282" s="109">
        <f t="shared" si="11"/>
        <v>2954.2</v>
      </c>
      <c r="G282" s="27"/>
      <c r="H282" s="27"/>
      <c r="I282" s="76"/>
    </row>
    <row r="283" s="1" customFormat="1" spans="1:9">
      <c r="A283" s="108">
        <v>279</v>
      </c>
      <c r="B283" s="184" t="s">
        <v>4076</v>
      </c>
      <c r="C283" s="185" t="s">
        <v>4077</v>
      </c>
      <c r="D283" s="186">
        <v>7</v>
      </c>
      <c r="E283" s="109">
        <v>295.42</v>
      </c>
      <c r="F283" s="109">
        <f t="shared" si="11"/>
        <v>2067.94</v>
      </c>
      <c r="G283" s="197"/>
      <c r="H283" s="188"/>
      <c r="I283" s="76"/>
    </row>
    <row r="284" s="1" customFormat="1" spans="1:9">
      <c r="A284" s="108">
        <v>280</v>
      </c>
      <c r="B284" s="184" t="s">
        <v>4078</v>
      </c>
      <c r="C284" s="185" t="s">
        <v>4079</v>
      </c>
      <c r="D284" s="186">
        <v>10</v>
      </c>
      <c r="E284" s="109">
        <v>295.42</v>
      </c>
      <c r="F284" s="109">
        <f t="shared" si="11"/>
        <v>2954.2</v>
      </c>
      <c r="G284" s="200"/>
      <c r="H284" s="200"/>
      <c r="I284" s="76"/>
    </row>
    <row r="285" s="1" customFormat="1" spans="1:9">
      <c r="A285" s="108">
        <v>281</v>
      </c>
      <c r="B285" s="184" t="s">
        <v>4080</v>
      </c>
      <c r="C285" s="185" t="s">
        <v>4081</v>
      </c>
      <c r="D285" s="186">
        <v>3</v>
      </c>
      <c r="E285" s="109">
        <v>295.42</v>
      </c>
      <c r="F285" s="109">
        <f t="shared" si="11"/>
        <v>886.26</v>
      </c>
      <c r="G285" s="197"/>
      <c r="H285" s="188"/>
      <c r="I285" s="76"/>
    </row>
    <row r="286" s="1" customFormat="1" ht="18.75" spans="1:9">
      <c r="A286" s="108">
        <v>282</v>
      </c>
      <c r="B286" s="184" t="s">
        <v>4082</v>
      </c>
      <c r="C286" s="185" t="s">
        <v>4083</v>
      </c>
      <c r="D286" s="186">
        <v>12</v>
      </c>
      <c r="E286" s="109">
        <v>295.42</v>
      </c>
      <c r="F286" s="109">
        <f t="shared" si="11"/>
        <v>3545.04</v>
      </c>
      <c r="G286" s="27"/>
      <c r="H286" s="27"/>
      <c r="I286" s="76"/>
    </row>
    <row r="287" s="1" customFormat="1" ht="18.75" spans="1:9">
      <c r="A287" s="108">
        <v>283</v>
      </c>
      <c r="B287" s="184" t="s">
        <v>4084</v>
      </c>
      <c r="C287" s="185" t="s">
        <v>4085</v>
      </c>
      <c r="D287" s="186">
        <v>7</v>
      </c>
      <c r="E287" s="109">
        <v>295.42</v>
      </c>
      <c r="F287" s="109">
        <f t="shared" si="11"/>
        <v>2067.94</v>
      </c>
      <c r="G287" s="27"/>
      <c r="H287" s="27"/>
      <c r="I287" s="76"/>
    </row>
    <row r="288" s="1" customFormat="1" spans="1:9">
      <c r="A288" s="108">
        <v>284</v>
      </c>
      <c r="B288" s="184" t="s">
        <v>4086</v>
      </c>
      <c r="C288" s="185" t="s">
        <v>4087</v>
      </c>
      <c r="D288" s="186">
        <v>12</v>
      </c>
      <c r="E288" s="109">
        <v>295.42</v>
      </c>
      <c r="F288" s="109">
        <f t="shared" si="11"/>
        <v>3545.04</v>
      </c>
      <c r="G288" s="197"/>
      <c r="H288" s="188"/>
      <c r="I288" s="76"/>
    </row>
    <row r="289" s="1" customFormat="1" ht="18.75" spans="1:9">
      <c r="A289" s="108">
        <v>285</v>
      </c>
      <c r="B289" s="184" t="s">
        <v>4088</v>
      </c>
      <c r="C289" s="185" t="s">
        <v>4089</v>
      </c>
      <c r="D289" s="186">
        <v>7</v>
      </c>
      <c r="E289" s="109">
        <v>295.42</v>
      </c>
      <c r="F289" s="109">
        <f t="shared" si="11"/>
        <v>2067.94</v>
      </c>
      <c r="G289" s="27"/>
      <c r="H289" s="27"/>
      <c r="I289" s="76"/>
    </row>
    <row r="290" s="1" customFormat="1" ht="18.75" spans="1:9">
      <c r="A290" s="108">
        <v>286</v>
      </c>
      <c r="B290" s="184" t="s">
        <v>4090</v>
      </c>
      <c r="C290" s="185" t="s">
        <v>4091</v>
      </c>
      <c r="D290" s="186">
        <v>11.5</v>
      </c>
      <c r="E290" s="109">
        <v>295.42</v>
      </c>
      <c r="F290" s="109">
        <f t="shared" si="11"/>
        <v>3397.33</v>
      </c>
      <c r="G290" s="27"/>
      <c r="H290" s="27"/>
      <c r="I290" s="76"/>
    </row>
    <row r="291" s="1" customFormat="1" ht="18.75" spans="1:9">
      <c r="A291" s="108">
        <v>287</v>
      </c>
      <c r="B291" s="184" t="s">
        <v>4092</v>
      </c>
      <c r="C291" s="185" t="s">
        <v>4093</v>
      </c>
      <c r="D291" s="186">
        <v>6.5</v>
      </c>
      <c r="E291" s="109">
        <v>295.42</v>
      </c>
      <c r="F291" s="109">
        <f t="shared" si="11"/>
        <v>1920.23</v>
      </c>
      <c r="G291" s="27"/>
      <c r="H291" s="27"/>
      <c r="I291" s="76"/>
    </row>
    <row r="292" s="1" customFormat="1" spans="1:9">
      <c r="A292" s="108">
        <v>288</v>
      </c>
      <c r="B292" s="184" t="s">
        <v>4094</v>
      </c>
      <c r="C292" s="185" t="s">
        <v>4095</v>
      </c>
      <c r="D292" s="186">
        <v>12</v>
      </c>
      <c r="E292" s="109">
        <v>295.42</v>
      </c>
      <c r="F292" s="109">
        <f t="shared" si="11"/>
        <v>3545.04</v>
      </c>
      <c r="G292" s="199"/>
      <c r="H292" s="200"/>
      <c r="I292" s="76"/>
    </row>
    <row r="293" s="1" customFormat="1" spans="1:9">
      <c r="A293" s="108">
        <v>289</v>
      </c>
      <c r="B293" s="184" t="s">
        <v>4096</v>
      </c>
      <c r="C293" s="185" t="s">
        <v>4097</v>
      </c>
      <c r="D293" s="186">
        <v>12</v>
      </c>
      <c r="E293" s="109">
        <v>295.42</v>
      </c>
      <c r="F293" s="109">
        <f t="shared" si="11"/>
        <v>3545.04</v>
      </c>
      <c r="G293" s="197"/>
      <c r="H293" s="188"/>
      <c r="I293" s="76"/>
    </row>
    <row r="294" s="1" customFormat="1" ht="18.75" spans="1:9">
      <c r="A294" s="108">
        <v>290</v>
      </c>
      <c r="B294" s="184" t="s">
        <v>4098</v>
      </c>
      <c r="C294" s="185" t="s">
        <v>3562</v>
      </c>
      <c r="D294" s="185" t="s">
        <v>3562</v>
      </c>
      <c r="E294" s="185" t="s">
        <v>3562</v>
      </c>
      <c r="F294" s="185" t="s">
        <v>3562</v>
      </c>
      <c r="G294" s="27"/>
      <c r="H294" s="27"/>
      <c r="I294" s="76"/>
    </row>
    <row r="295" s="1" customFormat="1" ht="18.75" spans="1:9">
      <c r="A295" s="108">
        <v>291</v>
      </c>
      <c r="B295" s="184" t="s">
        <v>4099</v>
      </c>
      <c r="C295" s="185" t="s">
        <v>4100</v>
      </c>
      <c r="D295" s="186">
        <v>0.5</v>
      </c>
      <c r="E295" s="109">
        <v>295.42</v>
      </c>
      <c r="F295" s="109">
        <f t="shared" ref="F295:F358" si="12">D295*E295</f>
        <v>147.71</v>
      </c>
      <c r="G295" s="27"/>
      <c r="H295" s="27"/>
      <c r="I295" s="76"/>
    </row>
    <row r="296" s="1" customFormat="1" spans="1:9">
      <c r="A296" s="108">
        <v>292</v>
      </c>
      <c r="B296" s="184" t="s">
        <v>4101</v>
      </c>
      <c r="C296" s="185" t="s">
        <v>4102</v>
      </c>
      <c r="D296" s="186">
        <v>9.5</v>
      </c>
      <c r="E296" s="109">
        <v>295.42</v>
      </c>
      <c r="F296" s="109">
        <f t="shared" si="12"/>
        <v>2806.49</v>
      </c>
      <c r="G296" s="197"/>
      <c r="H296" s="188"/>
      <c r="I296" s="76"/>
    </row>
    <row r="297" s="1" customFormat="1" spans="1:9">
      <c r="A297" s="108">
        <v>293</v>
      </c>
      <c r="B297" s="184" t="s">
        <v>4103</v>
      </c>
      <c r="C297" s="185" t="s">
        <v>4104</v>
      </c>
      <c r="D297" s="186">
        <v>12</v>
      </c>
      <c r="E297" s="109">
        <v>295.42</v>
      </c>
      <c r="F297" s="109">
        <f t="shared" si="12"/>
        <v>3545.04</v>
      </c>
      <c r="G297" s="197"/>
      <c r="H297" s="188"/>
      <c r="I297" s="76"/>
    </row>
    <row r="298" s="1" customFormat="1" ht="18.75" spans="1:9">
      <c r="A298" s="108">
        <v>294</v>
      </c>
      <c r="B298" s="184" t="s">
        <v>4105</v>
      </c>
      <c r="C298" s="185" t="s">
        <v>4106</v>
      </c>
      <c r="D298" s="186">
        <v>12</v>
      </c>
      <c r="E298" s="109">
        <v>295.42</v>
      </c>
      <c r="F298" s="109">
        <f t="shared" si="12"/>
        <v>3545.04</v>
      </c>
      <c r="G298" s="27"/>
      <c r="H298" s="27"/>
      <c r="I298" s="76"/>
    </row>
    <row r="299" s="1" customFormat="1" spans="1:9">
      <c r="A299" s="108">
        <v>295</v>
      </c>
      <c r="B299" s="184" t="s">
        <v>4107</v>
      </c>
      <c r="C299" s="185" t="s">
        <v>4108</v>
      </c>
      <c r="D299" s="186">
        <v>12</v>
      </c>
      <c r="E299" s="109">
        <v>295.42</v>
      </c>
      <c r="F299" s="109">
        <f t="shared" si="12"/>
        <v>3545.04</v>
      </c>
      <c r="G299" s="197"/>
      <c r="H299" s="188"/>
      <c r="I299" s="76"/>
    </row>
    <row r="300" s="1" customFormat="1" spans="1:9">
      <c r="A300" s="108">
        <v>296</v>
      </c>
      <c r="B300" s="184" t="s">
        <v>4109</v>
      </c>
      <c r="C300" s="185" t="s">
        <v>4110</v>
      </c>
      <c r="D300" s="186">
        <v>12</v>
      </c>
      <c r="E300" s="109">
        <v>295.42</v>
      </c>
      <c r="F300" s="109">
        <f t="shared" si="12"/>
        <v>3545.04</v>
      </c>
      <c r="G300" s="197"/>
      <c r="H300" s="188"/>
      <c r="I300" s="76"/>
    </row>
    <row r="301" s="1" customFormat="1" spans="1:9">
      <c r="A301" s="108">
        <v>297</v>
      </c>
      <c r="B301" s="184" t="s">
        <v>4111</v>
      </c>
      <c r="C301" s="185" t="s">
        <v>4112</v>
      </c>
      <c r="D301" s="186">
        <v>12</v>
      </c>
      <c r="E301" s="109">
        <v>295.42</v>
      </c>
      <c r="F301" s="109">
        <f t="shared" si="12"/>
        <v>3545.04</v>
      </c>
      <c r="G301" s="197"/>
      <c r="H301" s="188"/>
      <c r="I301" s="76"/>
    </row>
    <row r="302" s="1" customFormat="1" ht="18.75" spans="1:9">
      <c r="A302" s="108">
        <v>298</v>
      </c>
      <c r="B302" s="184" t="s">
        <v>4113</v>
      </c>
      <c r="C302" s="185" t="s">
        <v>4114</v>
      </c>
      <c r="D302" s="186">
        <v>10</v>
      </c>
      <c r="E302" s="109">
        <v>295.42</v>
      </c>
      <c r="F302" s="109">
        <f t="shared" si="12"/>
        <v>2954.2</v>
      </c>
      <c r="G302" s="27"/>
      <c r="H302" s="27"/>
      <c r="I302" s="76"/>
    </row>
    <row r="303" s="1" customFormat="1" ht="18.75" spans="1:9">
      <c r="A303" s="108">
        <v>299</v>
      </c>
      <c r="B303" s="184" t="s">
        <v>4115</v>
      </c>
      <c r="C303" s="185" t="s">
        <v>4116</v>
      </c>
      <c r="D303" s="186">
        <v>5</v>
      </c>
      <c r="E303" s="109">
        <v>295.42</v>
      </c>
      <c r="F303" s="109">
        <f t="shared" si="12"/>
        <v>1477.1</v>
      </c>
      <c r="G303" s="27"/>
      <c r="H303" s="27"/>
      <c r="I303" s="76"/>
    </row>
    <row r="304" s="1" customFormat="1" spans="1:9">
      <c r="A304" s="108">
        <v>300</v>
      </c>
      <c r="B304" s="184" t="s">
        <v>4117</v>
      </c>
      <c r="C304" s="185" t="s">
        <v>4118</v>
      </c>
      <c r="D304" s="186">
        <v>12</v>
      </c>
      <c r="E304" s="109">
        <v>295.42</v>
      </c>
      <c r="F304" s="109">
        <f t="shared" si="12"/>
        <v>3545.04</v>
      </c>
      <c r="G304" s="197"/>
      <c r="H304" s="188"/>
      <c r="I304" s="76"/>
    </row>
    <row r="305" s="1" customFormat="1" ht="18.75" spans="1:9">
      <c r="A305" s="108">
        <v>301</v>
      </c>
      <c r="B305" s="184" t="s">
        <v>4119</v>
      </c>
      <c r="C305" s="185" t="s">
        <v>2502</v>
      </c>
      <c r="D305" s="186">
        <v>10</v>
      </c>
      <c r="E305" s="109">
        <v>295.42</v>
      </c>
      <c r="F305" s="109">
        <f t="shared" si="12"/>
        <v>2954.2</v>
      </c>
      <c r="G305" s="27"/>
      <c r="H305" s="27"/>
      <c r="I305" s="76"/>
    </row>
    <row r="306" s="1" customFormat="1" spans="1:9">
      <c r="A306" s="108">
        <v>302</v>
      </c>
      <c r="B306" s="184" t="s">
        <v>4120</v>
      </c>
      <c r="C306" s="185" t="s">
        <v>3981</v>
      </c>
      <c r="D306" s="186">
        <v>12</v>
      </c>
      <c r="E306" s="109">
        <v>295.42</v>
      </c>
      <c r="F306" s="109">
        <f t="shared" si="12"/>
        <v>3545.04</v>
      </c>
      <c r="G306" s="112"/>
      <c r="H306" s="188"/>
      <c r="I306" s="76"/>
    </row>
    <row r="307" s="1" customFormat="1" ht="18.75" spans="1:9">
      <c r="A307" s="108">
        <v>303</v>
      </c>
      <c r="B307" s="184" t="s">
        <v>4121</v>
      </c>
      <c r="C307" s="185" t="s">
        <v>4122</v>
      </c>
      <c r="D307" s="186">
        <v>12</v>
      </c>
      <c r="E307" s="109">
        <v>295.42</v>
      </c>
      <c r="F307" s="109">
        <f t="shared" si="12"/>
        <v>3545.04</v>
      </c>
      <c r="G307" s="27"/>
      <c r="H307" s="27"/>
      <c r="I307" s="76"/>
    </row>
    <row r="308" s="1" customFormat="1" spans="1:9">
      <c r="A308" s="108">
        <v>304</v>
      </c>
      <c r="B308" s="184" t="s">
        <v>4123</v>
      </c>
      <c r="C308" s="185" t="s">
        <v>4124</v>
      </c>
      <c r="D308" s="186">
        <v>10.5</v>
      </c>
      <c r="E308" s="109">
        <v>295.42</v>
      </c>
      <c r="F308" s="109">
        <f t="shared" si="12"/>
        <v>3101.91</v>
      </c>
      <c r="G308" s="199"/>
      <c r="H308" s="200"/>
      <c r="I308" s="76"/>
    </row>
    <row r="309" s="1" customFormat="1" spans="1:9">
      <c r="A309" s="108">
        <v>305</v>
      </c>
      <c r="B309" s="184" t="s">
        <v>4125</v>
      </c>
      <c r="C309" s="185" t="s">
        <v>4126</v>
      </c>
      <c r="D309" s="186">
        <v>12</v>
      </c>
      <c r="E309" s="109">
        <v>295.42</v>
      </c>
      <c r="F309" s="109">
        <f t="shared" si="12"/>
        <v>3545.04</v>
      </c>
      <c r="G309" s="197"/>
      <c r="H309" s="188"/>
      <c r="I309" s="76"/>
    </row>
    <row r="310" s="1" customFormat="1" ht="18.75" spans="1:9">
      <c r="A310" s="108">
        <v>306</v>
      </c>
      <c r="B310" s="184" t="s">
        <v>4127</v>
      </c>
      <c r="C310" s="185" t="s">
        <v>4128</v>
      </c>
      <c r="D310" s="186">
        <v>6</v>
      </c>
      <c r="E310" s="109">
        <v>295.42</v>
      </c>
      <c r="F310" s="109">
        <f t="shared" si="12"/>
        <v>1772.52</v>
      </c>
      <c r="G310" s="27"/>
      <c r="H310" s="27"/>
      <c r="I310" s="76"/>
    </row>
    <row r="311" s="1" customFormat="1" ht="18.75" spans="1:9">
      <c r="A311" s="108">
        <v>307</v>
      </c>
      <c r="B311" s="184" t="s">
        <v>4129</v>
      </c>
      <c r="C311" s="185" t="s">
        <v>4130</v>
      </c>
      <c r="D311" s="186">
        <v>10.5</v>
      </c>
      <c r="E311" s="109">
        <v>295.42</v>
      </c>
      <c r="F311" s="109">
        <f t="shared" si="12"/>
        <v>3101.91</v>
      </c>
      <c r="G311" s="27"/>
      <c r="H311" s="27"/>
      <c r="I311" s="76"/>
    </row>
    <row r="312" s="1" customFormat="1" spans="1:9">
      <c r="A312" s="108">
        <v>308</v>
      </c>
      <c r="B312" s="184" t="s">
        <v>4131</v>
      </c>
      <c r="C312" s="185" t="s">
        <v>4132</v>
      </c>
      <c r="D312" s="186">
        <v>11</v>
      </c>
      <c r="E312" s="109">
        <v>295.42</v>
      </c>
      <c r="F312" s="109">
        <f t="shared" si="12"/>
        <v>3249.62</v>
      </c>
      <c r="G312" s="197"/>
      <c r="H312" s="188"/>
      <c r="I312" s="76"/>
    </row>
    <row r="313" s="1" customFormat="1" spans="1:9">
      <c r="A313" s="108">
        <v>309</v>
      </c>
      <c r="B313" s="184" t="s">
        <v>4133</v>
      </c>
      <c r="C313" s="185" t="s">
        <v>4134</v>
      </c>
      <c r="D313" s="186">
        <v>12</v>
      </c>
      <c r="E313" s="109">
        <v>295.42</v>
      </c>
      <c r="F313" s="109">
        <f t="shared" si="12"/>
        <v>3545.04</v>
      </c>
      <c r="G313" s="197"/>
      <c r="H313" s="188"/>
      <c r="I313" s="76"/>
    </row>
    <row r="314" s="1" customFormat="1" ht="18.75" spans="1:9">
      <c r="A314" s="108">
        <v>310</v>
      </c>
      <c r="B314" s="184" t="s">
        <v>4135</v>
      </c>
      <c r="C314" s="185" t="s">
        <v>4136</v>
      </c>
      <c r="D314" s="186">
        <v>1.5</v>
      </c>
      <c r="E314" s="109">
        <v>295.42</v>
      </c>
      <c r="F314" s="109">
        <f t="shared" si="12"/>
        <v>443.13</v>
      </c>
      <c r="G314" s="27"/>
      <c r="H314" s="27"/>
      <c r="I314" s="76"/>
    </row>
    <row r="315" s="1" customFormat="1" ht="18.75" spans="1:9">
      <c r="A315" s="108">
        <v>311</v>
      </c>
      <c r="B315" s="184" t="s">
        <v>4137</v>
      </c>
      <c r="C315" s="185" t="s">
        <v>4138</v>
      </c>
      <c r="D315" s="186">
        <v>9</v>
      </c>
      <c r="E315" s="109">
        <v>295.42</v>
      </c>
      <c r="F315" s="109">
        <f t="shared" si="12"/>
        <v>2658.78</v>
      </c>
      <c r="G315" s="27"/>
      <c r="H315" s="27"/>
      <c r="I315" s="76"/>
    </row>
    <row r="316" s="1" customFormat="1" spans="1:9">
      <c r="A316" s="108">
        <v>312</v>
      </c>
      <c r="B316" s="184" t="s">
        <v>4139</v>
      </c>
      <c r="C316" s="185" t="s">
        <v>4140</v>
      </c>
      <c r="D316" s="186">
        <v>12</v>
      </c>
      <c r="E316" s="109">
        <v>295.42</v>
      </c>
      <c r="F316" s="109">
        <f t="shared" si="12"/>
        <v>3545.04</v>
      </c>
      <c r="G316" s="197"/>
      <c r="H316" s="188"/>
      <c r="I316" s="76"/>
    </row>
    <row r="317" s="1" customFormat="1" spans="1:9">
      <c r="A317" s="108">
        <v>313</v>
      </c>
      <c r="B317" s="184" t="s">
        <v>4141</v>
      </c>
      <c r="C317" s="185" t="s">
        <v>4142</v>
      </c>
      <c r="D317" s="186">
        <v>10</v>
      </c>
      <c r="E317" s="109">
        <v>295.42</v>
      </c>
      <c r="F317" s="109">
        <f t="shared" si="12"/>
        <v>2954.2</v>
      </c>
      <c r="G317" s="112"/>
      <c r="H317" s="112"/>
      <c r="I317" s="76"/>
    </row>
    <row r="318" s="1" customFormat="1" ht="18.75" spans="1:9">
      <c r="A318" s="108">
        <v>314</v>
      </c>
      <c r="B318" s="184" t="s">
        <v>4143</v>
      </c>
      <c r="C318" s="185" t="s">
        <v>4144</v>
      </c>
      <c r="D318" s="186">
        <v>12</v>
      </c>
      <c r="E318" s="109">
        <v>295.42</v>
      </c>
      <c r="F318" s="109">
        <f t="shared" si="12"/>
        <v>3545.04</v>
      </c>
      <c r="G318" s="27"/>
      <c r="H318" s="27"/>
      <c r="I318" s="76"/>
    </row>
    <row r="319" s="1" customFormat="1" spans="1:9">
      <c r="A319" s="108">
        <v>315</v>
      </c>
      <c r="B319" s="184" t="s">
        <v>4145</v>
      </c>
      <c r="C319" s="185" t="s">
        <v>4146</v>
      </c>
      <c r="D319" s="186">
        <v>12</v>
      </c>
      <c r="E319" s="109">
        <v>295.42</v>
      </c>
      <c r="F319" s="109">
        <f t="shared" si="12"/>
        <v>3545.04</v>
      </c>
      <c r="G319" s="197"/>
      <c r="H319" s="188"/>
      <c r="I319" s="76"/>
    </row>
    <row r="320" s="1" customFormat="1" ht="18.75" spans="1:9">
      <c r="A320" s="108">
        <v>316</v>
      </c>
      <c r="B320" s="184" t="s">
        <v>4147</v>
      </c>
      <c r="C320" s="185" t="s">
        <v>2303</v>
      </c>
      <c r="D320" s="186">
        <v>7</v>
      </c>
      <c r="E320" s="109">
        <v>295.42</v>
      </c>
      <c r="F320" s="109">
        <f t="shared" si="12"/>
        <v>2067.94</v>
      </c>
      <c r="G320" s="27"/>
      <c r="H320" s="27"/>
      <c r="I320" s="76"/>
    </row>
    <row r="321" s="1" customFormat="1" spans="1:9">
      <c r="A321" s="108">
        <v>317</v>
      </c>
      <c r="B321" s="184" t="s">
        <v>4148</v>
      </c>
      <c r="C321" s="185" t="s">
        <v>4149</v>
      </c>
      <c r="D321" s="186">
        <v>12</v>
      </c>
      <c r="E321" s="109">
        <v>295.42</v>
      </c>
      <c r="F321" s="109">
        <f t="shared" si="12"/>
        <v>3545.04</v>
      </c>
      <c r="G321" s="197"/>
      <c r="H321" s="188"/>
      <c r="I321" s="76"/>
    </row>
    <row r="322" s="1" customFormat="1" ht="18.75" spans="1:9">
      <c r="A322" s="108">
        <v>318</v>
      </c>
      <c r="B322" s="184" t="s">
        <v>4150</v>
      </c>
      <c r="C322" s="185" t="s">
        <v>4151</v>
      </c>
      <c r="D322" s="186">
        <v>3</v>
      </c>
      <c r="E322" s="109">
        <v>295.42</v>
      </c>
      <c r="F322" s="109">
        <f t="shared" si="12"/>
        <v>886.26</v>
      </c>
      <c r="G322" s="27"/>
      <c r="H322" s="27"/>
      <c r="I322" s="76"/>
    </row>
    <row r="323" s="1" customFormat="1" ht="18.75" spans="1:9">
      <c r="A323" s="108">
        <v>319</v>
      </c>
      <c r="B323" s="184" t="s">
        <v>4152</v>
      </c>
      <c r="C323" s="185" t="s">
        <v>4153</v>
      </c>
      <c r="D323" s="186">
        <v>12</v>
      </c>
      <c r="E323" s="109">
        <v>295.42</v>
      </c>
      <c r="F323" s="109">
        <f t="shared" si="12"/>
        <v>3545.04</v>
      </c>
      <c r="G323" s="27"/>
      <c r="H323" s="27"/>
      <c r="I323" s="76"/>
    </row>
    <row r="324" s="1" customFormat="1" ht="18.75" spans="1:9">
      <c r="A324" s="108">
        <v>320</v>
      </c>
      <c r="B324" s="184" t="s">
        <v>4154</v>
      </c>
      <c r="C324" s="185" t="s">
        <v>4155</v>
      </c>
      <c r="D324" s="186">
        <v>11</v>
      </c>
      <c r="E324" s="109">
        <v>295.42</v>
      </c>
      <c r="F324" s="109">
        <f t="shared" si="12"/>
        <v>3249.62</v>
      </c>
      <c r="G324" s="27"/>
      <c r="H324" s="27"/>
      <c r="I324" s="76"/>
    </row>
    <row r="325" s="1" customFormat="1" ht="18.75" spans="1:9">
      <c r="A325" s="108">
        <v>321</v>
      </c>
      <c r="B325" s="184" t="s">
        <v>4156</v>
      </c>
      <c r="C325" s="185" t="s">
        <v>4157</v>
      </c>
      <c r="D325" s="186">
        <v>12</v>
      </c>
      <c r="E325" s="109">
        <v>295.42</v>
      </c>
      <c r="F325" s="109">
        <f t="shared" si="12"/>
        <v>3545.04</v>
      </c>
      <c r="G325" s="27"/>
      <c r="H325" s="27"/>
      <c r="I325" s="76"/>
    </row>
    <row r="326" s="1" customFormat="1" ht="18.75" spans="1:9">
      <c r="A326" s="108">
        <v>322</v>
      </c>
      <c r="B326" s="184" t="s">
        <v>4158</v>
      </c>
      <c r="C326" s="185" t="s">
        <v>4159</v>
      </c>
      <c r="D326" s="186">
        <v>12</v>
      </c>
      <c r="E326" s="109">
        <v>295.42</v>
      </c>
      <c r="F326" s="109">
        <f t="shared" si="12"/>
        <v>3545.04</v>
      </c>
      <c r="G326" s="27"/>
      <c r="H326" s="27"/>
      <c r="I326" s="76"/>
    </row>
    <row r="327" s="1" customFormat="1" spans="1:9">
      <c r="A327" s="108">
        <v>323</v>
      </c>
      <c r="B327" s="184" t="s">
        <v>4160</v>
      </c>
      <c r="C327" s="185" t="s">
        <v>4161</v>
      </c>
      <c r="D327" s="186">
        <v>8</v>
      </c>
      <c r="E327" s="109">
        <v>295.42</v>
      </c>
      <c r="F327" s="109">
        <f t="shared" si="12"/>
        <v>2363.36</v>
      </c>
      <c r="G327" s="197"/>
      <c r="H327" s="188"/>
      <c r="I327" s="76"/>
    </row>
    <row r="328" s="1" customFormat="1" spans="1:9">
      <c r="A328" s="108">
        <v>324</v>
      </c>
      <c r="B328" s="184" t="s">
        <v>4162</v>
      </c>
      <c r="C328" s="185" t="s">
        <v>4163</v>
      </c>
      <c r="D328" s="186">
        <v>10.5</v>
      </c>
      <c r="E328" s="109">
        <v>295.42</v>
      </c>
      <c r="F328" s="109">
        <f t="shared" si="12"/>
        <v>3101.91</v>
      </c>
      <c r="G328" s="197"/>
      <c r="H328" s="188"/>
      <c r="I328" s="76"/>
    </row>
    <row r="329" s="1" customFormat="1" ht="18.75" spans="1:9">
      <c r="A329" s="108">
        <v>325</v>
      </c>
      <c r="B329" s="184" t="s">
        <v>4164</v>
      </c>
      <c r="C329" s="185" t="s">
        <v>1258</v>
      </c>
      <c r="D329" s="186">
        <v>12</v>
      </c>
      <c r="E329" s="109">
        <v>295.42</v>
      </c>
      <c r="F329" s="109">
        <f t="shared" si="12"/>
        <v>3545.04</v>
      </c>
      <c r="G329" s="27"/>
      <c r="H329" s="27"/>
      <c r="I329" s="76"/>
    </row>
    <row r="330" s="1" customFormat="1" ht="18.75" spans="1:9">
      <c r="A330" s="108">
        <v>326</v>
      </c>
      <c r="B330" s="184" t="s">
        <v>4165</v>
      </c>
      <c r="C330" s="185" t="s">
        <v>4166</v>
      </c>
      <c r="D330" s="186">
        <v>7.5</v>
      </c>
      <c r="E330" s="109">
        <v>295.42</v>
      </c>
      <c r="F330" s="109">
        <f t="shared" si="12"/>
        <v>2215.65</v>
      </c>
      <c r="G330" s="27"/>
      <c r="H330" s="27"/>
      <c r="I330" s="76"/>
    </row>
    <row r="331" s="1" customFormat="1" spans="1:9">
      <c r="A331" s="108">
        <v>327</v>
      </c>
      <c r="B331" s="184" t="s">
        <v>4167</v>
      </c>
      <c r="C331" s="190" t="s">
        <v>4168</v>
      </c>
      <c r="D331" s="186">
        <v>11</v>
      </c>
      <c r="E331" s="109">
        <v>295.42</v>
      </c>
      <c r="F331" s="109">
        <f t="shared" si="12"/>
        <v>3249.62</v>
      </c>
      <c r="G331" s="109"/>
      <c r="H331" s="109"/>
      <c r="I331" s="76"/>
    </row>
    <row r="332" s="1" customFormat="1" ht="18.75" spans="1:9">
      <c r="A332" s="108">
        <v>328</v>
      </c>
      <c r="B332" s="184" t="s">
        <v>4169</v>
      </c>
      <c r="C332" s="185" t="s">
        <v>4170</v>
      </c>
      <c r="D332" s="186">
        <v>4</v>
      </c>
      <c r="E332" s="109">
        <v>295.42</v>
      </c>
      <c r="F332" s="109">
        <f t="shared" si="12"/>
        <v>1181.68</v>
      </c>
      <c r="G332" s="27"/>
      <c r="H332" s="27"/>
      <c r="I332" s="76"/>
    </row>
    <row r="333" s="1" customFormat="1" ht="18.75" spans="1:9">
      <c r="A333" s="108">
        <v>329</v>
      </c>
      <c r="B333" s="184" t="s">
        <v>4171</v>
      </c>
      <c r="C333" s="185" t="s">
        <v>4172</v>
      </c>
      <c r="D333" s="186">
        <v>12</v>
      </c>
      <c r="E333" s="109">
        <v>295.42</v>
      </c>
      <c r="F333" s="109">
        <f t="shared" si="12"/>
        <v>3545.04</v>
      </c>
      <c r="G333" s="27"/>
      <c r="H333" s="27"/>
      <c r="I333" s="76"/>
    </row>
    <row r="334" s="1" customFormat="1" spans="1:9">
      <c r="A334" s="108">
        <v>330</v>
      </c>
      <c r="B334" s="184" t="s">
        <v>4173</v>
      </c>
      <c r="C334" s="185" t="s">
        <v>4174</v>
      </c>
      <c r="D334" s="186">
        <v>7</v>
      </c>
      <c r="E334" s="109">
        <v>295.42</v>
      </c>
      <c r="F334" s="109">
        <f t="shared" si="12"/>
        <v>2067.94</v>
      </c>
      <c r="G334" s="197"/>
      <c r="H334" s="188"/>
      <c r="I334" s="76"/>
    </row>
    <row r="335" s="1" customFormat="1" ht="18.75" spans="1:9">
      <c r="A335" s="108">
        <v>331</v>
      </c>
      <c r="B335" s="184" t="s">
        <v>4175</v>
      </c>
      <c r="C335" s="185" t="s">
        <v>4176</v>
      </c>
      <c r="D335" s="186">
        <v>12</v>
      </c>
      <c r="E335" s="109">
        <v>295.42</v>
      </c>
      <c r="F335" s="109">
        <f t="shared" si="12"/>
        <v>3545.04</v>
      </c>
      <c r="G335" s="27"/>
      <c r="H335" s="27"/>
      <c r="I335" s="76"/>
    </row>
    <row r="336" s="1" customFormat="1" spans="1:9">
      <c r="A336" s="108">
        <v>332</v>
      </c>
      <c r="B336" s="184" t="s">
        <v>4177</v>
      </c>
      <c r="C336" s="185" t="s">
        <v>4178</v>
      </c>
      <c r="D336" s="186">
        <v>5.5</v>
      </c>
      <c r="E336" s="109">
        <v>295.42</v>
      </c>
      <c r="F336" s="109">
        <f t="shared" si="12"/>
        <v>1624.81</v>
      </c>
      <c r="G336" s="197"/>
      <c r="H336" s="188"/>
      <c r="I336" s="76"/>
    </row>
    <row r="337" s="1" customFormat="1" ht="18.75" spans="1:9">
      <c r="A337" s="108">
        <v>333</v>
      </c>
      <c r="B337" s="184" t="s">
        <v>4179</v>
      </c>
      <c r="C337" s="185" t="s">
        <v>4180</v>
      </c>
      <c r="D337" s="186">
        <v>12</v>
      </c>
      <c r="E337" s="109">
        <v>295.42</v>
      </c>
      <c r="F337" s="109">
        <f t="shared" si="12"/>
        <v>3545.04</v>
      </c>
      <c r="G337" s="27"/>
      <c r="H337" s="27"/>
      <c r="I337" s="76"/>
    </row>
    <row r="338" s="1" customFormat="1" spans="1:9">
      <c r="A338" s="108">
        <v>334</v>
      </c>
      <c r="B338" s="184" t="s">
        <v>4181</v>
      </c>
      <c r="C338" s="185" t="s">
        <v>4182</v>
      </c>
      <c r="D338" s="186">
        <v>12</v>
      </c>
      <c r="E338" s="109">
        <v>295.42</v>
      </c>
      <c r="F338" s="109">
        <f t="shared" si="12"/>
        <v>3545.04</v>
      </c>
      <c r="G338" s="197"/>
      <c r="H338" s="188"/>
      <c r="I338" s="76"/>
    </row>
    <row r="339" s="1" customFormat="1" ht="18.75" spans="1:9">
      <c r="A339" s="108">
        <v>335</v>
      </c>
      <c r="B339" s="184" t="s">
        <v>4183</v>
      </c>
      <c r="C339" s="185" t="s">
        <v>4184</v>
      </c>
      <c r="D339" s="186">
        <v>3.5</v>
      </c>
      <c r="E339" s="109">
        <v>295.42</v>
      </c>
      <c r="F339" s="109">
        <f t="shared" si="12"/>
        <v>1033.97</v>
      </c>
      <c r="G339" s="27"/>
      <c r="H339" s="27"/>
      <c r="I339" s="76"/>
    </row>
    <row r="340" s="1" customFormat="1" ht="18.75" spans="1:9">
      <c r="A340" s="108">
        <v>336</v>
      </c>
      <c r="B340" s="184" t="s">
        <v>4185</v>
      </c>
      <c r="C340" s="185" t="s">
        <v>4186</v>
      </c>
      <c r="D340" s="186">
        <v>12</v>
      </c>
      <c r="E340" s="109">
        <v>295.42</v>
      </c>
      <c r="F340" s="109">
        <f t="shared" si="12"/>
        <v>3545.04</v>
      </c>
      <c r="G340" s="27"/>
      <c r="H340" s="27"/>
      <c r="I340" s="76"/>
    </row>
    <row r="341" s="1" customFormat="1" spans="1:9">
      <c r="A341" s="108">
        <v>337</v>
      </c>
      <c r="B341" s="184" t="s">
        <v>4187</v>
      </c>
      <c r="C341" s="185" t="s">
        <v>4188</v>
      </c>
      <c r="D341" s="186">
        <v>12</v>
      </c>
      <c r="E341" s="109">
        <v>295.42</v>
      </c>
      <c r="F341" s="109">
        <f t="shared" si="12"/>
        <v>3545.04</v>
      </c>
      <c r="G341" s="197"/>
      <c r="H341" s="188"/>
      <c r="I341" s="76"/>
    </row>
    <row r="342" s="1" customFormat="1" spans="1:9">
      <c r="A342" s="108">
        <v>338</v>
      </c>
      <c r="B342" s="184" t="s">
        <v>4189</v>
      </c>
      <c r="C342" s="185" t="s">
        <v>1273</v>
      </c>
      <c r="D342" s="186">
        <v>0.5</v>
      </c>
      <c r="E342" s="109">
        <v>295.42</v>
      </c>
      <c r="F342" s="109">
        <f t="shared" si="12"/>
        <v>147.71</v>
      </c>
      <c r="G342" s="189"/>
      <c r="H342" s="189"/>
      <c r="I342" s="76"/>
    </row>
    <row r="343" s="1" customFormat="1" spans="1:9">
      <c r="A343" s="108">
        <v>339</v>
      </c>
      <c r="B343" s="184" t="s">
        <v>4190</v>
      </c>
      <c r="C343" s="185" t="s">
        <v>4191</v>
      </c>
      <c r="D343" s="186">
        <v>12</v>
      </c>
      <c r="E343" s="109">
        <v>295.42</v>
      </c>
      <c r="F343" s="109">
        <f t="shared" si="12"/>
        <v>3545.04</v>
      </c>
      <c r="G343" s="197"/>
      <c r="H343" s="188"/>
      <c r="I343" s="76"/>
    </row>
    <row r="344" s="1" customFormat="1" spans="1:9">
      <c r="A344" s="108">
        <v>340</v>
      </c>
      <c r="B344" s="184" t="s">
        <v>4192</v>
      </c>
      <c r="C344" s="185" t="s">
        <v>4193</v>
      </c>
      <c r="D344" s="186">
        <v>12</v>
      </c>
      <c r="E344" s="109">
        <v>295.42</v>
      </c>
      <c r="F344" s="109">
        <f t="shared" si="12"/>
        <v>3545.04</v>
      </c>
      <c r="G344" s="197"/>
      <c r="H344" s="188"/>
      <c r="I344" s="76"/>
    </row>
    <row r="345" s="1" customFormat="1" spans="1:9">
      <c r="A345" s="108">
        <v>341</v>
      </c>
      <c r="B345" s="184" t="s">
        <v>4194</v>
      </c>
      <c r="C345" s="185" t="s">
        <v>4195</v>
      </c>
      <c r="D345" s="186">
        <v>12</v>
      </c>
      <c r="E345" s="109">
        <v>295.42</v>
      </c>
      <c r="F345" s="109">
        <f t="shared" si="12"/>
        <v>3545.04</v>
      </c>
      <c r="G345" s="197"/>
      <c r="H345" s="188"/>
      <c r="I345" s="76"/>
    </row>
    <row r="346" s="1" customFormat="1" spans="1:9">
      <c r="A346" s="108">
        <v>342</v>
      </c>
      <c r="B346" s="184" t="s">
        <v>4196</v>
      </c>
      <c r="C346" s="185" t="s">
        <v>4197</v>
      </c>
      <c r="D346" s="186">
        <v>3</v>
      </c>
      <c r="E346" s="109">
        <v>295.42</v>
      </c>
      <c r="F346" s="109">
        <f t="shared" si="12"/>
        <v>886.26</v>
      </c>
      <c r="G346" s="197"/>
      <c r="H346" s="188"/>
      <c r="I346" s="76"/>
    </row>
    <row r="347" s="1" customFormat="1" spans="1:9">
      <c r="A347" s="108">
        <v>343</v>
      </c>
      <c r="B347" s="184" t="s">
        <v>4198</v>
      </c>
      <c r="C347" s="185" t="s">
        <v>4199</v>
      </c>
      <c r="D347" s="186">
        <v>8.5</v>
      </c>
      <c r="E347" s="109">
        <v>295.42</v>
      </c>
      <c r="F347" s="109">
        <f t="shared" si="12"/>
        <v>2511.07</v>
      </c>
      <c r="G347" s="197"/>
      <c r="H347" s="188"/>
      <c r="I347" s="76"/>
    </row>
    <row r="348" s="1" customFormat="1" spans="1:9">
      <c r="A348" s="108">
        <v>344</v>
      </c>
      <c r="B348" s="191" t="s">
        <v>4200</v>
      </c>
      <c r="C348" s="191" t="s">
        <v>4201</v>
      </c>
      <c r="D348" s="186">
        <v>12</v>
      </c>
      <c r="E348" s="109">
        <v>295.42</v>
      </c>
      <c r="F348" s="109">
        <f t="shared" si="12"/>
        <v>3545.04</v>
      </c>
      <c r="G348" s="197"/>
      <c r="H348" s="188"/>
      <c r="I348" s="76"/>
    </row>
    <row r="349" s="1" customFormat="1" ht="18.75" spans="1:9">
      <c r="A349" s="108">
        <v>345</v>
      </c>
      <c r="B349" s="191" t="s">
        <v>4202</v>
      </c>
      <c r="C349" s="191" t="s">
        <v>4203</v>
      </c>
      <c r="D349" s="186">
        <v>4.5</v>
      </c>
      <c r="E349" s="109">
        <v>295.42</v>
      </c>
      <c r="F349" s="109">
        <f t="shared" si="12"/>
        <v>1329.39</v>
      </c>
      <c r="G349" s="27"/>
      <c r="H349" s="27"/>
      <c r="I349" s="76"/>
    </row>
    <row r="350" s="1" customFormat="1" spans="1:9">
      <c r="A350" s="108">
        <v>346</v>
      </c>
      <c r="B350" s="184" t="s">
        <v>4204</v>
      </c>
      <c r="C350" s="190" t="s">
        <v>4205</v>
      </c>
      <c r="D350" s="186">
        <v>4.5</v>
      </c>
      <c r="E350" s="109">
        <v>295.42</v>
      </c>
      <c r="F350" s="109">
        <f t="shared" si="12"/>
        <v>1329.39</v>
      </c>
      <c r="G350" s="112"/>
      <c r="H350" s="112"/>
      <c r="I350" s="76"/>
    </row>
    <row r="351" s="1" customFormat="1" spans="1:9">
      <c r="A351" s="108">
        <v>347</v>
      </c>
      <c r="B351" s="191" t="s">
        <v>4206</v>
      </c>
      <c r="C351" s="191" t="s">
        <v>4207</v>
      </c>
      <c r="D351" s="186">
        <v>12</v>
      </c>
      <c r="E351" s="109">
        <v>295.42</v>
      </c>
      <c r="F351" s="109">
        <f t="shared" si="12"/>
        <v>3545.04</v>
      </c>
      <c r="G351" s="197"/>
      <c r="H351" s="188"/>
      <c r="I351" s="76"/>
    </row>
    <row r="352" s="1" customFormat="1" ht="18.75" spans="1:9">
      <c r="A352" s="108">
        <v>348</v>
      </c>
      <c r="B352" s="191" t="s">
        <v>4208</v>
      </c>
      <c r="C352" s="191" t="s">
        <v>4209</v>
      </c>
      <c r="D352" s="186">
        <v>12</v>
      </c>
      <c r="E352" s="109">
        <v>295.42</v>
      </c>
      <c r="F352" s="109">
        <f t="shared" si="12"/>
        <v>3545.04</v>
      </c>
      <c r="G352" s="27"/>
      <c r="H352" s="27"/>
      <c r="I352" s="76"/>
    </row>
    <row r="353" s="1" customFormat="1" ht="18.75" spans="1:9">
      <c r="A353" s="108">
        <v>349</v>
      </c>
      <c r="B353" s="191" t="s">
        <v>4210</v>
      </c>
      <c r="C353" s="191" t="s">
        <v>4211</v>
      </c>
      <c r="D353" s="186">
        <v>2</v>
      </c>
      <c r="E353" s="109">
        <v>295.42</v>
      </c>
      <c r="F353" s="109">
        <f t="shared" si="12"/>
        <v>590.84</v>
      </c>
      <c r="G353" s="27"/>
      <c r="H353" s="27"/>
      <c r="I353" s="76"/>
    </row>
    <row r="354" s="1" customFormat="1" spans="1:9">
      <c r="A354" s="108">
        <v>350</v>
      </c>
      <c r="B354" s="191" t="s">
        <v>4212</v>
      </c>
      <c r="C354" s="191" t="s">
        <v>4213</v>
      </c>
      <c r="D354" s="186">
        <v>12</v>
      </c>
      <c r="E354" s="109">
        <v>295.42</v>
      </c>
      <c r="F354" s="109">
        <f t="shared" si="12"/>
        <v>3545.04</v>
      </c>
      <c r="G354" s="197"/>
      <c r="H354" s="188"/>
      <c r="I354" s="76"/>
    </row>
    <row r="355" s="1" customFormat="1" spans="1:9">
      <c r="A355" s="108">
        <v>351</v>
      </c>
      <c r="B355" s="191" t="s">
        <v>4214</v>
      </c>
      <c r="C355" s="191" t="s">
        <v>4215</v>
      </c>
      <c r="D355" s="186">
        <v>9</v>
      </c>
      <c r="E355" s="109">
        <v>295.42</v>
      </c>
      <c r="F355" s="109">
        <f t="shared" si="12"/>
        <v>2658.78</v>
      </c>
      <c r="G355" s="197"/>
      <c r="H355" s="188"/>
      <c r="I355" s="76"/>
    </row>
    <row r="356" s="1" customFormat="1" ht="18.75" spans="1:9">
      <c r="A356" s="108">
        <v>352</v>
      </c>
      <c r="B356" s="191" t="s">
        <v>4216</v>
      </c>
      <c r="C356" s="191" t="s">
        <v>4217</v>
      </c>
      <c r="D356" s="186">
        <v>12</v>
      </c>
      <c r="E356" s="109">
        <v>295.42</v>
      </c>
      <c r="F356" s="109">
        <f t="shared" si="12"/>
        <v>3545.04</v>
      </c>
      <c r="G356" s="27"/>
      <c r="H356" s="27"/>
      <c r="I356" s="76"/>
    </row>
    <row r="357" s="1" customFormat="1" spans="1:9">
      <c r="A357" s="108">
        <v>353</v>
      </c>
      <c r="B357" s="191" t="s">
        <v>4218</v>
      </c>
      <c r="C357" s="191" t="s">
        <v>365</v>
      </c>
      <c r="D357" s="186">
        <v>12</v>
      </c>
      <c r="E357" s="109">
        <v>295.42</v>
      </c>
      <c r="F357" s="109">
        <f t="shared" si="12"/>
        <v>3545.04</v>
      </c>
      <c r="G357" s="112"/>
      <c r="H357" s="112"/>
      <c r="I357" s="76"/>
    </row>
    <row r="358" s="1" customFormat="1" ht="18.75" spans="1:9">
      <c r="A358" s="108">
        <v>354</v>
      </c>
      <c r="B358" s="191" t="s">
        <v>4219</v>
      </c>
      <c r="C358" s="191" t="s">
        <v>4220</v>
      </c>
      <c r="D358" s="186">
        <v>7</v>
      </c>
      <c r="E358" s="109">
        <v>295.42</v>
      </c>
      <c r="F358" s="109">
        <f t="shared" si="12"/>
        <v>2067.94</v>
      </c>
      <c r="G358" s="27"/>
      <c r="H358" s="27"/>
      <c r="I358" s="76"/>
    </row>
    <row r="359" s="1" customFormat="1" ht="18.75" spans="1:9">
      <c r="A359" s="108">
        <v>355</v>
      </c>
      <c r="B359" s="191" t="s">
        <v>4221</v>
      </c>
      <c r="C359" s="191" t="s">
        <v>4222</v>
      </c>
      <c r="D359" s="186">
        <v>4.5</v>
      </c>
      <c r="E359" s="109">
        <v>295.42</v>
      </c>
      <c r="F359" s="109">
        <f t="shared" ref="F359:F375" si="13">D359*E359</f>
        <v>1329.39</v>
      </c>
      <c r="G359" s="27"/>
      <c r="H359" s="27"/>
      <c r="I359" s="76"/>
    </row>
    <row r="360" s="1" customFormat="1" ht="18.75" spans="1:9">
      <c r="A360" s="108">
        <v>356</v>
      </c>
      <c r="B360" s="191" t="s">
        <v>4223</v>
      </c>
      <c r="C360" s="191" t="s">
        <v>4224</v>
      </c>
      <c r="D360" s="186">
        <v>12</v>
      </c>
      <c r="E360" s="109">
        <v>295.42</v>
      </c>
      <c r="F360" s="109">
        <f t="shared" si="13"/>
        <v>3545.04</v>
      </c>
      <c r="G360" s="27"/>
      <c r="H360" s="27"/>
      <c r="I360" s="76"/>
    </row>
    <row r="361" s="1" customFormat="1" spans="1:9">
      <c r="A361" s="108">
        <v>357</v>
      </c>
      <c r="B361" s="191" t="s">
        <v>4225</v>
      </c>
      <c r="C361" s="191" t="s">
        <v>4226</v>
      </c>
      <c r="D361" s="186">
        <v>12</v>
      </c>
      <c r="E361" s="109">
        <v>295.42</v>
      </c>
      <c r="F361" s="109">
        <f t="shared" si="13"/>
        <v>3545.04</v>
      </c>
      <c r="G361" s="197"/>
      <c r="H361" s="188"/>
      <c r="I361" s="76"/>
    </row>
    <row r="362" s="1" customFormat="1" ht="18.75" spans="1:9">
      <c r="A362" s="108">
        <v>358</v>
      </c>
      <c r="B362" s="191" t="s">
        <v>4227</v>
      </c>
      <c r="C362" s="191" t="s">
        <v>4228</v>
      </c>
      <c r="D362" s="186">
        <v>4</v>
      </c>
      <c r="E362" s="109">
        <v>295.42</v>
      </c>
      <c r="F362" s="109">
        <f t="shared" si="13"/>
        <v>1181.68</v>
      </c>
      <c r="G362" s="27"/>
      <c r="H362" s="27"/>
      <c r="I362" s="76"/>
    </row>
    <row r="363" s="1" customFormat="1" ht="18.75" spans="1:9">
      <c r="A363" s="108">
        <v>359</v>
      </c>
      <c r="B363" s="191" t="s">
        <v>4229</v>
      </c>
      <c r="C363" s="191" t="s">
        <v>4230</v>
      </c>
      <c r="D363" s="186">
        <v>10</v>
      </c>
      <c r="E363" s="109">
        <v>295.42</v>
      </c>
      <c r="F363" s="109">
        <f t="shared" si="13"/>
        <v>2954.2</v>
      </c>
      <c r="G363" s="27"/>
      <c r="H363" s="27"/>
      <c r="I363" s="76"/>
    </row>
    <row r="364" s="1" customFormat="1" ht="18.75" spans="1:9">
      <c r="A364" s="108">
        <v>360</v>
      </c>
      <c r="B364" s="191" t="s">
        <v>4231</v>
      </c>
      <c r="C364" s="191" t="s">
        <v>4232</v>
      </c>
      <c r="D364" s="186">
        <v>10.5</v>
      </c>
      <c r="E364" s="109">
        <v>295.42</v>
      </c>
      <c r="F364" s="109">
        <f t="shared" si="13"/>
        <v>3101.91</v>
      </c>
      <c r="G364" s="27"/>
      <c r="H364" s="27"/>
      <c r="I364" s="76"/>
    </row>
    <row r="365" s="1" customFormat="1" spans="1:9">
      <c r="A365" s="108">
        <v>361</v>
      </c>
      <c r="B365" s="191" t="s">
        <v>4233</v>
      </c>
      <c r="C365" s="191" t="s">
        <v>4234</v>
      </c>
      <c r="D365" s="186">
        <v>12</v>
      </c>
      <c r="E365" s="109">
        <v>295.42</v>
      </c>
      <c r="F365" s="109">
        <f t="shared" si="13"/>
        <v>3545.04</v>
      </c>
      <c r="G365" s="197"/>
      <c r="H365" s="188"/>
      <c r="I365" s="76"/>
    </row>
    <row r="366" s="1" customFormat="1" ht="18.75" spans="1:9">
      <c r="A366" s="108">
        <v>362</v>
      </c>
      <c r="B366" s="191" t="s">
        <v>4235</v>
      </c>
      <c r="C366" s="191" t="s">
        <v>4236</v>
      </c>
      <c r="D366" s="186">
        <v>3.5</v>
      </c>
      <c r="E366" s="109">
        <v>295.42</v>
      </c>
      <c r="F366" s="109">
        <f t="shared" si="13"/>
        <v>1033.97</v>
      </c>
      <c r="G366" s="27"/>
      <c r="H366" s="27"/>
      <c r="I366" s="76"/>
    </row>
    <row r="367" s="1" customFormat="1" ht="18.75" spans="1:9">
      <c r="A367" s="108">
        <v>363</v>
      </c>
      <c r="B367" s="191" t="s">
        <v>4237</v>
      </c>
      <c r="C367" s="191" t="s">
        <v>1644</v>
      </c>
      <c r="D367" s="186">
        <v>2</v>
      </c>
      <c r="E367" s="109">
        <v>295.42</v>
      </c>
      <c r="F367" s="109">
        <f t="shared" si="13"/>
        <v>590.84</v>
      </c>
      <c r="G367" s="27"/>
      <c r="H367" s="27"/>
      <c r="I367" s="76"/>
    </row>
    <row r="368" s="1" customFormat="1" ht="18.75" spans="1:9">
      <c r="A368" s="108">
        <v>364</v>
      </c>
      <c r="B368" s="191" t="s">
        <v>4238</v>
      </c>
      <c r="C368" s="191" t="s">
        <v>4239</v>
      </c>
      <c r="D368" s="186">
        <v>12</v>
      </c>
      <c r="E368" s="109">
        <v>295.42</v>
      </c>
      <c r="F368" s="109">
        <f t="shared" si="13"/>
        <v>3545.04</v>
      </c>
      <c r="G368" s="27"/>
      <c r="H368" s="27"/>
      <c r="I368" s="76"/>
    </row>
    <row r="369" s="1" customFormat="1" ht="18.75" spans="1:9">
      <c r="A369" s="108">
        <v>365</v>
      </c>
      <c r="B369" s="191" t="s">
        <v>4240</v>
      </c>
      <c r="C369" s="191" t="s">
        <v>4241</v>
      </c>
      <c r="D369" s="186">
        <v>12</v>
      </c>
      <c r="E369" s="109">
        <v>295.42</v>
      </c>
      <c r="F369" s="109">
        <f t="shared" si="13"/>
        <v>3545.04</v>
      </c>
      <c r="G369" s="27"/>
      <c r="H369" s="27"/>
      <c r="I369" s="76"/>
    </row>
    <row r="370" s="1" customFormat="1" spans="1:9">
      <c r="A370" s="108">
        <v>366</v>
      </c>
      <c r="B370" s="191" t="s">
        <v>4242</v>
      </c>
      <c r="C370" s="191" t="s">
        <v>4243</v>
      </c>
      <c r="D370" s="186">
        <v>12</v>
      </c>
      <c r="E370" s="109">
        <v>295.42</v>
      </c>
      <c r="F370" s="109">
        <f t="shared" si="13"/>
        <v>3545.04</v>
      </c>
      <c r="G370" s="197"/>
      <c r="H370" s="188"/>
      <c r="I370" s="76"/>
    </row>
    <row r="371" s="1" customFormat="1" ht="18.75" spans="1:9">
      <c r="A371" s="108">
        <v>367</v>
      </c>
      <c r="B371" s="191" t="s">
        <v>4244</v>
      </c>
      <c r="C371" s="191" t="s">
        <v>4245</v>
      </c>
      <c r="D371" s="186">
        <v>2.5</v>
      </c>
      <c r="E371" s="109">
        <v>295.42</v>
      </c>
      <c r="F371" s="109">
        <f t="shared" si="13"/>
        <v>738.55</v>
      </c>
      <c r="G371" s="27"/>
      <c r="H371" s="27"/>
      <c r="I371" s="76"/>
    </row>
    <row r="372" s="1" customFormat="1" ht="18.75" spans="1:9">
      <c r="A372" s="108">
        <v>368</v>
      </c>
      <c r="B372" s="195" t="s">
        <v>4246</v>
      </c>
      <c r="C372" s="190" t="s">
        <v>4247</v>
      </c>
      <c r="D372" s="186">
        <v>6</v>
      </c>
      <c r="E372" s="109">
        <v>295.42</v>
      </c>
      <c r="F372" s="109">
        <f t="shared" si="13"/>
        <v>1772.52</v>
      </c>
      <c r="G372" s="27"/>
      <c r="H372" s="27"/>
      <c r="I372" s="76"/>
    </row>
    <row r="373" s="1" customFormat="1" ht="18.75" spans="1:9">
      <c r="A373" s="108">
        <v>369</v>
      </c>
      <c r="B373" s="191" t="s">
        <v>4248</v>
      </c>
      <c r="C373" s="191" t="s">
        <v>4249</v>
      </c>
      <c r="D373" s="186">
        <v>1</v>
      </c>
      <c r="E373" s="109">
        <v>295.42</v>
      </c>
      <c r="F373" s="109">
        <f t="shared" si="13"/>
        <v>295.42</v>
      </c>
      <c r="G373" s="27"/>
      <c r="H373" s="27"/>
      <c r="I373" s="76"/>
    </row>
    <row r="374" s="1" customFormat="1" ht="18.75" spans="1:9">
      <c r="A374" s="108">
        <v>370</v>
      </c>
      <c r="B374" s="191" t="s">
        <v>4250</v>
      </c>
      <c r="C374" s="191" t="s">
        <v>4251</v>
      </c>
      <c r="D374" s="186">
        <v>1</v>
      </c>
      <c r="E374" s="109">
        <v>295.42</v>
      </c>
      <c r="F374" s="109">
        <f t="shared" si="13"/>
        <v>295.42</v>
      </c>
      <c r="G374" s="27"/>
      <c r="H374" s="27"/>
      <c r="I374" s="76"/>
    </row>
    <row r="375" s="1" customFormat="1" spans="1:9">
      <c r="A375" s="108">
        <v>371</v>
      </c>
      <c r="B375" s="191" t="s">
        <v>4252</v>
      </c>
      <c r="C375" s="191" t="s">
        <v>965</v>
      </c>
      <c r="D375" s="186">
        <v>12</v>
      </c>
      <c r="E375" s="109">
        <v>295.42</v>
      </c>
      <c r="F375" s="109">
        <f t="shared" si="13"/>
        <v>3545.04</v>
      </c>
      <c r="G375" s="197"/>
      <c r="H375" s="188"/>
      <c r="I375" s="76"/>
    </row>
    <row r="376" s="1" customFormat="1" ht="18.75" spans="1:9">
      <c r="A376" s="108">
        <v>372</v>
      </c>
      <c r="B376" s="195" t="s">
        <v>4253</v>
      </c>
      <c r="C376" s="185" t="s">
        <v>3562</v>
      </c>
      <c r="D376" s="185" t="s">
        <v>3562</v>
      </c>
      <c r="E376" s="185" t="s">
        <v>3562</v>
      </c>
      <c r="F376" s="185" t="s">
        <v>3562</v>
      </c>
      <c r="G376" s="27"/>
      <c r="H376" s="27"/>
      <c r="I376" s="76"/>
    </row>
    <row r="377" s="1" customFormat="1" ht="18.75" spans="1:9">
      <c r="A377" s="108">
        <v>373</v>
      </c>
      <c r="B377" s="195" t="s">
        <v>4254</v>
      </c>
      <c r="C377" s="191" t="s">
        <v>4255</v>
      </c>
      <c r="D377" s="186">
        <v>9</v>
      </c>
      <c r="E377" s="109">
        <v>295.42</v>
      </c>
      <c r="F377" s="109">
        <f t="shared" ref="F377:F400" si="14">D377*E377</f>
        <v>2658.78</v>
      </c>
      <c r="G377" s="27"/>
      <c r="H377" s="27"/>
      <c r="I377" s="76"/>
    </row>
    <row r="378" s="1" customFormat="1" ht="18.75" spans="1:9">
      <c r="A378" s="108">
        <v>374</v>
      </c>
      <c r="B378" s="195" t="s">
        <v>4256</v>
      </c>
      <c r="C378" s="191" t="s">
        <v>4257</v>
      </c>
      <c r="D378" s="186">
        <v>5</v>
      </c>
      <c r="E378" s="109">
        <v>295.42</v>
      </c>
      <c r="F378" s="109">
        <f t="shared" si="14"/>
        <v>1477.1</v>
      </c>
      <c r="G378" s="27"/>
      <c r="H378" s="27"/>
      <c r="I378" s="76"/>
    </row>
    <row r="379" s="1" customFormat="1" spans="1:9">
      <c r="A379" s="108">
        <v>375</v>
      </c>
      <c r="B379" s="195" t="s">
        <v>4258</v>
      </c>
      <c r="C379" s="191" t="s">
        <v>4259</v>
      </c>
      <c r="D379" s="186">
        <v>12</v>
      </c>
      <c r="E379" s="109">
        <v>295.42</v>
      </c>
      <c r="F379" s="109">
        <f t="shared" si="14"/>
        <v>3545.04</v>
      </c>
      <c r="G379" s="197"/>
      <c r="H379" s="188"/>
      <c r="I379" s="76"/>
    </row>
    <row r="380" s="1" customFormat="1" spans="1:9">
      <c r="A380" s="108">
        <v>376</v>
      </c>
      <c r="B380" s="195" t="s">
        <v>4260</v>
      </c>
      <c r="C380" s="195" t="s">
        <v>4261</v>
      </c>
      <c r="D380" s="186">
        <v>12</v>
      </c>
      <c r="E380" s="109">
        <v>295.42</v>
      </c>
      <c r="F380" s="109">
        <f t="shared" si="14"/>
        <v>3545.04</v>
      </c>
      <c r="G380" s="197"/>
      <c r="H380" s="188"/>
      <c r="I380" s="76"/>
    </row>
    <row r="381" s="1" customFormat="1" spans="1:9">
      <c r="A381" s="108">
        <v>377</v>
      </c>
      <c r="B381" s="195" t="s">
        <v>4262</v>
      </c>
      <c r="C381" s="195" t="s">
        <v>4263</v>
      </c>
      <c r="D381" s="186">
        <v>12</v>
      </c>
      <c r="E381" s="109">
        <v>295.42</v>
      </c>
      <c r="F381" s="109">
        <f t="shared" si="14"/>
        <v>3545.04</v>
      </c>
      <c r="G381" s="197"/>
      <c r="H381" s="188"/>
      <c r="I381" s="76"/>
    </row>
    <row r="382" s="1" customFormat="1" ht="18.75" spans="1:9">
      <c r="A382" s="108">
        <v>378</v>
      </c>
      <c r="B382" s="195" t="s">
        <v>4264</v>
      </c>
      <c r="C382" s="194" t="s">
        <v>4265</v>
      </c>
      <c r="D382" s="186">
        <v>12</v>
      </c>
      <c r="E382" s="109">
        <v>295.42</v>
      </c>
      <c r="F382" s="109">
        <f t="shared" si="14"/>
        <v>3545.04</v>
      </c>
      <c r="G382" s="27"/>
      <c r="H382" s="27"/>
      <c r="I382" s="76"/>
    </row>
    <row r="383" s="1" customFormat="1" ht="18.75" spans="1:9">
      <c r="A383" s="108">
        <v>379</v>
      </c>
      <c r="B383" s="195" t="s">
        <v>4266</v>
      </c>
      <c r="C383" s="195" t="s">
        <v>4267</v>
      </c>
      <c r="D383" s="186">
        <v>4.5</v>
      </c>
      <c r="E383" s="109">
        <v>295.42</v>
      </c>
      <c r="F383" s="109">
        <f t="shared" si="14"/>
        <v>1329.39</v>
      </c>
      <c r="G383" s="27"/>
      <c r="H383" s="27"/>
      <c r="I383" s="76"/>
    </row>
    <row r="384" s="1" customFormat="1" spans="1:9">
      <c r="A384" s="108">
        <v>380</v>
      </c>
      <c r="B384" s="195" t="s">
        <v>4268</v>
      </c>
      <c r="C384" s="195" t="s">
        <v>4269</v>
      </c>
      <c r="D384" s="186">
        <v>12</v>
      </c>
      <c r="E384" s="109">
        <v>295.42</v>
      </c>
      <c r="F384" s="109">
        <f t="shared" si="14"/>
        <v>3545.04</v>
      </c>
      <c r="G384" s="197"/>
      <c r="H384" s="188"/>
      <c r="I384" s="76"/>
    </row>
    <row r="385" s="1" customFormat="1" spans="1:9">
      <c r="A385" s="108">
        <v>381</v>
      </c>
      <c r="B385" s="195" t="s">
        <v>4270</v>
      </c>
      <c r="C385" s="195" t="s">
        <v>4271</v>
      </c>
      <c r="D385" s="186">
        <v>12</v>
      </c>
      <c r="E385" s="109">
        <v>295.42</v>
      </c>
      <c r="F385" s="109">
        <f t="shared" si="14"/>
        <v>3545.04</v>
      </c>
      <c r="G385" s="188"/>
      <c r="H385" s="188"/>
      <c r="I385" s="76"/>
    </row>
    <row r="386" s="1" customFormat="1" spans="1:9">
      <c r="A386" s="108">
        <v>382</v>
      </c>
      <c r="B386" s="195" t="s">
        <v>4272</v>
      </c>
      <c r="C386" s="195" t="s">
        <v>4273</v>
      </c>
      <c r="D386" s="186">
        <v>12</v>
      </c>
      <c r="E386" s="109">
        <v>295.42</v>
      </c>
      <c r="F386" s="109">
        <f t="shared" si="14"/>
        <v>3545.04</v>
      </c>
      <c r="G386" s="197"/>
      <c r="H386" s="188"/>
      <c r="I386" s="76"/>
    </row>
    <row r="387" s="1" customFormat="1" spans="1:9">
      <c r="A387" s="108">
        <v>383</v>
      </c>
      <c r="B387" s="184" t="s">
        <v>4274</v>
      </c>
      <c r="C387" s="190" t="s">
        <v>4275</v>
      </c>
      <c r="D387" s="186">
        <v>12</v>
      </c>
      <c r="E387" s="109">
        <v>295.42</v>
      </c>
      <c r="F387" s="109">
        <f t="shared" si="14"/>
        <v>3545.04</v>
      </c>
      <c r="G387" s="188"/>
      <c r="H387" s="188"/>
      <c r="I387" s="76"/>
    </row>
    <row r="388" s="1" customFormat="1" spans="1:9">
      <c r="A388" s="108">
        <v>384</v>
      </c>
      <c r="B388" s="184" t="s">
        <v>4276</v>
      </c>
      <c r="C388" s="185" t="s">
        <v>4277</v>
      </c>
      <c r="D388" s="186">
        <v>12</v>
      </c>
      <c r="E388" s="109">
        <v>295.42</v>
      </c>
      <c r="F388" s="109">
        <f t="shared" si="14"/>
        <v>3545.04</v>
      </c>
      <c r="G388" s="188"/>
      <c r="H388" s="188"/>
      <c r="I388" s="76"/>
    </row>
    <row r="389" s="1" customFormat="1" spans="1:9">
      <c r="A389" s="108">
        <v>385</v>
      </c>
      <c r="B389" s="184" t="s">
        <v>4278</v>
      </c>
      <c r="C389" s="185" t="s">
        <v>4279</v>
      </c>
      <c r="D389" s="186">
        <v>12</v>
      </c>
      <c r="E389" s="109">
        <v>295.42</v>
      </c>
      <c r="F389" s="109">
        <f t="shared" si="14"/>
        <v>3545.04</v>
      </c>
      <c r="G389" s="188"/>
      <c r="H389" s="188"/>
      <c r="I389" s="76"/>
    </row>
    <row r="390" s="1" customFormat="1" ht="18.75" spans="1:9">
      <c r="A390" s="108">
        <v>386</v>
      </c>
      <c r="B390" s="184" t="s">
        <v>4280</v>
      </c>
      <c r="C390" s="185" t="s">
        <v>4281</v>
      </c>
      <c r="D390" s="186">
        <v>8.5</v>
      </c>
      <c r="E390" s="109">
        <v>295.42</v>
      </c>
      <c r="F390" s="109">
        <f t="shared" si="14"/>
        <v>2511.07</v>
      </c>
      <c r="G390" s="27"/>
      <c r="H390" s="27"/>
      <c r="I390" s="76"/>
    </row>
    <row r="391" s="1" customFormat="1" ht="18.75" spans="1:9">
      <c r="A391" s="108">
        <v>387</v>
      </c>
      <c r="B391" s="184" t="s">
        <v>4282</v>
      </c>
      <c r="C391" s="185" t="s">
        <v>4283</v>
      </c>
      <c r="D391" s="186">
        <v>9.5</v>
      </c>
      <c r="E391" s="109">
        <v>295.42</v>
      </c>
      <c r="F391" s="109">
        <f t="shared" si="14"/>
        <v>2806.49</v>
      </c>
      <c r="G391" s="27"/>
      <c r="H391" s="27"/>
      <c r="I391" s="76"/>
    </row>
    <row r="392" s="1" customFormat="1" spans="1:9">
      <c r="A392" s="108">
        <v>388</v>
      </c>
      <c r="B392" s="184" t="s">
        <v>4284</v>
      </c>
      <c r="C392" s="185" t="s">
        <v>4285</v>
      </c>
      <c r="D392" s="186">
        <v>12</v>
      </c>
      <c r="E392" s="109">
        <v>295.42</v>
      </c>
      <c r="F392" s="109">
        <f t="shared" si="14"/>
        <v>3545.04</v>
      </c>
      <c r="G392" s="188"/>
      <c r="H392" s="188"/>
      <c r="I392" s="76"/>
    </row>
    <row r="393" s="1" customFormat="1" spans="1:9">
      <c r="A393" s="108">
        <v>389</v>
      </c>
      <c r="B393" s="184" t="s">
        <v>4286</v>
      </c>
      <c r="C393" s="185" t="s">
        <v>2135</v>
      </c>
      <c r="D393" s="186">
        <v>6.5</v>
      </c>
      <c r="E393" s="109">
        <v>295.42</v>
      </c>
      <c r="F393" s="109">
        <f t="shared" si="14"/>
        <v>1920.23</v>
      </c>
      <c r="G393" s="188"/>
      <c r="H393" s="188"/>
      <c r="I393" s="76"/>
    </row>
    <row r="394" s="1" customFormat="1" spans="1:9">
      <c r="A394" s="108">
        <v>390</v>
      </c>
      <c r="B394" s="184" t="s">
        <v>4287</v>
      </c>
      <c r="C394" s="185" t="s">
        <v>4288</v>
      </c>
      <c r="D394" s="186">
        <v>3.5</v>
      </c>
      <c r="E394" s="109">
        <v>295.42</v>
      </c>
      <c r="F394" s="109">
        <f t="shared" si="14"/>
        <v>1033.97</v>
      </c>
      <c r="G394" s="188"/>
      <c r="H394" s="188"/>
      <c r="I394" s="76"/>
    </row>
    <row r="395" s="1" customFormat="1" spans="1:9">
      <c r="A395" s="108">
        <v>391</v>
      </c>
      <c r="B395" s="184" t="s">
        <v>4289</v>
      </c>
      <c r="C395" s="185" t="s">
        <v>4290</v>
      </c>
      <c r="D395" s="186">
        <v>12</v>
      </c>
      <c r="E395" s="109">
        <v>295.42</v>
      </c>
      <c r="F395" s="109">
        <f t="shared" si="14"/>
        <v>3545.04</v>
      </c>
      <c r="G395" s="188"/>
      <c r="H395" s="188"/>
      <c r="I395" s="76"/>
    </row>
    <row r="396" s="1" customFormat="1" ht="18.75" spans="1:9">
      <c r="A396" s="108">
        <v>392</v>
      </c>
      <c r="B396" s="184" t="s">
        <v>4291</v>
      </c>
      <c r="C396" s="185" t="s">
        <v>4292</v>
      </c>
      <c r="D396" s="186">
        <v>12</v>
      </c>
      <c r="E396" s="109">
        <v>295.42</v>
      </c>
      <c r="F396" s="109">
        <f t="shared" si="14"/>
        <v>3545.04</v>
      </c>
      <c r="G396" s="27"/>
      <c r="H396" s="27"/>
      <c r="I396" s="76"/>
    </row>
    <row r="397" s="1" customFormat="1" spans="1:9">
      <c r="A397" s="108">
        <v>393</v>
      </c>
      <c r="B397" s="184" t="s">
        <v>4293</v>
      </c>
      <c r="C397" s="185" t="s">
        <v>4294</v>
      </c>
      <c r="D397" s="186">
        <v>12</v>
      </c>
      <c r="E397" s="109">
        <v>295.42</v>
      </c>
      <c r="F397" s="109">
        <f t="shared" si="14"/>
        <v>3545.04</v>
      </c>
      <c r="G397" s="188"/>
      <c r="H397" s="188"/>
      <c r="I397" s="76"/>
    </row>
    <row r="398" s="1" customFormat="1" spans="1:9">
      <c r="A398" s="108">
        <v>394</v>
      </c>
      <c r="B398" s="184" t="s">
        <v>4295</v>
      </c>
      <c r="C398" s="185" t="s">
        <v>4296</v>
      </c>
      <c r="D398" s="186">
        <v>12</v>
      </c>
      <c r="E398" s="109">
        <v>295.42</v>
      </c>
      <c r="F398" s="109">
        <f t="shared" si="14"/>
        <v>3545.04</v>
      </c>
      <c r="G398" s="188"/>
      <c r="H398" s="188"/>
      <c r="I398" s="76"/>
    </row>
    <row r="399" s="1" customFormat="1" spans="1:9">
      <c r="A399" s="108">
        <v>395</v>
      </c>
      <c r="B399" s="184" t="s">
        <v>4297</v>
      </c>
      <c r="C399" s="185" t="s">
        <v>4298</v>
      </c>
      <c r="D399" s="186">
        <v>7</v>
      </c>
      <c r="E399" s="109">
        <v>295.42</v>
      </c>
      <c r="F399" s="109">
        <f t="shared" si="14"/>
        <v>2067.94</v>
      </c>
      <c r="G399" s="188"/>
      <c r="H399" s="188"/>
      <c r="I399" s="76"/>
    </row>
    <row r="400" s="1" customFormat="1" spans="1:9">
      <c r="A400" s="108">
        <v>396</v>
      </c>
      <c r="B400" s="184" t="s">
        <v>4299</v>
      </c>
      <c r="C400" s="185" t="s">
        <v>4300</v>
      </c>
      <c r="D400" s="186">
        <v>10</v>
      </c>
      <c r="E400" s="109">
        <v>295.42</v>
      </c>
      <c r="F400" s="109">
        <f t="shared" si="14"/>
        <v>2954.2</v>
      </c>
      <c r="G400" s="188"/>
      <c r="H400" s="188"/>
      <c r="I400" s="76"/>
    </row>
    <row r="401" s="1" customFormat="1" ht="18.75" spans="1:9">
      <c r="A401" s="108">
        <v>397</v>
      </c>
      <c r="B401" s="184" t="s">
        <v>4301</v>
      </c>
      <c r="C401" s="185" t="s">
        <v>3562</v>
      </c>
      <c r="D401" s="185" t="s">
        <v>3562</v>
      </c>
      <c r="E401" s="185" t="s">
        <v>3562</v>
      </c>
      <c r="F401" s="185" t="s">
        <v>3562</v>
      </c>
      <c r="G401" s="27"/>
      <c r="H401" s="27"/>
      <c r="I401" s="76"/>
    </row>
    <row r="402" s="1" customFormat="1" spans="1:9">
      <c r="A402" s="108">
        <v>398</v>
      </c>
      <c r="B402" s="184" t="s">
        <v>4302</v>
      </c>
      <c r="C402" s="185" t="s">
        <v>4303</v>
      </c>
      <c r="D402" s="186">
        <v>10.5</v>
      </c>
      <c r="E402" s="109">
        <v>295.42</v>
      </c>
      <c r="F402" s="109">
        <f t="shared" ref="F402:F406" si="15">D402*E402</f>
        <v>3101.91</v>
      </c>
      <c r="G402" s="188"/>
      <c r="H402" s="188"/>
      <c r="I402" s="76"/>
    </row>
    <row r="403" s="1" customFormat="1" spans="1:9">
      <c r="A403" s="108">
        <v>399</v>
      </c>
      <c r="B403" s="184" t="s">
        <v>4304</v>
      </c>
      <c r="C403" s="185" t="s">
        <v>4305</v>
      </c>
      <c r="D403" s="186">
        <v>12</v>
      </c>
      <c r="E403" s="109">
        <v>295.42</v>
      </c>
      <c r="F403" s="109">
        <f t="shared" si="15"/>
        <v>3545.04</v>
      </c>
      <c r="G403" s="200"/>
      <c r="H403" s="200"/>
      <c r="I403" s="76"/>
    </row>
    <row r="404" s="1" customFormat="1" ht="18.75" spans="1:9">
      <c r="A404" s="108">
        <v>400</v>
      </c>
      <c r="B404" s="184" t="s">
        <v>4306</v>
      </c>
      <c r="C404" s="185" t="s">
        <v>4307</v>
      </c>
      <c r="D404" s="186">
        <v>6.5</v>
      </c>
      <c r="E404" s="109">
        <v>295.42</v>
      </c>
      <c r="F404" s="109">
        <f t="shared" si="15"/>
        <v>1920.23</v>
      </c>
      <c r="G404" s="27"/>
      <c r="H404" s="27"/>
      <c r="I404" s="76"/>
    </row>
    <row r="405" s="1" customFormat="1" ht="18.75" spans="1:9">
      <c r="A405" s="108">
        <v>401</v>
      </c>
      <c r="B405" s="184" t="s">
        <v>4308</v>
      </c>
      <c r="C405" s="185" t="s">
        <v>4309</v>
      </c>
      <c r="D405" s="186">
        <v>4.5</v>
      </c>
      <c r="E405" s="109">
        <v>295.42</v>
      </c>
      <c r="F405" s="109">
        <f t="shared" si="15"/>
        <v>1329.39</v>
      </c>
      <c r="G405" s="27"/>
      <c r="H405" s="27"/>
      <c r="I405" s="76"/>
    </row>
    <row r="406" s="1" customFormat="1" ht="18.75" spans="1:9">
      <c r="A406" s="108">
        <v>402</v>
      </c>
      <c r="B406" s="184" t="s">
        <v>4310</v>
      </c>
      <c r="C406" s="185" t="s">
        <v>4311</v>
      </c>
      <c r="D406" s="186">
        <v>5</v>
      </c>
      <c r="E406" s="109">
        <v>295.42</v>
      </c>
      <c r="F406" s="109">
        <f t="shared" si="15"/>
        <v>1477.1</v>
      </c>
      <c r="G406" s="27"/>
      <c r="H406" s="27"/>
      <c r="I406" s="76"/>
    </row>
    <row r="407" s="1" customFormat="1" ht="18.75" spans="1:9">
      <c r="A407" s="108">
        <v>403</v>
      </c>
      <c r="B407" s="184" t="s">
        <v>4312</v>
      </c>
      <c r="C407" s="185" t="s">
        <v>3562</v>
      </c>
      <c r="D407" s="185" t="s">
        <v>3562</v>
      </c>
      <c r="E407" s="185" t="s">
        <v>3562</v>
      </c>
      <c r="F407" s="185" t="s">
        <v>3562</v>
      </c>
      <c r="G407" s="27"/>
      <c r="H407" s="27"/>
      <c r="I407" s="76"/>
    </row>
    <row r="408" s="1" customFormat="1" spans="1:9">
      <c r="A408" s="108">
        <v>404</v>
      </c>
      <c r="B408" s="184" t="s">
        <v>4313</v>
      </c>
      <c r="C408" s="185" t="s">
        <v>4314</v>
      </c>
      <c r="D408" s="186">
        <v>12</v>
      </c>
      <c r="E408" s="109">
        <v>295.42</v>
      </c>
      <c r="F408" s="109">
        <f t="shared" ref="F408:F411" si="16">D408*E408</f>
        <v>3545.04</v>
      </c>
      <c r="G408" s="188"/>
      <c r="H408" s="188"/>
      <c r="I408" s="76"/>
    </row>
    <row r="409" s="1" customFormat="1" spans="1:9">
      <c r="A409" s="108">
        <v>405</v>
      </c>
      <c r="B409" s="184" t="s">
        <v>4315</v>
      </c>
      <c r="C409" s="185" t="s">
        <v>4316</v>
      </c>
      <c r="D409" s="186">
        <v>12</v>
      </c>
      <c r="E409" s="109">
        <v>295.42</v>
      </c>
      <c r="F409" s="109">
        <f t="shared" si="16"/>
        <v>3545.04</v>
      </c>
      <c r="G409" s="188"/>
      <c r="H409" s="188"/>
      <c r="I409" s="76"/>
    </row>
    <row r="410" s="1" customFormat="1" spans="1:9">
      <c r="A410" s="108">
        <v>406</v>
      </c>
      <c r="B410" s="184" t="s">
        <v>4317</v>
      </c>
      <c r="C410" s="190" t="s">
        <v>4318</v>
      </c>
      <c r="D410" s="186">
        <v>7</v>
      </c>
      <c r="E410" s="109">
        <v>295.42</v>
      </c>
      <c r="F410" s="109">
        <f t="shared" si="16"/>
        <v>2067.94</v>
      </c>
      <c r="G410" s="188"/>
      <c r="H410" s="188"/>
      <c r="I410" s="76"/>
    </row>
    <row r="411" s="1" customFormat="1" spans="1:9">
      <c r="A411" s="108">
        <v>407</v>
      </c>
      <c r="B411" s="184" t="s">
        <v>4319</v>
      </c>
      <c r="C411" s="190" t="s">
        <v>4320</v>
      </c>
      <c r="D411" s="186">
        <v>12</v>
      </c>
      <c r="E411" s="109">
        <v>295.42</v>
      </c>
      <c r="F411" s="109">
        <f t="shared" si="16"/>
        <v>3545.04</v>
      </c>
      <c r="G411" s="188"/>
      <c r="H411" s="188"/>
      <c r="I411" s="76"/>
    </row>
    <row r="412" s="1" customFormat="1" ht="18.75" spans="1:9">
      <c r="A412" s="108">
        <v>408</v>
      </c>
      <c r="B412" s="184" t="s">
        <v>4321</v>
      </c>
      <c r="C412" s="185" t="s">
        <v>3562</v>
      </c>
      <c r="D412" s="185" t="s">
        <v>3562</v>
      </c>
      <c r="E412" s="185" t="s">
        <v>3562</v>
      </c>
      <c r="F412" s="185" t="s">
        <v>3562</v>
      </c>
      <c r="G412" s="27"/>
      <c r="H412" s="27"/>
      <c r="I412" s="76"/>
    </row>
    <row r="413" s="1" customFormat="1" spans="1:9">
      <c r="A413" s="108">
        <v>409</v>
      </c>
      <c r="B413" s="184" t="s">
        <v>4322</v>
      </c>
      <c r="C413" s="185" t="s">
        <v>4323</v>
      </c>
      <c r="D413" s="186">
        <v>10.5</v>
      </c>
      <c r="E413" s="109">
        <v>295.42</v>
      </c>
      <c r="F413" s="109">
        <f t="shared" ref="F413:F422" si="17">D413*E413</f>
        <v>3101.91</v>
      </c>
      <c r="G413" s="188"/>
      <c r="H413" s="188"/>
      <c r="I413" s="76"/>
    </row>
    <row r="414" s="1" customFormat="1" spans="1:9">
      <c r="A414" s="108">
        <v>410</v>
      </c>
      <c r="B414" s="184" t="s">
        <v>4324</v>
      </c>
      <c r="C414" s="185" t="s">
        <v>4325</v>
      </c>
      <c r="D414" s="186">
        <v>12</v>
      </c>
      <c r="E414" s="109">
        <v>295.42</v>
      </c>
      <c r="F414" s="109">
        <f t="shared" si="17"/>
        <v>3545.04</v>
      </c>
      <c r="G414" s="188"/>
      <c r="H414" s="188"/>
      <c r="I414" s="76"/>
    </row>
    <row r="415" s="1" customFormat="1" spans="1:9">
      <c r="A415" s="108">
        <v>411</v>
      </c>
      <c r="B415" s="184" t="s">
        <v>4326</v>
      </c>
      <c r="C415" s="185" t="s">
        <v>4327</v>
      </c>
      <c r="D415" s="186">
        <v>12</v>
      </c>
      <c r="E415" s="109">
        <v>295.42</v>
      </c>
      <c r="F415" s="109">
        <f t="shared" si="17"/>
        <v>3545.04</v>
      </c>
      <c r="G415" s="188"/>
      <c r="H415" s="188"/>
      <c r="I415" s="76"/>
    </row>
    <row r="416" s="1" customFormat="1" spans="1:9">
      <c r="A416" s="108">
        <v>412</v>
      </c>
      <c r="B416" s="184" t="s">
        <v>4328</v>
      </c>
      <c r="C416" s="185" t="s">
        <v>4329</v>
      </c>
      <c r="D416" s="186">
        <v>9</v>
      </c>
      <c r="E416" s="109">
        <v>295.42</v>
      </c>
      <c r="F416" s="109">
        <f t="shared" si="17"/>
        <v>2658.78</v>
      </c>
      <c r="G416" s="188"/>
      <c r="H416" s="188"/>
      <c r="I416" s="76"/>
    </row>
    <row r="417" s="1" customFormat="1" spans="1:9">
      <c r="A417" s="108">
        <v>413</v>
      </c>
      <c r="B417" s="184" t="s">
        <v>4330</v>
      </c>
      <c r="C417" s="185" t="s">
        <v>4331</v>
      </c>
      <c r="D417" s="186">
        <v>4</v>
      </c>
      <c r="E417" s="109">
        <v>295.42</v>
      </c>
      <c r="F417" s="109">
        <f t="shared" si="17"/>
        <v>1181.68</v>
      </c>
      <c r="G417" s="188"/>
      <c r="H417" s="188"/>
      <c r="I417" s="76"/>
    </row>
    <row r="418" s="1" customFormat="1" spans="1:9">
      <c r="A418" s="108">
        <v>414</v>
      </c>
      <c r="B418" s="184" t="s">
        <v>4332</v>
      </c>
      <c r="C418" s="185" t="s">
        <v>4333</v>
      </c>
      <c r="D418" s="186">
        <v>12</v>
      </c>
      <c r="E418" s="109">
        <v>295.42</v>
      </c>
      <c r="F418" s="109">
        <f t="shared" si="17"/>
        <v>3545.04</v>
      </c>
      <c r="G418" s="200"/>
      <c r="H418" s="188"/>
      <c r="I418" s="76"/>
    </row>
    <row r="419" s="1" customFormat="1" spans="1:9">
      <c r="A419" s="108">
        <v>415</v>
      </c>
      <c r="B419" s="184" t="s">
        <v>4334</v>
      </c>
      <c r="C419" s="191" t="s">
        <v>4335</v>
      </c>
      <c r="D419" s="186">
        <v>12</v>
      </c>
      <c r="E419" s="109">
        <v>295.42</v>
      </c>
      <c r="F419" s="109">
        <f t="shared" si="17"/>
        <v>3545.04</v>
      </c>
      <c r="G419" s="188"/>
      <c r="H419" s="188"/>
      <c r="I419" s="76"/>
    </row>
    <row r="420" s="1" customFormat="1" ht="18.75" spans="1:9">
      <c r="A420" s="108">
        <v>416</v>
      </c>
      <c r="B420" s="184" t="s">
        <v>4336</v>
      </c>
      <c r="C420" s="185" t="s">
        <v>4337</v>
      </c>
      <c r="D420" s="186">
        <v>11</v>
      </c>
      <c r="E420" s="109">
        <v>295.42</v>
      </c>
      <c r="F420" s="109">
        <f t="shared" si="17"/>
        <v>3249.62</v>
      </c>
      <c r="G420" s="27"/>
      <c r="H420" s="27"/>
      <c r="I420" s="76"/>
    </row>
    <row r="421" s="1" customFormat="1" spans="1:9">
      <c r="A421" s="108">
        <v>417</v>
      </c>
      <c r="B421" s="184" t="s">
        <v>4338</v>
      </c>
      <c r="C421" s="185" t="s">
        <v>4339</v>
      </c>
      <c r="D421" s="186">
        <v>4</v>
      </c>
      <c r="E421" s="109">
        <v>295.42</v>
      </c>
      <c r="F421" s="109">
        <f t="shared" si="17"/>
        <v>1181.68</v>
      </c>
      <c r="G421" s="188"/>
      <c r="H421" s="188"/>
      <c r="I421" s="76"/>
    </row>
    <row r="422" s="1" customFormat="1" spans="1:9">
      <c r="A422" s="108">
        <v>418</v>
      </c>
      <c r="B422" s="184" t="s">
        <v>4340</v>
      </c>
      <c r="C422" s="185" t="s">
        <v>4341</v>
      </c>
      <c r="D422" s="186">
        <v>9</v>
      </c>
      <c r="E422" s="109">
        <v>295.42</v>
      </c>
      <c r="F422" s="109">
        <f t="shared" si="17"/>
        <v>2658.78</v>
      </c>
      <c r="G422" s="188"/>
      <c r="H422" s="188"/>
      <c r="I422" s="76"/>
    </row>
    <row r="423" s="1" customFormat="1" ht="18.75" spans="1:9">
      <c r="A423" s="108">
        <v>419</v>
      </c>
      <c r="B423" s="184" t="s">
        <v>4342</v>
      </c>
      <c r="C423" s="185" t="s">
        <v>3562</v>
      </c>
      <c r="D423" s="185" t="s">
        <v>3562</v>
      </c>
      <c r="E423" s="185" t="s">
        <v>3562</v>
      </c>
      <c r="F423" s="185" t="s">
        <v>3562</v>
      </c>
      <c r="G423" s="27"/>
      <c r="H423" s="27"/>
      <c r="I423" s="76"/>
    </row>
    <row r="424" s="1" customFormat="1" spans="1:9">
      <c r="A424" s="108">
        <v>420</v>
      </c>
      <c r="B424" s="184" t="s">
        <v>4343</v>
      </c>
      <c r="C424" s="185" t="s">
        <v>4344</v>
      </c>
      <c r="D424" s="186">
        <v>12</v>
      </c>
      <c r="E424" s="109">
        <v>295.42</v>
      </c>
      <c r="F424" s="109">
        <f t="shared" ref="F424:F452" si="18">D424*E424</f>
        <v>3545.04</v>
      </c>
      <c r="G424" s="188"/>
      <c r="H424" s="188"/>
      <c r="I424" s="76"/>
    </row>
    <row r="425" s="1" customFormat="1" spans="1:9">
      <c r="A425" s="108">
        <v>421</v>
      </c>
      <c r="B425" s="184" t="s">
        <v>4345</v>
      </c>
      <c r="C425" s="185" t="s">
        <v>4346</v>
      </c>
      <c r="D425" s="186">
        <v>12</v>
      </c>
      <c r="E425" s="109">
        <v>295.42</v>
      </c>
      <c r="F425" s="109">
        <f t="shared" si="18"/>
        <v>3545.04</v>
      </c>
      <c r="G425" s="188"/>
      <c r="H425" s="188"/>
      <c r="I425" s="76"/>
    </row>
    <row r="426" s="1" customFormat="1" spans="1:9">
      <c r="A426" s="108">
        <v>422</v>
      </c>
      <c r="B426" s="184" t="s">
        <v>4347</v>
      </c>
      <c r="C426" s="185" t="s">
        <v>4348</v>
      </c>
      <c r="D426" s="186">
        <v>12</v>
      </c>
      <c r="E426" s="109">
        <v>295.42</v>
      </c>
      <c r="F426" s="109">
        <f t="shared" si="18"/>
        <v>3545.04</v>
      </c>
      <c r="G426" s="188"/>
      <c r="H426" s="188"/>
      <c r="I426" s="76"/>
    </row>
    <row r="427" s="1" customFormat="1" spans="1:9">
      <c r="A427" s="108">
        <v>423</v>
      </c>
      <c r="B427" s="184" t="s">
        <v>4349</v>
      </c>
      <c r="C427" s="185" t="s">
        <v>4350</v>
      </c>
      <c r="D427" s="186">
        <v>11.5</v>
      </c>
      <c r="E427" s="109">
        <v>295.42</v>
      </c>
      <c r="F427" s="109">
        <f t="shared" si="18"/>
        <v>3397.33</v>
      </c>
      <c r="G427" s="188"/>
      <c r="H427" s="188"/>
      <c r="I427" s="76"/>
    </row>
    <row r="428" s="1" customFormat="1" spans="1:9">
      <c r="A428" s="108">
        <v>424</v>
      </c>
      <c r="B428" s="184" t="s">
        <v>4351</v>
      </c>
      <c r="C428" s="185" t="s">
        <v>4352</v>
      </c>
      <c r="D428" s="186">
        <v>10</v>
      </c>
      <c r="E428" s="109">
        <v>295.42</v>
      </c>
      <c r="F428" s="109">
        <f t="shared" si="18"/>
        <v>2954.2</v>
      </c>
      <c r="G428" s="188"/>
      <c r="H428" s="188"/>
      <c r="I428" s="76"/>
    </row>
    <row r="429" s="1" customFormat="1" spans="1:9">
      <c r="A429" s="108">
        <v>425</v>
      </c>
      <c r="B429" s="184" t="s">
        <v>4353</v>
      </c>
      <c r="C429" s="185" t="s">
        <v>4354</v>
      </c>
      <c r="D429" s="186">
        <v>12</v>
      </c>
      <c r="E429" s="109">
        <v>295.42</v>
      </c>
      <c r="F429" s="109">
        <f t="shared" si="18"/>
        <v>3545.04</v>
      </c>
      <c r="G429" s="188"/>
      <c r="H429" s="188"/>
      <c r="I429" s="76"/>
    </row>
    <row r="430" s="1" customFormat="1" ht="18.75" spans="1:9">
      <c r="A430" s="108">
        <v>426</v>
      </c>
      <c r="B430" s="184" t="s">
        <v>4355</v>
      </c>
      <c r="C430" s="185" t="s">
        <v>4226</v>
      </c>
      <c r="D430" s="186">
        <v>12</v>
      </c>
      <c r="E430" s="109">
        <v>295.42</v>
      </c>
      <c r="F430" s="109">
        <f t="shared" si="18"/>
        <v>3545.04</v>
      </c>
      <c r="G430" s="27"/>
      <c r="H430" s="27"/>
      <c r="I430" s="76"/>
    </row>
    <row r="431" s="1" customFormat="1" spans="1:9">
      <c r="A431" s="108">
        <v>427</v>
      </c>
      <c r="B431" s="184" t="s">
        <v>4356</v>
      </c>
      <c r="C431" s="185" t="s">
        <v>4357</v>
      </c>
      <c r="D431" s="186">
        <v>12</v>
      </c>
      <c r="E431" s="109">
        <v>295.42</v>
      </c>
      <c r="F431" s="109">
        <f t="shared" si="18"/>
        <v>3545.04</v>
      </c>
      <c r="G431" s="188"/>
      <c r="H431" s="188"/>
      <c r="I431" s="76"/>
    </row>
    <row r="432" s="1" customFormat="1" spans="1:9">
      <c r="A432" s="108">
        <v>428</v>
      </c>
      <c r="B432" s="184" t="s">
        <v>4358</v>
      </c>
      <c r="C432" s="185" t="s">
        <v>4359</v>
      </c>
      <c r="D432" s="186">
        <v>11</v>
      </c>
      <c r="E432" s="109">
        <v>295.42</v>
      </c>
      <c r="F432" s="109">
        <f t="shared" si="18"/>
        <v>3249.62</v>
      </c>
      <c r="G432" s="188"/>
      <c r="H432" s="188"/>
      <c r="I432" s="76"/>
    </row>
    <row r="433" s="1" customFormat="1" spans="1:9">
      <c r="A433" s="108">
        <v>429</v>
      </c>
      <c r="B433" s="184" t="s">
        <v>4360</v>
      </c>
      <c r="C433" s="191" t="s">
        <v>4361</v>
      </c>
      <c r="D433" s="186">
        <v>6</v>
      </c>
      <c r="E433" s="109">
        <v>295.42</v>
      </c>
      <c r="F433" s="109">
        <f t="shared" si="18"/>
        <v>1772.52</v>
      </c>
      <c r="G433" s="188"/>
      <c r="H433" s="188"/>
      <c r="I433" s="76"/>
    </row>
    <row r="434" s="1" customFormat="1" spans="1:9">
      <c r="A434" s="108">
        <v>430</v>
      </c>
      <c r="B434" s="184" t="s">
        <v>4362</v>
      </c>
      <c r="C434" s="185" t="s">
        <v>4363</v>
      </c>
      <c r="D434" s="186">
        <v>12</v>
      </c>
      <c r="E434" s="109">
        <v>295.42</v>
      </c>
      <c r="F434" s="109">
        <f t="shared" si="18"/>
        <v>3545.04</v>
      </c>
      <c r="G434" s="188"/>
      <c r="H434" s="188"/>
      <c r="I434" s="76"/>
    </row>
    <row r="435" s="1" customFormat="1" ht="18.75" spans="1:9">
      <c r="A435" s="108">
        <v>431</v>
      </c>
      <c r="B435" s="184" t="s">
        <v>4364</v>
      </c>
      <c r="C435" s="185" t="s">
        <v>4365</v>
      </c>
      <c r="D435" s="186">
        <v>1</v>
      </c>
      <c r="E435" s="109">
        <v>295.42</v>
      </c>
      <c r="F435" s="109">
        <f t="shared" si="18"/>
        <v>295.42</v>
      </c>
      <c r="G435" s="27"/>
      <c r="H435" s="27"/>
      <c r="I435" s="76"/>
    </row>
    <row r="436" s="1" customFormat="1" ht="18.75" spans="1:9">
      <c r="A436" s="108">
        <v>432</v>
      </c>
      <c r="B436" s="184" t="s">
        <v>4366</v>
      </c>
      <c r="C436" s="185" t="s">
        <v>4367</v>
      </c>
      <c r="D436" s="186">
        <v>12</v>
      </c>
      <c r="E436" s="109">
        <v>295.42</v>
      </c>
      <c r="F436" s="109">
        <f t="shared" si="18"/>
        <v>3545.04</v>
      </c>
      <c r="G436" s="27"/>
      <c r="H436" s="27"/>
      <c r="I436" s="76"/>
    </row>
    <row r="437" s="1" customFormat="1" spans="1:9">
      <c r="A437" s="108">
        <v>433</v>
      </c>
      <c r="B437" s="184" t="s">
        <v>4368</v>
      </c>
      <c r="C437" s="185" t="s">
        <v>4369</v>
      </c>
      <c r="D437" s="186">
        <v>10</v>
      </c>
      <c r="E437" s="109">
        <v>295.42</v>
      </c>
      <c r="F437" s="109">
        <f t="shared" si="18"/>
        <v>2954.2</v>
      </c>
      <c r="G437" s="188"/>
      <c r="H437" s="188"/>
      <c r="I437" s="76"/>
    </row>
    <row r="438" s="1" customFormat="1" ht="18.75" spans="1:9">
      <c r="A438" s="108">
        <v>434</v>
      </c>
      <c r="B438" s="184" t="s">
        <v>4370</v>
      </c>
      <c r="C438" s="185" t="s">
        <v>4371</v>
      </c>
      <c r="D438" s="186">
        <v>1.5</v>
      </c>
      <c r="E438" s="109">
        <v>295.42</v>
      </c>
      <c r="F438" s="109">
        <f t="shared" si="18"/>
        <v>443.13</v>
      </c>
      <c r="G438" s="27"/>
      <c r="H438" s="27"/>
      <c r="I438" s="76"/>
    </row>
    <row r="439" s="1" customFormat="1" spans="1:9">
      <c r="A439" s="108">
        <v>435</v>
      </c>
      <c r="B439" s="184" t="s">
        <v>4372</v>
      </c>
      <c r="C439" s="185" t="s">
        <v>4373</v>
      </c>
      <c r="D439" s="186">
        <v>0.5</v>
      </c>
      <c r="E439" s="109">
        <v>295.42</v>
      </c>
      <c r="F439" s="109">
        <f t="shared" si="18"/>
        <v>147.71</v>
      </c>
      <c r="G439" s="188"/>
      <c r="H439" s="188"/>
      <c r="I439" s="76"/>
    </row>
    <row r="440" s="1" customFormat="1" spans="1:9">
      <c r="A440" s="108">
        <v>436</v>
      </c>
      <c r="B440" s="184" t="s">
        <v>4374</v>
      </c>
      <c r="C440" s="185" t="s">
        <v>923</v>
      </c>
      <c r="D440" s="186">
        <v>5.5</v>
      </c>
      <c r="E440" s="109">
        <v>295.42</v>
      </c>
      <c r="F440" s="109">
        <f t="shared" si="18"/>
        <v>1624.81</v>
      </c>
      <c r="G440" s="188"/>
      <c r="H440" s="188"/>
      <c r="I440" s="76"/>
    </row>
    <row r="441" s="1" customFormat="1" spans="1:9">
      <c r="A441" s="108">
        <v>437</v>
      </c>
      <c r="B441" s="184" t="s">
        <v>4375</v>
      </c>
      <c r="C441" s="185" t="s">
        <v>4376</v>
      </c>
      <c r="D441" s="186">
        <v>12</v>
      </c>
      <c r="E441" s="109">
        <v>295.42</v>
      </c>
      <c r="F441" s="109">
        <f t="shared" si="18"/>
        <v>3545.04</v>
      </c>
      <c r="G441" s="200"/>
      <c r="H441" s="188"/>
      <c r="I441" s="76"/>
    </row>
    <row r="442" s="1" customFormat="1" spans="1:9">
      <c r="A442" s="108">
        <v>438</v>
      </c>
      <c r="B442" s="184" t="s">
        <v>4377</v>
      </c>
      <c r="C442" s="185" t="s">
        <v>4378</v>
      </c>
      <c r="D442" s="186">
        <v>4.5</v>
      </c>
      <c r="E442" s="109">
        <v>295.42</v>
      </c>
      <c r="F442" s="109">
        <f t="shared" si="18"/>
        <v>1329.39</v>
      </c>
      <c r="G442" s="188"/>
      <c r="H442" s="188"/>
      <c r="I442" s="76"/>
    </row>
    <row r="443" s="1" customFormat="1" spans="1:9">
      <c r="A443" s="108">
        <v>439</v>
      </c>
      <c r="B443" s="184" t="s">
        <v>4379</v>
      </c>
      <c r="C443" s="185" t="s">
        <v>4380</v>
      </c>
      <c r="D443" s="186">
        <v>4.5</v>
      </c>
      <c r="E443" s="109">
        <v>295.42</v>
      </c>
      <c r="F443" s="109">
        <f t="shared" si="18"/>
        <v>1329.39</v>
      </c>
      <c r="G443" s="188"/>
      <c r="H443" s="188"/>
      <c r="I443" s="76"/>
    </row>
    <row r="444" s="1" customFormat="1" spans="1:9">
      <c r="A444" s="108">
        <v>440</v>
      </c>
      <c r="B444" s="184" t="s">
        <v>4381</v>
      </c>
      <c r="C444" s="185" t="s">
        <v>4382</v>
      </c>
      <c r="D444" s="186">
        <v>12</v>
      </c>
      <c r="E444" s="109">
        <v>295.42</v>
      </c>
      <c r="F444" s="109">
        <f t="shared" si="18"/>
        <v>3545.04</v>
      </c>
      <c r="G444" s="188"/>
      <c r="H444" s="188"/>
      <c r="I444" s="76"/>
    </row>
    <row r="445" s="1" customFormat="1" ht="18.75" spans="1:9">
      <c r="A445" s="108">
        <v>441</v>
      </c>
      <c r="B445" s="184" t="s">
        <v>4383</v>
      </c>
      <c r="C445" s="190" t="s">
        <v>4384</v>
      </c>
      <c r="D445" s="186">
        <v>9</v>
      </c>
      <c r="E445" s="109">
        <v>295.42</v>
      </c>
      <c r="F445" s="109">
        <f t="shared" si="18"/>
        <v>2658.78</v>
      </c>
      <c r="G445" s="27"/>
      <c r="H445" s="27"/>
      <c r="I445" s="76"/>
    </row>
    <row r="446" s="1" customFormat="1" spans="1:9">
      <c r="A446" s="108">
        <v>442</v>
      </c>
      <c r="B446" s="184" t="s">
        <v>4385</v>
      </c>
      <c r="C446" s="185" t="s">
        <v>4386</v>
      </c>
      <c r="D446" s="186">
        <v>12</v>
      </c>
      <c r="E446" s="109">
        <v>295.42</v>
      </c>
      <c r="F446" s="109">
        <f t="shared" si="18"/>
        <v>3545.04</v>
      </c>
      <c r="G446" s="188"/>
      <c r="H446" s="188"/>
      <c r="I446" s="76"/>
    </row>
    <row r="447" s="1" customFormat="1" spans="1:9">
      <c r="A447" s="108">
        <v>443</v>
      </c>
      <c r="B447" s="184" t="s">
        <v>4387</v>
      </c>
      <c r="C447" s="185" t="s">
        <v>4388</v>
      </c>
      <c r="D447" s="186">
        <v>12</v>
      </c>
      <c r="E447" s="109">
        <v>295.42</v>
      </c>
      <c r="F447" s="109">
        <f t="shared" si="18"/>
        <v>3545.04</v>
      </c>
      <c r="G447" s="188"/>
      <c r="H447" s="188"/>
      <c r="I447" s="76"/>
    </row>
    <row r="448" s="1" customFormat="1" ht="18.75" spans="1:9">
      <c r="A448" s="108">
        <v>444</v>
      </c>
      <c r="B448" s="184" t="s">
        <v>4389</v>
      </c>
      <c r="C448" s="185" t="s">
        <v>4390</v>
      </c>
      <c r="D448" s="186">
        <v>3.5</v>
      </c>
      <c r="E448" s="109">
        <v>295.42</v>
      </c>
      <c r="F448" s="109">
        <f t="shared" si="18"/>
        <v>1033.97</v>
      </c>
      <c r="G448" s="27"/>
      <c r="H448" s="27"/>
      <c r="I448" s="76"/>
    </row>
    <row r="449" s="1" customFormat="1" spans="1:9">
      <c r="A449" s="108">
        <v>445</v>
      </c>
      <c r="B449" s="184" t="s">
        <v>4391</v>
      </c>
      <c r="C449" s="185" t="s">
        <v>4392</v>
      </c>
      <c r="D449" s="186">
        <v>12</v>
      </c>
      <c r="E449" s="109">
        <v>295.42</v>
      </c>
      <c r="F449" s="109">
        <f t="shared" si="18"/>
        <v>3545.04</v>
      </c>
      <c r="G449" s="188"/>
      <c r="H449" s="188"/>
      <c r="I449" s="76"/>
    </row>
    <row r="450" s="1" customFormat="1" ht="18.75" spans="1:9">
      <c r="A450" s="108">
        <v>446</v>
      </c>
      <c r="B450" s="184" t="s">
        <v>4393</v>
      </c>
      <c r="C450" s="191" t="s">
        <v>4394</v>
      </c>
      <c r="D450" s="186">
        <v>4</v>
      </c>
      <c r="E450" s="109">
        <v>295.42</v>
      </c>
      <c r="F450" s="109">
        <f t="shared" si="18"/>
        <v>1181.68</v>
      </c>
      <c r="G450" s="27"/>
      <c r="H450" s="27"/>
      <c r="I450" s="76"/>
    </row>
    <row r="451" s="1" customFormat="1" ht="18.75" spans="1:9">
      <c r="A451" s="108">
        <v>447</v>
      </c>
      <c r="B451" s="184" t="s">
        <v>4395</v>
      </c>
      <c r="C451" s="185" t="s">
        <v>4396</v>
      </c>
      <c r="D451" s="186">
        <v>3.5</v>
      </c>
      <c r="E451" s="109">
        <v>295.42</v>
      </c>
      <c r="F451" s="109">
        <f t="shared" si="18"/>
        <v>1033.97</v>
      </c>
      <c r="G451" s="27"/>
      <c r="H451" s="27"/>
      <c r="I451" s="76"/>
    </row>
    <row r="452" s="1" customFormat="1" ht="18.75" spans="1:9">
      <c r="A452" s="108">
        <v>448</v>
      </c>
      <c r="B452" s="184" t="s">
        <v>4397</v>
      </c>
      <c r="C452" s="185" t="s">
        <v>4398</v>
      </c>
      <c r="D452" s="186">
        <v>11.5</v>
      </c>
      <c r="E452" s="109">
        <v>295.42</v>
      </c>
      <c r="F452" s="109">
        <f t="shared" si="18"/>
        <v>3397.33</v>
      </c>
      <c r="G452" s="27"/>
      <c r="H452" s="27"/>
      <c r="I452" s="76"/>
    </row>
    <row r="453" s="1" customFormat="1" ht="18.75" spans="1:9">
      <c r="A453" s="108">
        <v>449</v>
      </c>
      <c r="B453" s="184" t="s">
        <v>4399</v>
      </c>
      <c r="C453" s="185" t="s">
        <v>3562</v>
      </c>
      <c r="D453" s="185" t="s">
        <v>3562</v>
      </c>
      <c r="E453" s="185" t="s">
        <v>3562</v>
      </c>
      <c r="F453" s="185" t="s">
        <v>3562</v>
      </c>
      <c r="G453" s="27"/>
      <c r="H453" s="27"/>
      <c r="I453" s="76"/>
    </row>
    <row r="454" s="1" customFormat="1" spans="1:9">
      <c r="A454" s="108">
        <v>450</v>
      </c>
      <c r="B454" s="184" t="s">
        <v>4400</v>
      </c>
      <c r="C454" s="185" t="s">
        <v>4401</v>
      </c>
      <c r="D454" s="186">
        <v>7</v>
      </c>
      <c r="E454" s="109">
        <v>295.42</v>
      </c>
      <c r="F454" s="109">
        <f t="shared" ref="F454:F517" si="19">D454*E454</f>
        <v>2067.94</v>
      </c>
      <c r="G454" s="188"/>
      <c r="H454" s="188"/>
      <c r="I454" s="76"/>
    </row>
    <row r="455" s="1" customFormat="1" ht="18.75" spans="1:9">
      <c r="A455" s="108">
        <v>451</v>
      </c>
      <c r="B455" s="184" t="s">
        <v>4402</v>
      </c>
      <c r="C455" s="185" t="s">
        <v>4403</v>
      </c>
      <c r="D455" s="186">
        <v>4</v>
      </c>
      <c r="E455" s="109">
        <v>295.42</v>
      </c>
      <c r="F455" s="109">
        <f t="shared" si="19"/>
        <v>1181.68</v>
      </c>
      <c r="G455" s="27"/>
      <c r="H455" s="27"/>
      <c r="I455" s="76"/>
    </row>
    <row r="456" s="1" customFormat="1" ht="18.75" spans="1:9">
      <c r="A456" s="108">
        <v>452</v>
      </c>
      <c r="B456" s="184" t="s">
        <v>4404</v>
      </c>
      <c r="C456" s="185" t="s">
        <v>4405</v>
      </c>
      <c r="D456" s="186">
        <v>4.5</v>
      </c>
      <c r="E456" s="109">
        <v>295.42</v>
      </c>
      <c r="F456" s="109">
        <f t="shared" si="19"/>
        <v>1329.39</v>
      </c>
      <c r="G456" s="27"/>
      <c r="H456" s="27"/>
      <c r="I456" s="76"/>
    </row>
    <row r="457" s="1" customFormat="1" ht="18.75" spans="1:9">
      <c r="A457" s="108">
        <v>453</v>
      </c>
      <c r="B457" s="184" t="s">
        <v>4406</v>
      </c>
      <c r="C457" s="185" t="s">
        <v>4407</v>
      </c>
      <c r="D457" s="186">
        <v>12</v>
      </c>
      <c r="E457" s="109">
        <v>295.42</v>
      </c>
      <c r="F457" s="109">
        <f t="shared" si="19"/>
        <v>3545.04</v>
      </c>
      <c r="G457" s="27"/>
      <c r="H457" s="27"/>
      <c r="I457" s="76"/>
    </row>
    <row r="458" s="1" customFormat="1" ht="18.75" spans="1:9">
      <c r="A458" s="108">
        <v>454</v>
      </c>
      <c r="B458" s="184" t="s">
        <v>4408</v>
      </c>
      <c r="C458" s="185" t="s">
        <v>4409</v>
      </c>
      <c r="D458" s="186">
        <v>3.5</v>
      </c>
      <c r="E458" s="109">
        <v>295.42</v>
      </c>
      <c r="F458" s="109">
        <f t="shared" si="19"/>
        <v>1033.97</v>
      </c>
      <c r="G458" s="27"/>
      <c r="H458" s="27"/>
      <c r="I458" s="76"/>
    </row>
    <row r="459" s="1" customFormat="1" ht="18.75" spans="1:9">
      <c r="A459" s="108">
        <v>455</v>
      </c>
      <c r="B459" s="184" t="s">
        <v>4410</v>
      </c>
      <c r="C459" s="185" t="s">
        <v>4411</v>
      </c>
      <c r="D459" s="186">
        <v>12</v>
      </c>
      <c r="E459" s="109">
        <v>295.42</v>
      </c>
      <c r="F459" s="109">
        <f t="shared" si="19"/>
        <v>3545.04</v>
      </c>
      <c r="G459" s="27"/>
      <c r="H459" s="27"/>
      <c r="I459" s="76"/>
    </row>
    <row r="460" s="1" customFormat="1" spans="1:9">
      <c r="A460" s="108">
        <v>456</v>
      </c>
      <c r="B460" s="184" t="s">
        <v>4412</v>
      </c>
      <c r="C460" s="185" t="s">
        <v>4413</v>
      </c>
      <c r="D460" s="186">
        <v>11</v>
      </c>
      <c r="E460" s="109">
        <v>295.42</v>
      </c>
      <c r="F460" s="109">
        <f t="shared" si="19"/>
        <v>3249.62</v>
      </c>
      <c r="G460" s="188"/>
      <c r="H460" s="188"/>
      <c r="I460" s="76"/>
    </row>
    <row r="461" s="1" customFormat="1" spans="1:9">
      <c r="A461" s="108">
        <v>457</v>
      </c>
      <c r="B461" s="184" t="s">
        <v>4414</v>
      </c>
      <c r="C461" s="185" t="s">
        <v>4415</v>
      </c>
      <c r="D461" s="186">
        <v>12</v>
      </c>
      <c r="E461" s="109">
        <v>295.42</v>
      </c>
      <c r="F461" s="109">
        <f t="shared" si="19"/>
        <v>3545.04</v>
      </c>
      <c r="G461" s="189"/>
      <c r="H461" s="189"/>
      <c r="I461" s="76"/>
    </row>
    <row r="462" s="1" customFormat="1" ht="18.75" spans="1:9">
      <c r="A462" s="108">
        <v>458</v>
      </c>
      <c r="B462" s="184" t="s">
        <v>4416</v>
      </c>
      <c r="C462" s="185" t="s">
        <v>4417</v>
      </c>
      <c r="D462" s="186">
        <v>12</v>
      </c>
      <c r="E462" s="109">
        <v>295.42</v>
      </c>
      <c r="F462" s="109">
        <f t="shared" si="19"/>
        <v>3545.04</v>
      </c>
      <c r="G462" s="27"/>
      <c r="H462" s="27"/>
      <c r="I462" s="76"/>
    </row>
    <row r="463" s="1" customFormat="1" spans="1:9">
      <c r="A463" s="108">
        <v>459</v>
      </c>
      <c r="B463" s="184" t="s">
        <v>4418</v>
      </c>
      <c r="C463" s="185" t="s">
        <v>4419</v>
      </c>
      <c r="D463" s="186">
        <v>12</v>
      </c>
      <c r="E463" s="109">
        <v>295.42</v>
      </c>
      <c r="F463" s="109">
        <f t="shared" si="19"/>
        <v>3545.04</v>
      </c>
      <c r="G463" s="188"/>
      <c r="H463" s="188"/>
      <c r="I463" s="76"/>
    </row>
    <row r="464" s="1" customFormat="1" ht="18.75" spans="1:9">
      <c r="A464" s="108">
        <v>460</v>
      </c>
      <c r="B464" s="184" t="s">
        <v>4420</v>
      </c>
      <c r="C464" s="185" t="s">
        <v>4421</v>
      </c>
      <c r="D464" s="186">
        <v>12</v>
      </c>
      <c r="E464" s="109">
        <v>295.42</v>
      </c>
      <c r="F464" s="109">
        <f t="shared" si="19"/>
        <v>3545.04</v>
      </c>
      <c r="G464" s="27"/>
      <c r="H464" s="27"/>
      <c r="I464" s="76"/>
    </row>
    <row r="465" s="1" customFormat="1" spans="1:9">
      <c r="A465" s="108">
        <v>461</v>
      </c>
      <c r="B465" s="184" t="s">
        <v>4422</v>
      </c>
      <c r="C465" s="185" t="s">
        <v>4423</v>
      </c>
      <c r="D465" s="186">
        <v>12</v>
      </c>
      <c r="E465" s="109">
        <v>295.42</v>
      </c>
      <c r="F465" s="109">
        <f t="shared" si="19"/>
        <v>3545.04</v>
      </c>
      <c r="G465" s="188"/>
      <c r="H465" s="188"/>
      <c r="I465" s="76"/>
    </row>
    <row r="466" s="1" customFormat="1" ht="18.75" spans="1:9">
      <c r="A466" s="108">
        <v>462</v>
      </c>
      <c r="B466" s="184" t="s">
        <v>4424</v>
      </c>
      <c r="C466" s="185" t="s">
        <v>4425</v>
      </c>
      <c r="D466" s="186">
        <v>10.5</v>
      </c>
      <c r="E466" s="109">
        <v>295.42</v>
      </c>
      <c r="F466" s="109">
        <f t="shared" si="19"/>
        <v>3101.91</v>
      </c>
      <c r="G466" s="27"/>
      <c r="H466" s="27"/>
      <c r="I466" s="76"/>
    </row>
    <row r="467" s="1" customFormat="1" spans="1:9">
      <c r="A467" s="108">
        <v>463</v>
      </c>
      <c r="B467" s="184" t="s">
        <v>4426</v>
      </c>
      <c r="C467" s="185" t="s">
        <v>4427</v>
      </c>
      <c r="D467" s="186">
        <v>9.5</v>
      </c>
      <c r="E467" s="109">
        <v>295.42</v>
      </c>
      <c r="F467" s="109">
        <f t="shared" si="19"/>
        <v>2806.49</v>
      </c>
      <c r="G467" s="188"/>
      <c r="H467" s="188"/>
      <c r="I467" s="76"/>
    </row>
    <row r="468" s="1" customFormat="1" ht="18.75" spans="1:9">
      <c r="A468" s="108">
        <v>464</v>
      </c>
      <c r="B468" s="184" t="s">
        <v>4428</v>
      </c>
      <c r="C468" s="185" t="s">
        <v>4429</v>
      </c>
      <c r="D468" s="186">
        <v>8</v>
      </c>
      <c r="E468" s="109">
        <v>295.42</v>
      </c>
      <c r="F468" s="109">
        <f t="shared" si="19"/>
        <v>2363.36</v>
      </c>
      <c r="G468" s="27"/>
      <c r="H468" s="27"/>
      <c r="I468" s="76"/>
    </row>
    <row r="469" s="1" customFormat="1" ht="18.75" spans="1:9">
      <c r="A469" s="108">
        <v>465</v>
      </c>
      <c r="B469" s="184" t="s">
        <v>4430</v>
      </c>
      <c r="C469" s="185" t="s">
        <v>4431</v>
      </c>
      <c r="D469" s="186">
        <v>1.5</v>
      </c>
      <c r="E469" s="109">
        <v>295.42</v>
      </c>
      <c r="F469" s="109">
        <f t="shared" si="19"/>
        <v>443.13</v>
      </c>
      <c r="G469" s="27"/>
      <c r="H469" s="27"/>
      <c r="I469" s="76"/>
    </row>
    <row r="470" s="1" customFormat="1" spans="1:9">
      <c r="A470" s="108">
        <v>466</v>
      </c>
      <c r="B470" s="184" t="s">
        <v>4432</v>
      </c>
      <c r="C470" s="185" t="s">
        <v>4433</v>
      </c>
      <c r="D470" s="186">
        <v>11.5</v>
      </c>
      <c r="E470" s="109">
        <v>295.42</v>
      </c>
      <c r="F470" s="109">
        <f t="shared" si="19"/>
        <v>3397.33</v>
      </c>
      <c r="G470" s="188"/>
      <c r="H470" s="188"/>
      <c r="I470" s="76"/>
    </row>
    <row r="471" s="1" customFormat="1" spans="1:9">
      <c r="A471" s="108">
        <v>467</v>
      </c>
      <c r="B471" s="184" t="s">
        <v>4434</v>
      </c>
      <c r="C471" s="185" t="s">
        <v>4435</v>
      </c>
      <c r="D471" s="186">
        <v>10.5</v>
      </c>
      <c r="E471" s="109">
        <v>295.42</v>
      </c>
      <c r="F471" s="109">
        <f t="shared" si="19"/>
        <v>3101.91</v>
      </c>
      <c r="G471" s="200"/>
      <c r="H471" s="200"/>
      <c r="I471" s="76"/>
    </row>
    <row r="472" s="1" customFormat="1" spans="1:9">
      <c r="A472" s="108">
        <v>468</v>
      </c>
      <c r="B472" s="184" t="s">
        <v>4436</v>
      </c>
      <c r="C472" s="185" t="s">
        <v>4437</v>
      </c>
      <c r="D472" s="186">
        <v>12</v>
      </c>
      <c r="E472" s="109">
        <v>295.42</v>
      </c>
      <c r="F472" s="109">
        <f t="shared" si="19"/>
        <v>3545.04</v>
      </c>
      <c r="G472" s="188"/>
      <c r="H472" s="188"/>
      <c r="I472" s="76"/>
    </row>
    <row r="473" s="1" customFormat="1" spans="1:9">
      <c r="A473" s="108">
        <v>469</v>
      </c>
      <c r="B473" s="184" t="s">
        <v>4438</v>
      </c>
      <c r="C473" s="185" t="s">
        <v>4439</v>
      </c>
      <c r="D473" s="186">
        <v>10</v>
      </c>
      <c r="E473" s="109">
        <v>295.42</v>
      </c>
      <c r="F473" s="109">
        <f t="shared" si="19"/>
        <v>2954.2</v>
      </c>
      <c r="G473" s="188"/>
      <c r="H473" s="188"/>
      <c r="I473" s="76"/>
    </row>
    <row r="474" s="1" customFormat="1" spans="1:9">
      <c r="A474" s="108">
        <v>470</v>
      </c>
      <c r="B474" s="184" t="s">
        <v>4440</v>
      </c>
      <c r="C474" s="185" t="s">
        <v>4441</v>
      </c>
      <c r="D474" s="186">
        <v>8</v>
      </c>
      <c r="E474" s="109">
        <v>295.42</v>
      </c>
      <c r="F474" s="109">
        <f t="shared" si="19"/>
        <v>2363.36</v>
      </c>
      <c r="G474" s="188"/>
      <c r="H474" s="188"/>
      <c r="I474" s="76"/>
    </row>
    <row r="475" s="1" customFormat="1" spans="1:9">
      <c r="A475" s="108">
        <v>471</v>
      </c>
      <c r="B475" s="184" t="s">
        <v>4442</v>
      </c>
      <c r="C475" s="185" t="s">
        <v>4443</v>
      </c>
      <c r="D475" s="186">
        <v>10</v>
      </c>
      <c r="E475" s="109">
        <v>295.42</v>
      </c>
      <c r="F475" s="109">
        <f t="shared" si="19"/>
        <v>2954.2</v>
      </c>
      <c r="G475" s="188"/>
      <c r="H475" s="188"/>
      <c r="I475" s="76"/>
    </row>
    <row r="476" s="1" customFormat="1" spans="1:9">
      <c r="A476" s="108">
        <v>472</v>
      </c>
      <c r="B476" s="184" t="s">
        <v>4444</v>
      </c>
      <c r="C476" s="185" t="s">
        <v>4445</v>
      </c>
      <c r="D476" s="186">
        <v>7</v>
      </c>
      <c r="E476" s="109">
        <v>295.42</v>
      </c>
      <c r="F476" s="109">
        <f t="shared" si="19"/>
        <v>2067.94</v>
      </c>
      <c r="G476" s="188"/>
      <c r="H476" s="188"/>
      <c r="I476" s="76"/>
    </row>
    <row r="477" s="1" customFormat="1" ht="18.75" spans="1:9">
      <c r="A477" s="108">
        <v>473</v>
      </c>
      <c r="B477" s="184" t="s">
        <v>4446</v>
      </c>
      <c r="C477" s="185" t="s">
        <v>4166</v>
      </c>
      <c r="D477" s="186">
        <v>5</v>
      </c>
      <c r="E477" s="109">
        <v>295.42</v>
      </c>
      <c r="F477" s="109">
        <f t="shared" si="19"/>
        <v>1477.1</v>
      </c>
      <c r="G477" s="27"/>
      <c r="H477" s="27"/>
      <c r="I477" s="76"/>
    </row>
    <row r="478" s="1" customFormat="1" ht="18.75" spans="1:9">
      <c r="A478" s="108">
        <v>474</v>
      </c>
      <c r="B478" s="184" t="s">
        <v>4447</v>
      </c>
      <c r="C478" s="185" t="s">
        <v>4448</v>
      </c>
      <c r="D478" s="186">
        <v>12</v>
      </c>
      <c r="E478" s="109">
        <v>295.42</v>
      </c>
      <c r="F478" s="109">
        <f t="shared" si="19"/>
        <v>3545.04</v>
      </c>
      <c r="G478" s="27"/>
      <c r="H478" s="27"/>
      <c r="I478" s="76"/>
    </row>
    <row r="479" s="1" customFormat="1" spans="1:9">
      <c r="A479" s="108">
        <v>475</v>
      </c>
      <c r="B479" s="184" t="s">
        <v>4449</v>
      </c>
      <c r="C479" s="185" t="s">
        <v>4450</v>
      </c>
      <c r="D479" s="186">
        <v>10.5</v>
      </c>
      <c r="E479" s="109">
        <v>295.42</v>
      </c>
      <c r="F479" s="109">
        <f t="shared" si="19"/>
        <v>3101.91</v>
      </c>
      <c r="G479" s="188"/>
      <c r="H479" s="188"/>
      <c r="I479" s="76"/>
    </row>
    <row r="480" s="1" customFormat="1" ht="18.75" spans="1:9">
      <c r="A480" s="108">
        <v>476</v>
      </c>
      <c r="B480" s="184" t="s">
        <v>4451</v>
      </c>
      <c r="C480" s="185" t="s">
        <v>4452</v>
      </c>
      <c r="D480" s="186">
        <v>12</v>
      </c>
      <c r="E480" s="109">
        <v>295.42</v>
      </c>
      <c r="F480" s="109">
        <f t="shared" si="19"/>
        <v>3545.04</v>
      </c>
      <c r="G480" s="27"/>
      <c r="H480" s="27"/>
      <c r="I480" s="76"/>
    </row>
    <row r="481" s="1" customFormat="1" ht="18.75" spans="1:9">
      <c r="A481" s="108">
        <v>477</v>
      </c>
      <c r="B481" s="184" t="s">
        <v>4453</v>
      </c>
      <c r="C481" s="185" t="s">
        <v>4454</v>
      </c>
      <c r="D481" s="186">
        <v>3.5</v>
      </c>
      <c r="E481" s="109">
        <v>295.42</v>
      </c>
      <c r="F481" s="109">
        <f t="shared" si="19"/>
        <v>1033.97</v>
      </c>
      <c r="G481" s="27"/>
      <c r="H481" s="27"/>
      <c r="I481" s="76"/>
    </row>
    <row r="482" s="1" customFormat="1" spans="1:9">
      <c r="A482" s="108">
        <v>478</v>
      </c>
      <c r="B482" s="184" t="s">
        <v>4455</v>
      </c>
      <c r="C482" s="185" t="s">
        <v>4456</v>
      </c>
      <c r="D482" s="186">
        <v>12</v>
      </c>
      <c r="E482" s="109">
        <v>295.42</v>
      </c>
      <c r="F482" s="109">
        <f t="shared" si="19"/>
        <v>3545.04</v>
      </c>
      <c r="G482" s="188"/>
      <c r="H482" s="188"/>
      <c r="I482" s="76"/>
    </row>
    <row r="483" s="1" customFormat="1" spans="1:9">
      <c r="A483" s="108">
        <v>479</v>
      </c>
      <c r="B483" s="184" t="s">
        <v>4457</v>
      </c>
      <c r="C483" s="185" t="s">
        <v>4458</v>
      </c>
      <c r="D483" s="186">
        <v>12</v>
      </c>
      <c r="E483" s="109">
        <v>295.42</v>
      </c>
      <c r="F483" s="109">
        <f t="shared" si="19"/>
        <v>3545.04</v>
      </c>
      <c r="G483" s="200"/>
      <c r="H483" s="188"/>
      <c r="I483" s="76"/>
    </row>
    <row r="484" s="1" customFormat="1" spans="1:9">
      <c r="A484" s="108">
        <v>480</v>
      </c>
      <c r="B484" s="184" t="s">
        <v>4459</v>
      </c>
      <c r="C484" s="185" t="s">
        <v>4460</v>
      </c>
      <c r="D484" s="186">
        <v>2.5</v>
      </c>
      <c r="E484" s="109">
        <v>295.42</v>
      </c>
      <c r="F484" s="109">
        <f t="shared" si="19"/>
        <v>738.55</v>
      </c>
      <c r="G484" s="188"/>
      <c r="H484" s="188"/>
      <c r="I484" s="76"/>
    </row>
    <row r="485" s="1" customFormat="1" spans="1:9">
      <c r="A485" s="108">
        <v>481</v>
      </c>
      <c r="B485" s="184" t="s">
        <v>4461</v>
      </c>
      <c r="C485" s="185" t="s">
        <v>4462</v>
      </c>
      <c r="D485" s="186">
        <v>12</v>
      </c>
      <c r="E485" s="109">
        <v>295.42</v>
      </c>
      <c r="F485" s="109">
        <f t="shared" si="19"/>
        <v>3545.04</v>
      </c>
      <c r="G485" s="188"/>
      <c r="H485" s="188"/>
      <c r="I485" s="76"/>
    </row>
    <row r="486" s="1" customFormat="1" spans="1:9">
      <c r="A486" s="108">
        <v>482</v>
      </c>
      <c r="B486" s="184" t="s">
        <v>4463</v>
      </c>
      <c r="C486" s="185" t="s">
        <v>4464</v>
      </c>
      <c r="D486" s="186">
        <v>12</v>
      </c>
      <c r="E486" s="109">
        <v>295.42</v>
      </c>
      <c r="F486" s="109">
        <f t="shared" si="19"/>
        <v>3545.04</v>
      </c>
      <c r="G486" s="188"/>
      <c r="H486" s="188"/>
      <c r="I486" s="76"/>
    </row>
    <row r="487" s="1" customFormat="1" ht="18.75" spans="1:9">
      <c r="A487" s="108">
        <v>483</v>
      </c>
      <c r="B487" s="184" t="s">
        <v>4465</v>
      </c>
      <c r="C487" s="185" t="s">
        <v>4466</v>
      </c>
      <c r="D487" s="186">
        <v>8.5</v>
      </c>
      <c r="E487" s="109">
        <v>295.42</v>
      </c>
      <c r="F487" s="109">
        <f t="shared" si="19"/>
        <v>2511.07</v>
      </c>
      <c r="G487" s="27"/>
      <c r="H487" s="27"/>
      <c r="I487" s="76"/>
    </row>
    <row r="488" s="1" customFormat="1" spans="1:9">
      <c r="A488" s="108">
        <v>484</v>
      </c>
      <c r="B488" s="184" t="s">
        <v>4467</v>
      </c>
      <c r="C488" s="185" t="s">
        <v>4468</v>
      </c>
      <c r="D488" s="186">
        <v>12</v>
      </c>
      <c r="E488" s="109">
        <v>295.42</v>
      </c>
      <c r="F488" s="109">
        <f t="shared" si="19"/>
        <v>3545.04</v>
      </c>
      <c r="G488" s="188"/>
      <c r="H488" s="188"/>
      <c r="I488" s="76"/>
    </row>
    <row r="489" s="1" customFormat="1" ht="18.75" spans="1:9">
      <c r="A489" s="108">
        <v>485</v>
      </c>
      <c r="B489" s="184" t="s">
        <v>4469</v>
      </c>
      <c r="C489" s="185" t="s">
        <v>4470</v>
      </c>
      <c r="D489" s="186">
        <v>7</v>
      </c>
      <c r="E489" s="109">
        <v>295.42</v>
      </c>
      <c r="F489" s="109">
        <f t="shared" si="19"/>
        <v>2067.94</v>
      </c>
      <c r="G489" s="27"/>
      <c r="H489" s="27"/>
      <c r="I489" s="76"/>
    </row>
    <row r="490" s="1" customFormat="1" ht="18.75" spans="1:9">
      <c r="A490" s="108">
        <v>486</v>
      </c>
      <c r="B490" s="184" t="s">
        <v>4471</v>
      </c>
      <c r="C490" s="185" t="s">
        <v>1373</v>
      </c>
      <c r="D490" s="186">
        <v>9.5</v>
      </c>
      <c r="E490" s="109">
        <v>295.42</v>
      </c>
      <c r="F490" s="109">
        <f t="shared" si="19"/>
        <v>2806.49</v>
      </c>
      <c r="G490" s="27"/>
      <c r="H490" s="27"/>
      <c r="I490" s="76"/>
    </row>
    <row r="491" s="1" customFormat="1" spans="1:9">
      <c r="A491" s="108">
        <v>487</v>
      </c>
      <c r="B491" s="184" t="s">
        <v>4472</v>
      </c>
      <c r="C491" s="185" t="s">
        <v>4473</v>
      </c>
      <c r="D491" s="186">
        <v>4</v>
      </c>
      <c r="E491" s="109">
        <v>295.42</v>
      </c>
      <c r="F491" s="109">
        <f t="shared" si="19"/>
        <v>1181.68</v>
      </c>
      <c r="G491" s="188"/>
      <c r="H491" s="188"/>
      <c r="I491" s="76"/>
    </row>
    <row r="492" s="1" customFormat="1" ht="18.75" spans="1:9">
      <c r="A492" s="108">
        <v>488</v>
      </c>
      <c r="B492" s="184" t="s">
        <v>4474</v>
      </c>
      <c r="C492" s="185" t="s">
        <v>4475</v>
      </c>
      <c r="D492" s="186">
        <v>12</v>
      </c>
      <c r="E492" s="109">
        <v>295.42</v>
      </c>
      <c r="F492" s="109">
        <f t="shared" si="19"/>
        <v>3545.04</v>
      </c>
      <c r="G492" s="27"/>
      <c r="H492" s="27"/>
      <c r="I492" s="76"/>
    </row>
    <row r="493" s="1" customFormat="1" spans="1:9">
      <c r="A493" s="108">
        <v>489</v>
      </c>
      <c r="B493" s="184" t="s">
        <v>4476</v>
      </c>
      <c r="C493" s="185" t="s">
        <v>4477</v>
      </c>
      <c r="D493" s="186">
        <v>5.5</v>
      </c>
      <c r="E493" s="109">
        <v>295.42</v>
      </c>
      <c r="F493" s="109">
        <f t="shared" si="19"/>
        <v>1624.81</v>
      </c>
      <c r="G493" s="188"/>
      <c r="H493" s="188"/>
      <c r="I493" s="76"/>
    </row>
    <row r="494" s="1" customFormat="1" ht="18.75" spans="1:9">
      <c r="A494" s="108">
        <v>490</v>
      </c>
      <c r="B494" s="184" t="s">
        <v>4478</v>
      </c>
      <c r="C494" s="190" t="s">
        <v>4479</v>
      </c>
      <c r="D494" s="186">
        <v>12</v>
      </c>
      <c r="E494" s="109">
        <v>295.42</v>
      </c>
      <c r="F494" s="109">
        <f t="shared" si="19"/>
        <v>3545.04</v>
      </c>
      <c r="G494" s="27"/>
      <c r="H494" s="27"/>
      <c r="I494" s="76"/>
    </row>
    <row r="495" s="1" customFormat="1" ht="18.75" spans="1:9">
      <c r="A495" s="108">
        <v>491</v>
      </c>
      <c r="B495" s="184" t="s">
        <v>4480</v>
      </c>
      <c r="C495" s="185" t="s">
        <v>4481</v>
      </c>
      <c r="D495" s="186">
        <v>11.5</v>
      </c>
      <c r="E495" s="109">
        <v>295.42</v>
      </c>
      <c r="F495" s="109">
        <f t="shared" si="19"/>
        <v>3397.33</v>
      </c>
      <c r="G495" s="27"/>
      <c r="H495" s="27"/>
      <c r="I495" s="76"/>
    </row>
    <row r="496" s="1" customFormat="1" spans="1:9">
      <c r="A496" s="108">
        <v>492</v>
      </c>
      <c r="B496" s="184" t="s">
        <v>4482</v>
      </c>
      <c r="C496" s="185" t="s">
        <v>4483</v>
      </c>
      <c r="D496" s="186">
        <v>10</v>
      </c>
      <c r="E496" s="109">
        <v>295.42</v>
      </c>
      <c r="F496" s="109">
        <f t="shared" si="19"/>
        <v>2954.2</v>
      </c>
      <c r="G496" s="188"/>
      <c r="H496" s="188"/>
      <c r="I496" s="76"/>
    </row>
    <row r="497" s="1" customFormat="1" spans="1:9">
      <c r="A497" s="108">
        <v>493</v>
      </c>
      <c r="B497" s="184" t="s">
        <v>4484</v>
      </c>
      <c r="C497" s="185" t="s">
        <v>4485</v>
      </c>
      <c r="D497" s="186">
        <v>11.5</v>
      </c>
      <c r="E497" s="109">
        <v>295.42</v>
      </c>
      <c r="F497" s="109">
        <f t="shared" si="19"/>
        <v>3397.33</v>
      </c>
      <c r="G497" s="188"/>
      <c r="H497" s="188"/>
      <c r="I497" s="76"/>
    </row>
    <row r="498" s="1" customFormat="1" ht="18.75" spans="1:9">
      <c r="A498" s="108">
        <v>494</v>
      </c>
      <c r="B498" s="184" t="s">
        <v>4486</v>
      </c>
      <c r="C498" s="185" t="s">
        <v>4487</v>
      </c>
      <c r="D498" s="186">
        <v>5</v>
      </c>
      <c r="E498" s="109">
        <v>295.42</v>
      </c>
      <c r="F498" s="109">
        <f t="shared" si="19"/>
        <v>1477.1</v>
      </c>
      <c r="G498" s="27"/>
      <c r="H498" s="27"/>
      <c r="I498" s="76"/>
    </row>
    <row r="499" s="1" customFormat="1" spans="1:9">
      <c r="A499" s="108">
        <v>495</v>
      </c>
      <c r="B499" s="184" t="s">
        <v>4488</v>
      </c>
      <c r="C499" s="185" t="s">
        <v>4489</v>
      </c>
      <c r="D499" s="186">
        <v>12</v>
      </c>
      <c r="E499" s="109">
        <v>295.42</v>
      </c>
      <c r="F499" s="109">
        <f t="shared" si="19"/>
        <v>3545.04</v>
      </c>
      <c r="G499" s="188"/>
      <c r="H499" s="188"/>
      <c r="I499" s="76"/>
    </row>
    <row r="500" s="1" customFormat="1" spans="1:9">
      <c r="A500" s="108">
        <v>496</v>
      </c>
      <c r="B500" s="184" t="s">
        <v>4490</v>
      </c>
      <c r="C500" s="185" t="s">
        <v>4491</v>
      </c>
      <c r="D500" s="186">
        <v>12</v>
      </c>
      <c r="E500" s="109">
        <v>295.42</v>
      </c>
      <c r="F500" s="109">
        <f t="shared" si="19"/>
        <v>3545.04</v>
      </c>
      <c r="G500" s="188"/>
      <c r="H500" s="188"/>
      <c r="I500" s="76"/>
    </row>
    <row r="501" s="1" customFormat="1" spans="1:9">
      <c r="A501" s="108">
        <v>497</v>
      </c>
      <c r="B501" s="184" t="s">
        <v>4492</v>
      </c>
      <c r="C501" s="185" t="s">
        <v>4493</v>
      </c>
      <c r="D501" s="186">
        <v>11.5</v>
      </c>
      <c r="E501" s="109">
        <v>295.42</v>
      </c>
      <c r="F501" s="109">
        <f t="shared" si="19"/>
        <v>3397.33</v>
      </c>
      <c r="G501" s="188"/>
      <c r="H501" s="188"/>
      <c r="I501" s="76"/>
    </row>
    <row r="502" s="1" customFormat="1" ht="18.75" spans="1:9">
      <c r="A502" s="108">
        <v>498</v>
      </c>
      <c r="B502" s="184" t="s">
        <v>4494</v>
      </c>
      <c r="C502" s="185" t="s">
        <v>4495</v>
      </c>
      <c r="D502" s="186">
        <v>1.5</v>
      </c>
      <c r="E502" s="109">
        <v>295.42</v>
      </c>
      <c r="F502" s="109">
        <f t="shared" si="19"/>
        <v>443.13</v>
      </c>
      <c r="G502" s="27"/>
      <c r="H502" s="27"/>
      <c r="I502" s="76"/>
    </row>
    <row r="503" s="1" customFormat="1" spans="1:9">
      <c r="A503" s="108">
        <v>499</v>
      </c>
      <c r="B503" s="184" t="s">
        <v>4496</v>
      </c>
      <c r="C503" s="185" t="s">
        <v>4497</v>
      </c>
      <c r="D503" s="186">
        <v>12</v>
      </c>
      <c r="E503" s="109">
        <v>295.42</v>
      </c>
      <c r="F503" s="109">
        <f t="shared" si="19"/>
        <v>3545.04</v>
      </c>
      <c r="G503" s="188"/>
      <c r="H503" s="188"/>
      <c r="I503" s="76"/>
    </row>
    <row r="504" s="1" customFormat="1" spans="1:9">
      <c r="A504" s="108">
        <v>500</v>
      </c>
      <c r="B504" s="184" t="s">
        <v>4498</v>
      </c>
      <c r="C504" s="185" t="s">
        <v>4499</v>
      </c>
      <c r="D504" s="186">
        <v>12</v>
      </c>
      <c r="E504" s="109">
        <v>295.42</v>
      </c>
      <c r="F504" s="109">
        <f t="shared" si="19"/>
        <v>3545.04</v>
      </c>
      <c r="G504" s="188"/>
      <c r="H504" s="188"/>
      <c r="I504" s="76"/>
    </row>
    <row r="505" s="1" customFormat="1" spans="1:9">
      <c r="A505" s="108">
        <v>501</v>
      </c>
      <c r="B505" s="184" t="s">
        <v>4500</v>
      </c>
      <c r="C505" s="185" t="s">
        <v>4501</v>
      </c>
      <c r="D505" s="186">
        <v>12</v>
      </c>
      <c r="E505" s="109">
        <v>295.42</v>
      </c>
      <c r="F505" s="109">
        <f t="shared" si="19"/>
        <v>3545.04</v>
      </c>
      <c r="G505" s="188"/>
      <c r="H505" s="188"/>
      <c r="I505" s="76"/>
    </row>
    <row r="506" s="1" customFormat="1" spans="1:9">
      <c r="A506" s="108">
        <v>502</v>
      </c>
      <c r="B506" s="184" t="s">
        <v>4502</v>
      </c>
      <c r="C506" s="185" t="s">
        <v>4503</v>
      </c>
      <c r="D506" s="186">
        <v>12</v>
      </c>
      <c r="E506" s="109">
        <v>295.42</v>
      </c>
      <c r="F506" s="109">
        <f t="shared" si="19"/>
        <v>3545.04</v>
      </c>
      <c r="G506" s="188"/>
      <c r="H506" s="188"/>
      <c r="I506" s="76"/>
    </row>
    <row r="507" s="1" customFormat="1" spans="1:9">
      <c r="A507" s="108">
        <v>503</v>
      </c>
      <c r="B507" s="184" t="s">
        <v>4504</v>
      </c>
      <c r="C507" s="185" t="s">
        <v>4505</v>
      </c>
      <c r="D507" s="186">
        <v>12</v>
      </c>
      <c r="E507" s="109">
        <v>295.42</v>
      </c>
      <c r="F507" s="109">
        <f t="shared" si="19"/>
        <v>3545.04</v>
      </c>
      <c r="G507" s="200"/>
      <c r="H507" s="200"/>
      <c r="I507" s="76"/>
    </row>
    <row r="508" s="1" customFormat="1" ht="18.75" spans="1:9">
      <c r="A508" s="108">
        <v>504</v>
      </c>
      <c r="B508" s="184" t="s">
        <v>4506</v>
      </c>
      <c r="C508" s="191" t="s">
        <v>4507</v>
      </c>
      <c r="D508" s="186">
        <v>3.5</v>
      </c>
      <c r="E508" s="109">
        <v>295.42</v>
      </c>
      <c r="F508" s="109">
        <f t="shared" si="19"/>
        <v>1033.97</v>
      </c>
      <c r="G508" s="27"/>
      <c r="H508" s="27"/>
      <c r="I508" s="76"/>
    </row>
    <row r="509" s="1" customFormat="1" spans="1:9">
      <c r="A509" s="108">
        <v>505</v>
      </c>
      <c r="B509" s="184" t="s">
        <v>4508</v>
      </c>
      <c r="C509" s="185" t="s">
        <v>4509</v>
      </c>
      <c r="D509" s="186">
        <v>12</v>
      </c>
      <c r="E509" s="109">
        <v>295.42</v>
      </c>
      <c r="F509" s="109">
        <f t="shared" si="19"/>
        <v>3545.04</v>
      </c>
      <c r="G509" s="188"/>
      <c r="H509" s="188"/>
      <c r="I509" s="76"/>
    </row>
    <row r="510" s="1" customFormat="1" spans="1:9">
      <c r="A510" s="108">
        <v>506</v>
      </c>
      <c r="B510" s="184" t="s">
        <v>4510</v>
      </c>
      <c r="C510" s="185" t="s">
        <v>4511</v>
      </c>
      <c r="D510" s="186">
        <v>12</v>
      </c>
      <c r="E510" s="109">
        <v>295.42</v>
      </c>
      <c r="F510" s="109">
        <f t="shared" si="19"/>
        <v>3545.04</v>
      </c>
      <c r="G510" s="200"/>
      <c r="H510" s="200"/>
      <c r="I510" s="76"/>
    </row>
    <row r="511" s="1" customFormat="1" spans="1:9">
      <c r="A511" s="108">
        <v>507</v>
      </c>
      <c r="B511" s="184" t="s">
        <v>4512</v>
      </c>
      <c r="C511" s="185" t="s">
        <v>4513</v>
      </c>
      <c r="D511" s="186">
        <v>12</v>
      </c>
      <c r="E511" s="109">
        <v>295.42</v>
      </c>
      <c r="F511" s="109">
        <f t="shared" si="19"/>
        <v>3545.04</v>
      </c>
      <c r="G511" s="188"/>
      <c r="H511" s="188"/>
      <c r="I511" s="76"/>
    </row>
    <row r="512" s="1" customFormat="1" spans="1:9">
      <c r="A512" s="108">
        <v>508</v>
      </c>
      <c r="B512" s="184" t="s">
        <v>4514</v>
      </c>
      <c r="C512" s="185" t="s">
        <v>4515</v>
      </c>
      <c r="D512" s="186">
        <v>11</v>
      </c>
      <c r="E512" s="109">
        <v>295.42</v>
      </c>
      <c r="F512" s="109">
        <f t="shared" si="19"/>
        <v>3249.62</v>
      </c>
      <c r="G512" s="188"/>
      <c r="H512" s="188"/>
      <c r="I512" s="76"/>
    </row>
    <row r="513" s="1" customFormat="1" spans="1:9">
      <c r="A513" s="108">
        <v>509</v>
      </c>
      <c r="B513" s="184" t="s">
        <v>4516</v>
      </c>
      <c r="C513" s="185" t="s">
        <v>4517</v>
      </c>
      <c r="D513" s="186">
        <v>8</v>
      </c>
      <c r="E513" s="109">
        <v>295.42</v>
      </c>
      <c r="F513" s="109">
        <f t="shared" si="19"/>
        <v>2363.36</v>
      </c>
      <c r="G513" s="188"/>
      <c r="H513" s="188"/>
      <c r="I513" s="76"/>
    </row>
    <row r="514" s="1" customFormat="1" spans="1:9">
      <c r="A514" s="108">
        <v>510</v>
      </c>
      <c r="B514" s="184" t="s">
        <v>4518</v>
      </c>
      <c r="C514" s="185" t="s">
        <v>746</v>
      </c>
      <c r="D514" s="186">
        <v>12</v>
      </c>
      <c r="E514" s="109">
        <v>295.42</v>
      </c>
      <c r="F514" s="109">
        <f t="shared" si="19"/>
        <v>3545.04</v>
      </c>
      <c r="G514" s="188"/>
      <c r="H514" s="188"/>
      <c r="I514" s="76"/>
    </row>
    <row r="515" s="1" customFormat="1" spans="1:9">
      <c r="A515" s="108">
        <v>511</v>
      </c>
      <c r="B515" s="184" t="s">
        <v>4519</v>
      </c>
      <c r="C515" s="185" t="s">
        <v>4520</v>
      </c>
      <c r="D515" s="186">
        <v>10.5</v>
      </c>
      <c r="E515" s="109">
        <v>295.42</v>
      </c>
      <c r="F515" s="109">
        <f t="shared" si="19"/>
        <v>3101.91</v>
      </c>
      <c r="G515" s="188"/>
      <c r="H515" s="188"/>
      <c r="I515" s="76"/>
    </row>
    <row r="516" s="1" customFormat="1" spans="1:9">
      <c r="A516" s="108">
        <v>512</v>
      </c>
      <c r="B516" s="184" t="s">
        <v>4521</v>
      </c>
      <c r="C516" s="185" t="s">
        <v>4522</v>
      </c>
      <c r="D516" s="186">
        <v>4.5</v>
      </c>
      <c r="E516" s="109">
        <v>295.42</v>
      </c>
      <c r="F516" s="109">
        <f t="shared" si="19"/>
        <v>1329.39</v>
      </c>
      <c r="G516" s="188"/>
      <c r="H516" s="188"/>
      <c r="I516" s="76"/>
    </row>
    <row r="517" s="1" customFormat="1" spans="1:9">
      <c r="A517" s="108">
        <v>513</v>
      </c>
      <c r="B517" s="184" t="s">
        <v>4523</v>
      </c>
      <c r="C517" s="185" t="s">
        <v>4524</v>
      </c>
      <c r="D517" s="186">
        <v>3</v>
      </c>
      <c r="E517" s="109">
        <v>295.42</v>
      </c>
      <c r="F517" s="109">
        <f t="shared" si="19"/>
        <v>886.26</v>
      </c>
      <c r="G517" s="188"/>
      <c r="H517" s="188"/>
      <c r="I517" s="76"/>
    </row>
    <row r="518" s="1" customFormat="1" spans="1:9">
      <c r="A518" s="108">
        <v>514</v>
      </c>
      <c r="B518" s="184" t="s">
        <v>4525</v>
      </c>
      <c r="C518" s="201" t="s">
        <v>4526</v>
      </c>
      <c r="D518" s="186">
        <v>11.5</v>
      </c>
      <c r="E518" s="109">
        <v>295.42</v>
      </c>
      <c r="F518" s="109">
        <f t="shared" ref="F518:F581" si="20">D518*E518</f>
        <v>3397.33</v>
      </c>
      <c r="G518" s="188"/>
      <c r="H518" s="188"/>
      <c r="I518" s="76"/>
    </row>
    <row r="519" s="1" customFormat="1" ht="18.75" spans="1:9">
      <c r="A519" s="108">
        <v>515</v>
      </c>
      <c r="B519" s="184" t="s">
        <v>4527</v>
      </c>
      <c r="C519" s="185" t="s">
        <v>4528</v>
      </c>
      <c r="D519" s="186">
        <v>12</v>
      </c>
      <c r="E519" s="109">
        <v>295.42</v>
      </c>
      <c r="F519" s="109">
        <f t="shared" si="20"/>
        <v>3545.04</v>
      </c>
      <c r="G519" s="27"/>
      <c r="H519" s="27"/>
      <c r="I519" s="76"/>
    </row>
    <row r="520" s="1" customFormat="1" ht="18.75" spans="1:9">
      <c r="A520" s="108">
        <v>516</v>
      </c>
      <c r="B520" s="184" t="s">
        <v>4529</v>
      </c>
      <c r="C520" s="185" t="s">
        <v>4530</v>
      </c>
      <c r="D520" s="186">
        <v>12</v>
      </c>
      <c r="E520" s="109">
        <v>295.42</v>
      </c>
      <c r="F520" s="109">
        <f t="shared" si="20"/>
        <v>3545.04</v>
      </c>
      <c r="G520" s="27"/>
      <c r="H520" s="27"/>
      <c r="I520" s="76"/>
    </row>
    <row r="521" s="1" customFormat="1" spans="1:9">
      <c r="A521" s="108">
        <v>517</v>
      </c>
      <c r="B521" s="184" t="s">
        <v>4531</v>
      </c>
      <c r="C521" s="185" t="s">
        <v>4532</v>
      </c>
      <c r="D521" s="186">
        <v>3</v>
      </c>
      <c r="E521" s="109">
        <v>295.42</v>
      </c>
      <c r="F521" s="109">
        <f t="shared" si="20"/>
        <v>886.26</v>
      </c>
      <c r="G521" s="188"/>
      <c r="H521" s="188"/>
      <c r="I521" s="76"/>
    </row>
    <row r="522" s="1" customFormat="1" ht="18.75" spans="1:9">
      <c r="A522" s="108">
        <v>518</v>
      </c>
      <c r="B522" s="184" t="s">
        <v>4533</v>
      </c>
      <c r="C522" s="185" t="s">
        <v>4534</v>
      </c>
      <c r="D522" s="186">
        <v>12</v>
      </c>
      <c r="E522" s="109">
        <v>295.42</v>
      </c>
      <c r="F522" s="109">
        <f t="shared" si="20"/>
        <v>3545.04</v>
      </c>
      <c r="G522" s="27"/>
      <c r="H522" s="27"/>
      <c r="I522" s="76"/>
    </row>
    <row r="523" s="1" customFormat="1" spans="1:9">
      <c r="A523" s="108">
        <v>519</v>
      </c>
      <c r="B523" s="191" t="s">
        <v>4535</v>
      </c>
      <c r="C523" s="191" t="s">
        <v>4536</v>
      </c>
      <c r="D523" s="186">
        <v>5</v>
      </c>
      <c r="E523" s="109">
        <v>295.42</v>
      </c>
      <c r="F523" s="109">
        <f t="shared" si="20"/>
        <v>1477.1</v>
      </c>
      <c r="G523" s="188"/>
      <c r="H523" s="188"/>
      <c r="I523" s="76"/>
    </row>
    <row r="524" s="1" customFormat="1" spans="1:9">
      <c r="A524" s="108">
        <v>520</v>
      </c>
      <c r="B524" s="191" t="s">
        <v>4537</v>
      </c>
      <c r="C524" s="191" t="s">
        <v>4538</v>
      </c>
      <c r="D524" s="186">
        <v>12</v>
      </c>
      <c r="E524" s="109">
        <v>295.42</v>
      </c>
      <c r="F524" s="109">
        <f t="shared" si="20"/>
        <v>3545.04</v>
      </c>
      <c r="G524" s="188"/>
      <c r="H524" s="188"/>
      <c r="I524" s="76"/>
    </row>
    <row r="525" s="1" customFormat="1" spans="1:9">
      <c r="A525" s="108">
        <v>521</v>
      </c>
      <c r="B525" s="191" t="s">
        <v>4539</v>
      </c>
      <c r="C525" s="191" t="s">
        <v>4540</v>
      </c>
      <c r="D525" s="186">
        <v>12</v>
      </c>
      <c r="E525" s="109">
        <v>295.42</v>
      </c>
      <c r="F525" s="109">
        <f t="shared" si="20"/>
        <v>3545.04</v>
      </c>
      <c r="G525" s="188"/>
      <c r="H525" s="188"/>
      <c r="I525" s="76"/>
    </row>
    <row r="526" s="1" customFormat="1" spans="1:9">
      <c r="A526" s="108">
        <v>522</v>
      </c>
      <c r="B526" s="191" t="s">
        <v>4541</v>
      </c>
      <c r="C526" s="191" t="s">
        <v>4542</v>
      </c>
      <c r="D526" s="186">
        <v>12</v>
      </c>
      <c r="E526" s="109">
        <v>295.42</v>
      </c>
      <c r="F526" s="109">
        <f t="shared" si="20"/>
        <v>3545.04</v>
      </c>
      <c r="G526" s="188"/>
      <c r="H526" s="188"/>
      <c r="I526" s="76"/>
    </row>
    <row r="527" s="1" customFormat="1" ht="18.75" spans="1:9">
      <c r="A527" s="108">
        <v>523</v>
      </c>
      <c r="B527" s="191" t="s">
        <v>4543</v>
      </c>
      <c r="C527" s="191" t="s">
        <v>4544</v>
      </c>
      <c r="D527" s="186">
        <v>12</v>
      </c>
      <c r="E527" s="109">
        <v>295.42</v>
      </c>
      <c r="F527" s="109">
        <f t="shared" si="20"/>
        <v>3545.04</v>
      </c>
      <c r="G527" s="27"/>
      <c r="H527" s="27"/>
      <c r="I527" s="76"/>
    </row>
    <row r="528" s="1" customFormat="1" ht="18.75" spans="1:9">
      <c r="A528" s="108">
        <v>524</v>
      </c>
      <c r="B528" s="191" t="s">
        <v>4545</v>
      </c>
      <c r="C528" s="191" t="s">
        <v>1573</v>
      </c>
      <c r="D528" s="186">
        <v>5.5</v>
      </c>
      <c r="E528" s="109">
        <v>295.42</v>
      </c>
      <c r="F528" s="109">
        <f t="shared" si="20"/>
        <v>1624.81</v>
      </c>
      <c r="G528" s="27"/>
      <c r="H528" s="27"/>
      <c r="I528" s="76"/>
    </row>
    <row r="529" s="1" customFormat="1" ht="18.75" spans="1:9">
      <c r="A529" s="108">
        <v>525</v>
      </c>
      <c r="B529" s="191" t="s">
        <v>4546</v>
      </c>
      <c r="C529" s="191" t="s">
        <v>369</v>
      </c>
      <c r="D529" s="186">
        <v>9.5</v>
      </c>
      <c r="E529" s="109">
        <v>295.42</v>
      </c>
      <c r="F529" s="109">
        <f t="shared" si="20"/>
        <v>2806.49</v>
      </c>
      <c r="G529" s="27"/>
      <c r="H529" s="27"/>
      <c r="I529" s="76"/>
    </row>
    <row r="530" s="1" customFormat="1" ht="18.75" spans="1:9">
      <c r="A530" s="108">
        <v>526</v>
      </c>
      <c r="B530" s="191" t="s">
        <v>4547</v>
      </c>
      <c r="C530" s="191" t="s">
        <v>4548</v>
      </c>
      <c r="D530" s="186">
        <v>5</v>
      </c>
      <c r="E530" s="109">
        <v>295.42</v>
      </c>
      <c r="F530" s="109">
        <f t="shared" si="20"/>
        <v>1477.1</v>
      </c>
      <c r="G530" s="27"/>
      <c r="H530" s="27"/>
      <c r="I530" s="76"/>
    </row>
    <row r="531" s="1" customFormat="1" ht="18.75" spans="1:9">
      <c r="A531" s="108">
        <v>527</v>
      </c>
      <c r="B531" s="191" t="s">
        <v>4549</v>
      </c>
      <c r="C531" s="191" t="s">
        <v>4550</v>
      </c>
      <c r="D531" s="186">
        <v>12</v>
      </c>
      <c r="E531" s="109">
        <v>295.42</v>
      </c>
      <c r="F531" s="109">
        <f t="shared" si="20"/>
        <v>3545.04</v>
      </c>
      <c r="G531" s="27"/>
      <c r="H531" s="27"/>
      <c r="I531" s="76"/>
    </row>
    <row r="532" s="1" customFormat="1" spans="1:9">
      <c r="A532" s="108">
        <v>528</v>
      </c>
      <c r="B532" s="191" t="s">
        <v>4551</v>
      </c>
      <c r="C532" s="191" t="s">
        <v>4552</v>
      </c>
      <c r="D532" s="186">
        <v>12</v>
      </c>
      <c r="E532" s="109">
        <v>295.42</v>
      </c>
      <c r="F532" s="109">
        <f t="shared" si="20"/>
        <v>3545.04</v>
      </c>
      <c r="G532" s="188"/>
      <c r="H532" s="188"/>
      <c r="I532" s="76"/>
    </row>
    <row r="533" s="1" customFormat="1" ht="18.75" spans="1:9">
      <c r="A533" s="108">
        <v>529</v>
      </c>
      <c r="B533" s="191" t="s">
        <v>4553</v>
      </c>
      <c r="C533" s="191" t="s">
        <v>4554</v>
      </c>
      <c r="D533" s="186">
        <v>2</v>
      </c>
      <c r="E533" s="109">
        <v>295.42</v>
      </c>
      <c r="F533" s="109">
        <f t="shared" si="20"/>
        <v>590.84</v>
      </c>
      <c r="G533" s="27"/>
      <c r="H533" s="27"/>
      <c r="I533" s="76"/>
    </row>
    <row r="534" s="1" customFormat="1" ht="18.75" spans="1:9">
      <c r="A534" s="108">
        <v>530</v>
      </c>
      <c r="B534" s="191" t="s">
        <v>4555</v>
      </c>
      <c r="C534" s="191" t="s">
        <v>4556</v>
      </c>
      <c r="D534" s="186">
        <v>7</v>
      </c>
      <c r="E534" s="109">
        <v>295.42</v>
      </c>
      <c r="F534" s="109">
        <f t="shared" si="20"/>
        <v>2067.94</v>
      </c>
      <c r="G534" s="27"/>
      <c r="H534" s="27"/>
      <c r="I534" s="76"/>
    </row>
    <row r="535" s="1" customFormat="1" spans="1:9">
      <c r="A535" s="108">
        <v>531</v>
      </c>
      <c r="B535" s="191" t="s">
        <v>4557</v>
      </c>
      <c r="C535" s="191" t="s">
        <v>4558</v>
      </c>
      <c r="D535" s="186">
        <v>12</v>
      </c>
      <c r="E535" s="109">
        <v>295.42</v>
      </c>
      <c r="F535" s="109">
        <f t="shared" si="20"/>
        <v>3545.04</v>
      </c>
      <c r="G535" s="188"/>
      <c r="H535" s="188"/>
      <c r="I535" s="76"/>
    </row>
    <row r="536" s="1" customFormat="1" ht="18.75" spans="1:9">
      <c r="A536" s="108">
        <v>532</v>
      </c>
      <c r="B536" s="191" t="s">
        <v>4559</v>
      </c>
      <c r="C536" s="191" t="s">
        <v>4560</v>
      </c>
      <c r="D536" s="186">
        <v>5</v>
      </c>
      <c r="E536" s="109">
        <v>295.42</v>
      </c>
      <c r="F536" s="109">
        <f t="shared" si="20"/>
        <v>1477.1</v>
      </c>
      <c r="G536" s="27"/>
      <c r="H536" s="27"/>
      <c r="I536" s="76"/>
    </row>
    <row r="537" s="1" customFormat="1" ht="18.75" spans="1:9">
      <c r="A537" s="108">
        <v>533</v>
      </c>
      <c r="B537" s="191" t="s">
        <v>4561</v>
      </c>
      <c r="C537" s="191" t="s">
        <v>4562</v>
      </c>
      <c r="D537" s="186">
        <v>4</v>
      </c>
      <c r="E537" s="109">
        <v>295.42</v>
      </c>
      <c r="F537" s="109">
        <f t="shared" si="20"/>
        <v>1181.68</v>
      </c>
      <c r="G537" s="27"/>
      <c r="H537" s="27"/>
      <c r="I537" s="76"/>
    </row>
    <row r="538" s="1" customFormat="1" ht="18.75" spans="1:9">
      <c r="A538" s="108">
        <v>534</v>
      </c>
      <c r="B538" s="195" t="s">
        <v>4563</v>
      </c>
      <c r="C538" s="190" t="s">
        <v>4564</v>
      </c>
      <c r="D538" s="186">
        <v>10</v>
      </c>
      <c r="E538" s="109">
        <v>295.42</v>
      </c>
      <c r="F538" s="109">
        <f t="shared" si="20"/>
        <v>2954.2</v>
      </c>
      <c r="G538" s="27"/>
      <c r="H538" s="27"/>
      <c r="I538" s="76"/>
    </row>
    <row r="539" s="1" customFormat="1" ht="18.75" spans="1:9">
      <c r="A539" s="108">
        <v>535</v>
      </c>
      <c r="B539" s="191" t="s">
        <v>4565</v>
      </c>
      <c r="C539" s="191" t="s">
        <v>4566</v>
      </c>
      <c r="D539" s="186">
        <v>12</v>
      </c>
      <c r="E539" s="109">
        <v>295.42</v>
      </c>
      <c r="F539" s="109">
        <f t="shared" si="20"/>
        <v>3545.04</v>
      </c>
      <c r="G539" s="27"/>
      <c r="H539" s="27"/>
      <c r="I539" s="76"/>
    </row>
    <row r="540" s="1" customFormat="1" spans="1:9">
      <c r="A540" s="108">
        <v>536</v>
      </c>
      <c r="B540" s="191" t="s">
        <v>4567</v>
      </c>
      <c r="C540" s="191" t="s">
        <v>4568</v>
      </c>
      <c r="D540" s="186">
        <v>12</v>
      </c>
      <c r="E540" s="109">
        <v>295.42</v>
      </c>
      <c r="F540" s="109">
        <f t="shared" si="20"/>
        <v>3545.04</v>
      </c>
      <c r="G540" s="188"/>
      <c r="H540" s="188"/>
      <c r="I540" s="76"/>
    </row>
    <row r="541" s="1" customFormat="1" ht="18.75" spans="1:9">
      <c r="A541" s="108">
        <v>537</v>
      </c>
      <c r="B541" s="191" t="s">
        <v>4569</v>
      </c>
      <c r="C541" s="191" t="s">
        <v>4570</v>
      </c>
      <c r="D541" s="186">
        <v>0.5</v>
      </c>
      <c r="E541" s="109">
        <v>295.42</v>
      </c>
      <c r="F541" s="109">
        <f t="shared" si="20"/>
        <v>147.71</v>
      </c>
      <c r="G541" s="27"/>
      <c r="H541" s="27"/>
      <c r="I541" s="76"/>
    </row>
    <row r="542" s="1" customFormat="1" ht="18.75" spans="1:9">
      <c r="A542" s="108">
        <v>538</v>
      </c>
      <c r="B542" s="191" t="s">
        <v>4571</v>
      </c>
      <c r="C542" s="191" t="s">
        <v>4572</v>
      </c>
      <c r="D542" s="186">
        <v>6.5</v>
      </c>
      <c r="E542" s="109">
        <v>295.42</v>
      </c>
      <c r="F542" s="109">
        <f t="shared" si="20"/>
        <v>1920.23</v>
      </c>
      <c r="G542" s="27"/>
      <c r="H542" s="27"/>
      <c r="I542" s="76"/>
    </row>
    <row r="543" s="1" customFormat="1" ht="18.75" spans="1:9">
      <c r="A543" s="108">
        <v>539</v>
      </c>
      <c r="B543" s="191" t="s">
        <v>4573</v>
      </c>
      <c r="C543" s="191" t="s">
        <v>4574</v>
      </c>
      <c r="D543" s="186">
        <v>6</v>
      </c>
      <c r="E543" s="109">
        <v>295.42</v>
      </c>
      <c r="F543" s="109">
        <f t="shared" si="20"/>
        <v>1772.52</v>
      </c>
      <c r="G543" s="27"/>
      <c r="H543" s="27"/>
      <c r="I543" s="76"/>
    </row>
    <row r="544" s="1" customFormat="1" spans="1:9">
      <c r="A544" s="108">
        <v>540</v>
      </c>
      <c r="B544" s="191" t="s">
        <v>4575</v>
      </c>
      <c r="C544" s="191" t="s">
        <v>797</v>
      </c>
      <c r="D544" s="186">
        <v>10</v>
      </c>
      <c r="E544" s="109">
        <v>295.42</v>
      </c>
      <c r="F544" s="109">
        <f t="shared" si="20"/>
        <v>2954.2</v>
      </c>
      <c r="G544" s="188"/>
      <c r="H544" s="188"/>
      <c r="I544" s="76"/>
    </row>
    <row r="545" s="1" customFormat="1" ht="18.75" spans="1:9">
      <c r="A545" s="108">
        <v>541</v>
      </c>
      <c r="B545" s="191" t="s">
        <v>4576</v>
      </c>
      <c r="C545" s="191" t="s">
        <v>4577</v>
      </c>
      <c r="D545" s="186">
        <v>12</v>
      </c>
      <c r="E545" s="109">
        <v>295.42</v>
      </c>
      <c r="F545" s="109">
        <f t="shared" si="20"/>
        <v>3545.04</v>
      </c>
      <c r="G545" s="27"/>
      <c r="H545" s="27"/>
      <c r="I545" s="76"/>
    </row>
    <row r="546" s="1" customFormat="1" spans="1:9">
      <c r="A546" s="108">
        <v>542</v>
      </c>
      <c r="B546" s="191" t="s">
        <v>4578</v>
      </c>
      <c r="C546" s="191" t="s">
        <v>4579</v>
      </c>
      <c r="D546" s="186">
        <v>5.5</v>
      </c>
      <c r="E546" s="109">
        <v>295.42</v>
      </c>
      <c r="F546" s="109">
        <f t="shared" si="20"/>
        <v>1624.81</v>
      </c>
      <c r="G546" s="188"/>
      <c r="H546" s="188"/>
      <c r="I546" s="76"/>
    </row>
    <row r="547" s="1" customFormat="1" spans="1:9">
      <c r="A547" s="108">
        <v>543</v>
      </c>
      <c r="B547" s="195" t="s">
        <v>4580</v>
      </c>
      <c r="C547" s="195" t="s">
        <v>4581</v>
      </c>
      <c r="D547" s="186">
        <v>6.5</v>
      </c>
      <c r="E547" s="109">
        <v>295.42</v>
      </c>
      <c r="F547" s="109">
        <f t="shared" si="20"/>
        <v>1920.23</v>
      </c>
      <c r="G547" s="188"/>
      <c r="H547" s="188"/>
      <c r="I547" s="76"/>
    </row>
    <row r="548" s="1" customFormat="1" ht="18.75" spans="1:9">
      <c r="A548" s="108">
        <v>544</v>
      </c>
      <c r="B548" s="195" t="s">
        <v>4582</v>
      </c>
      <c r="C548" s="191" t="s">
        <v>2302</v>
      </c>
      <c r="D548" s="186">
        <v>5</v>
      </c>
      <c r="E548" s="109">
        <v>295.42</v>
      </c>
      <c r="F548" s="109">
        <f t="shared" si="20"/>
        <v>1477.1</v>
      </c>
      <c r="G548" s="27"/>
      <c r="H548" s="27"/>
      <c r="I548" s="76"/>
    </row>
    <row r="549" s="1" customFormat="1" ht="18.75" spans="1:9">
      <c r="A549" s="108">
        <v>545</v>
      </c>
      <c r="B549" s="195" t="s">
        <v>4583</v>
      </c>
      <c r="C549" s="187" t="s">
        <v>4584</v>
      </c>
      <c r="D549" s="186">
        <v>5.5</v>
      </c>
      <c r="E549" s="109">
        <v>295.42</v>
      </c>
      <c r="F549" s="109">
        <f t="shared" si="20"/>
        <v>1624.81</v>
      </c>
      <c r="G549" s="27"/>
      <c r="H549" s="27"/>
      <c r="I549" s="76"/>
    </row>
    <row r="550" s="1" customFormat="1" spans="1:9">
      <c r="A550" s="108">
        <v>546</v>
      </c>
      <c r="B550" s="195" t="s">
        <v>4585</v>
      </c>
      <c r="C550" s="195" t="s">
        <v>4586</v>
      </c>
      <c r="D550" s="186">
        <v>12</v>
      </c>
      <c r="E550" s="109">
        <v>295.42</v>
      </c>
      <c r="F550" s="109">
        <f t="shared" si="20"/>
        <v>3545.04</v>
      </c>
      <c r="G550" s="188"/>
      <c r="H550" s="188"/>
      <c r="I550" s="76"/>
    </row>
    <row r="551" s="1" customFormat="1" ht="18.75" spans="1:9">
      <c r="A551" s="108">
        <v>547</v>
      </c>
      <c r="B551" s="195" t="s">
        <v>4587</v>
      </c>
      <c r="C551" s="195" t="s">
        <v>4588</v>
      </c>
      <c r="D551" s="186">
        <v>5</v>
      </c>
      <c r="E551" s="109">
        <v>295.42</v>
      </c>
      <c r="F551" s="109">
        <f t="shared" si="20"/>
        <v>1477.1</v>
      </c>
      <c r="G551" s="27"/>
      <c r="H551" s="27"/>
      <c r="I551" s="76"/>
    </row>
    <row r="552" s="1" customFormat="1" ht="18.75" spans="1:9">
      <c r="A552" s="108">
        <v>548</v>
      </c>
      <c r="B552" s="195" t="s">
        <v>4589</v>
      </c>
      <c r="C552" s="191" t="s">
        <v>4590</v>
      </c>
      <c r="D552" s="186">
        <v>12</v>
      </c>
      <c r="E552" s="109">
        <v>295.42</v>
      </c>
      <c r="F552" s="109">
        <f t="shared" si="20"/>
        <v>3545.04</v>
      </c>
      <c r="G552" s="27"/>
      <c r="H552" s="27"/>
      <c r="I552" s="76"/>
    </row>
    <row r="553" s="1" customFormat="1" spans="1:9">
      <c r="A553" s="108">
        <v>549</v>
      </c>
      <c r="B553" s="195" t="s">
        <v>4591</v>
      </c>
      <c r="C553" s="191" t="s">
        <v>4592</v>
      </c>
      <c r="D553" s="186">
        <v>12</v>
      </c>
      <c r="E553" s="109">
        <v>295.42</v>
      </c>
      <c r="F553" s="109">
        <f t="shared" si="20"/>
        <v>3545.04</v>
      </c>
      <c r="G553" s="197"/>
      <c r="H553" s="188"/>
      <c r="I553" s="76"/>
    </row>
    <row r="554" s="1" customFormat="1" ht="18.75" spans="1:9">
      <c r="A554" s="108">
        <v>550</v>
      </c>
      <c r="B554" s="195" t="s">
        <v>4593</v>
      </c>
      <c r="C554" s="191" t="s">
        <v>4594</v>
      </c>
      <c r="D554" s="186">
        <v>6.5</v>
      </c>
      <c r="E554" s="109">
        <v>295.42</v>
      </c>
      <c r="F554" s="109">
        <f t="shared" si="20"/>
        <v>1920.23</v>
      </c>
      <c r="G554" s="27"/>
      <c r="H554" s="27"/>
      <c r="I554" s="76"/>
    </row>
    <row r="555" s="1" customFormat="1" ht="18.75" spans="1:9">
      <c r="A555" s="108">
        <v>551</v>
      </c>
      <c r="B555" s="195" t="s">
        <v>4595</v>
      </c>
      <c r="C555" s="195" t="s">
        <v>4596</v>
      </c>
      <c r="D555" s="186">
        <v>3.5</v>
      </c>
      <c r="E555" s="109">
        <v>295.42</v>
      </c>
      <c r="F555" s="109">
        <f t="shared" si="20"/>
        <v>1033.97</v>
      </c>
      <c r="G555" s="27"/>
      <c r="H555" s="27"/>
      <c r="I555" s="76"/>
    </row>
    <row r="556" s="1" customFormat="1" ht="18.75" spans="1:9">
      <c r="A556" s="108">
        <v>552</v>
      </c>
      <c r="B556" s="195" t="s">
        <v>4597</v>
      </c>
      <c r="C556" s="194" t="s">
        <v>4598</v>
      </c>
      <c r="D556" s="186">
        <v>11.5</v>
      </c>
      <c r="E556" s="109">
        <v>295.42</v>
      </c>
      <c r="F556" s="109">
        <f t="shared" si="20"/>
        <v>3397.33</v>
      </c>
      <c r="G556" s="27"/>
      <c r="H556" s="27"/>
      <c r="I556" s="76"/>
    </row>
    <row r="557" s="1" customFormat="1" ht="18.75" spans="1:9">
      <c r="A557" s="108">
        <v>553</v>
      </c>
      <c r="B557" s="195" t="s">
        <v>4599</v>
      </c>
      <c r="C557" s="194" t="s">
        <v>4600</v>
      </c>
      <c r="D557" s="186">
        <v>9</v>
      </c>
      <c r="E557" s="109">
        <v>295.42</v>
      </c>
      <c r="F557" s="109">
        <f t="shared" si="20"/>
        <v>2658.78</v>
      </c>
      <c r="G557" s="27"/>
      <c r="H557" s="27"/>
      <c r="I557" s="76"/>
    </row>
    <row r="558" s="1" customFormat="1" ht="18.75" spans="1:9">
      <c r="A558" s="108">
        <v>554</v>
      </c>
      <c r="B558" s="195" t="s">
        <v>4601</v>
      </c>
      <c r="C558" s="195" t="s">
        <v>4602</v>
      </c>
      <c r="D558" s="186">
        <v>5</v>
      </c>
      <c r="E558" s="109">
        <v>295.42</v>
      </c>
      <c r="F558" s="109">
        <f t="shared" si="20"/>
        <v>1477.1</v>
      </c>
      <c r="G558" s="27"/>
      <c r="H558" s="27"/>
      <c r="I558" s="76"/>
    </row>
    <row r="559" s="1" customFormat="1" spans="1:9">
      <c r="A559" s="108">
        <v>555</v>
      </c>
      <c r="B559" s="195" t="s">
        <v>4603</v>
      </c>
      <c r="C559" s="195" t="s">
        <v>4604</v>
      </c>
      <c r="D559" s="186">
        <v>12</v>
      </c>
      <c r="E559" s="109">
        <v>295.42</v>
      </c>
      <c r="F559" s="109">
        <f t="shared" si="20"/>
        <v>3545.04</v>
      </c>
      <c r="G559" s="188"/>
      <c r="H559" s="188"/>
      <c r="I559" s="76"/>
    </row>
    <row r="560" s="1" customFormat="1" spans="1:9">
      <c r="A560" s="108">
        <v>556</v>
      </c>
      <c r="B560" s="195" t="s">
        <v>4605</v>
      </c>
      <c r="C560" s="195" t="s">
        <v>4606</v>
      </c>
      <c r="D560" s="186">
        <v>12</v>
      </c>
      <c r="E560" s="109">
        <v>295.42</v>
      </c>
      <c r="F560" s="109">
        <f t="shared" si="20"/>
        <v>3545.04</v>
      </c>
      <c r="G560" s="188"/>
      <c r="H560" s="188"/>
      <c r="I560" s="76"/>
    </row>
    <row r="561" s="1" customFormat="1" spans="1:9">
      <c r="A561" s="108">
        <v>557</v>
      </c>
      <c r="B561" s="195" t="s">
        <v>4607</v>
      </c>
      <c r="C561" s="194" t="s">
        <v>4608</v>
      </c>
      <c r="D561" s="186">
        <v>12</v>
      </c>
      <c r="E561" s="109">
        <v>295.42</v>
      </c>
      <c r="F561" s="109">
        <f t="shared" si="20"/>
        <v>3545.04</v>
      </c>
      <c r="G561" s="193"/>
      <c r="H561" s="193"/>
      <c r="I561" s="76"/>
    </row>
    <row r="562" s="1" customFormat="1" spans="1:9">
      <c r="A562" s="108">
        <v>558</v>
      </c>
      <c r="B562" s="195" t="s">
        <v>4609</v>
      </c>
      <c r="C562" s="195" t="s">
        <v>4610</v>
      </c>
      <c r="D562" s="186">
        <v>12</v>
      </c>
      <c r="E562" s="109">
        <v>295.42</v>
      </c>
      <c r="F562" s="109">
        <f t="shared" si="20"/>
        <v>3545.04</v>
      </c>
      <c r="G562" s="189"/>
      <c r="H562" s="189"/>
      <c r="I562" s="76"/>
    </row>
    <row r="563" s="1" customFormat="1" ht="18.75" spans="1:9">
      <c r="A563" s="108">
        <v>559</v>
      </c>
      <c r="B563" s="195" t="s">
        <v>4611</v>
      </c>
      <c r="C563" s="194" t="s">
        <v>4612</v>
      </c>
      <c r="D563" s="186">
        <v>11</v>
      </c>
      <c r="E563" s="109">
        <v>295.42</v>
      </c>
      <c r="F563" s="109">
        <f t="shared" si="20"/>
        <v>3249.62</v>
      </c>
      <c r="G563" s="27"/>
      <c r="H563" s="27"/>
      <c r="I563" s="76"/>
    </row>
    <row r="564" s="1" customFormat="1" spans="1:9">
      <c r="A564" s="108">
        <v>560</v>
      </c>
      <c r="B564" s="195" t="s">
        <v>4613</v>
      </c>
      <c r="C564" s="194" t="s">
        <v>4614</v>
      </c>
      <c r="D564" s="186">
        <v>12</v>
      </c>
      <c r="E564" s="109">
        <v>295.42</v>
      </c>
      <c r="F564" s="109">
        <f t="shared" si="20"/>
        <v>3545.04</v>
      </c>
      <c r="G564" s="189"/>
      <c r="H564" s="189"/>
      <c r="I564" s="76"/>
    </row>
    <row r="565" s="1" customFormat="1" spans="1:9">
      <c r="A565" s="108">
        <v>561</v>
      </c>
      <c r="B565" s="195" t="s">
        <v>4615</v>
      </c>
      <c r="C565" s="195" t="s">
        <v>4616</v>
      </c>
      <c r="D565" s="186">
        <v>12</v>
      </c>
      <c r="E565" s="109">
        <v>295.42</v>
      </c>
      <c r="F565" s="109">
        <f t="shared" si="20"/>
        <v>3545.04</v>
      </c>
      <c r="G565" s="197"/>
      <c r="H565" s="188"/>
      <c r="I565" s="76"/>
    </row>
    <row r="566" s="1" customFormat="1" spans="1:9">
      <c r="A566" s="108">
        <v>562</v>
      </c>
      <c r="B566" s="195" t="s">
        <v>4617</v>
      </c>
      <c r="C566" s="194" t="s">
        <v>4618</v>
      </c>
      <c r="D566" s="186">
        <v>11</v>
      </c>
      <c r="E566" s="109">
        <v>295.42</v>
      </c>
      <c r="F566" s="109">
        <f t="shared" si="20"/>
        <v>3249.62</v>
      </c>
      <c r="G566" s="188"/>
      <c r="H566" s="188"/>
      <c r="I566" s="76"/>
    </row>
    <row r="567" s="1" customFormat="1" ht="18.75" spans="1:9">
      <c r="A567" s="108">
        <v>563</v>
      </c>
      <c r="B567" s="195" t="s">
        <v>4619</v>
      </c>
      <c r="C567" s="194" t="s">
        <v>4620</v>
      </c>
      <c r="D567" s="186">
        <v>12</v>
      </c>
      <c r="E567" s="109">
        <v>295.42</v>
      </c>
      <c r="F567" s="109">
        <f t="shared" si="20"/>
        <v>3545.04</v>
      </c>
      <c r="G567" s="27"/>
      <c r="H567" s="27"/>
      <c r="I567" s="76"/>
    </row>
    <row r="568" s="1" customFormat="1" spans="1:9">
      <c r="A568" s="108">
        <v>564</v>
      </c>
      <c r="B568" s="195" t="s">
        <v>4621</v>
      </c>
      <c r="C568" s="195" t="s">
        <v>4622</v>
      </c>
      <c r="D568" s="186">
        <v>10</v>
      </c>
      <c r="E568" s="109">
        <v>295.42</v>
      </c>
      <c r="F568" s="109">
        <f t="shared" si="20"/>
        <v>2954.2</v>
      </c>
      <c r="G568" s="197"/>
      <c r="H568" s="188"/>
      <c r="I568" s="76"/>
    </row>
    <row r="569" s="1" customFormat="1" spans="1:9">
      <c r="A569" s="108">
        <v>565</v>
      </c>
      <c r="B569" s="195" t="s">
        <v>4623</v>
      </c>
      <c r="C569" s="194" t="s">
        <v>4624</v>
      </c>
      <c r="D569" s="186">
        <v>11</v>
      </c>
      <c r="E569" s="109">
        <v>295.42</v>
      </c>
      <c r="F569" s="109">
        <f t="shared" si="20"/>
        <v>3249.62</v>
      </c>
      <c r="G569" s="197"/>
      <c r="H569" s="188"/>
      <c r="I569" s="76"/>
    </row>
    <row r="570" s="1" customFormat="1" spans="1:9">
      <c r="A570" s="108">
        <v>566</v>
      </c>
      <c r="B570" s="195" t="s">
        <v>4625</v>
      </c>
      <c r="C570" s="194" t="s">
        <v>4626</v>
      </c>
      <c r="D570" s="186">
        <v>12</v>
      </c>
      <c r="E570" s="109">
        <v>295.42</v>
      </c>
      <c r="F570" s="109">
        <f t="shared" si="20"/>
        <v>3545.04</v>
      </c>
      <c r="G570" s="188"/>
      <c r="H570" s="188"/>
      <c r="I570" s="76"/>
    </row>
    <row r="571" s="1" customFormat="1" spans="1:9">
      <c r="A571" s="108">
        <v>567</v>
      </c>
      <c r="B571" s="195" t="s">
        <v>4627</v>
      </c>
      <c r="C571" s="194" t="s">
        <v>4628</v>
      </c>
      <c r="D571" s="186">
        <v>11</v>
      </c>
      <c r="E571" s="109">
        <v>295.42</v>
      </c>
      <c r="F571" s="109">
        <f t="shared" si="20"/>
        <v>3249.62</v>
      </c>
      <c r="G571" s="197"/>
      <c r="H571" s="188"/>
      <c r="I571" s="76"/>
    </row>
    <row r="572" s="1" customFormat="1" spans="1:9">
      <c r="A572" s="108">
        <v>568</v>
      </c>
      <c r="B572" s="195" t="s">
        <v>4629</v>
      </c>
      <c r="C572" s="194" t="s">
        <v>4630</v>
      </c>
      <c r="D572" s="186">
        <v>12</v>
      </c>
      <c r="E572" s="109">
        <v>295.42</v>
      </c>
      <c r="F572" s="109">
        <f t="shared" si="20"/>
        <v>3545.04</v>
      </c>
      <c r="G572" s="188"/>
      <c r="H572" s="188"/>
      <c r="I572" s="76"/>
    </row>
    <row r="573" s="1" customFormat="1" ht="18.75" spans="1:9">
      <c r="A573" s="108">
        <v>569</v>
      </c>
      <c r="B573" s="195" t="s">
        <v>4631</v>
      </c>
      <c r="C573" s="194" t="s">
        <v>4632</v>
      </c>
      <c r="D573" s="186">
        <v>11</v>
      </c>
      <c r="E573" s="109">
        <v>295.42</v>
      </c>
      <c r="F573" s="109">
        <f t="shared" si="20"/>
        <v>3249.62</v>
      </c>
      <c r="G573" s="27"/>
      <c r="H573" s="27"/>
      <c r="I573" s="76"/>
    </row>
    <row r="574" s="1" customFormat="1" spans="1:9">
      <c r="A574" s="108">
        <v>570</v>
      </c>
      <c r="B574" s="195" t="s">
        <v>4633</v>
      </c>
      <c r="C574" s="194" t="s">
        <v>4634</v>
      </c>
      <c r="D574" s="186">
        <v>12</v>
      </c>
      <c r="E574" s="109">
        <v>295.42</v>
      </c>
      <c r="F574" s="109">
        <f t="shared" si="20"/>
        <v>3545.04</v>
      </c>
      <c r="G574" s="189"/>
      <c r="H574" s="189"/>
      <c r="I574" s="76"/>
    </row>
    <row r="575" s="1" customFormat="1" spans="1:9">
      <c r="A575" s="108">
        <v>571</v>
      </c>
      <c r="B575" s="195" t="s">
        <v>4635</v>
      </c>
      <c r="C575" s="195" t="s">
        <v>4636</v>
      </c>
      <c r="D575" s="186">
        <v>12</v>
      </c>
      <c r="E575" s="109">
        <v>295.42</v>
      </c>
      <c r="F575" s="109">
        <f t="shared" si="20"/>
        <v>3545.04</v>
      </c>
      <c r="G575" s="189"/>
      <c r="H575" s="189"/>
      <c r="I575" s="76"/>
    </row>
    <row r="576" s="1" customFormat="1" spans="1:9">
      <c r="A576" s="108">
        <v>572</v>
      </c>
      <c r="B576" s="195" t="s">
        <v>4637</v>
      </c>
      <c r="C576" s="195" t="s">
        <v>4638</v>
      </c>
      <c r="D576" s="186">
        <v>12</v>
      </c>
      <c r="E576" s="109">
        <v>295.42</v>
      </c>
      <c r="F576" s="109">
        <f t="shared" si="20"/>
        <v>3545.04</v>
      </c>
      <c r="G576" s="189"/>
      <c r="H576" s="189"/>
      <c r="I576" s="76"/>
    </row>
    <row r="577" s="1" customFormat="1" spans="1:9">
      <c r="A577" s="108">
        <v>573</v>
      </c>
      <c r="B577" s="195" t="s">
        <v>4639</v>
      </c>
      <c r="C577" s="195" t="s">
        <v>4640</v>
      </c>
      <c r="D577" s="186">
        <v>12</v>
      </c>
      <c r="E577" s="109">
        <v>295.42</v>
      </c>
      <c r="F577" s="109">
        <f t="shared" si="20"/>
        <v>3545.04</v>
      </c>
      <c r="G577" s="188"/>
      <c r="H577" s="188"/>
      <c r="I577" s="76"/>
    </row>
    <row r="578" s="1" customFormat="1" spans="1:9">
      <c r="A578" s="108">
        <v>574</v>
      </c>
      <c r="B578" s="195" t="s">
        <v>4641</v>
      </c>
      <c r="C578" s="195" t="s">
        <v>4642</v>
      </c>
      <c r="D578" s="186">
        <v>12</v>
      </c>
      <c r="E578" s="109">
        <v>295.42</v>
      </c>
      <c r="F578" s="109">
        <f t="shared" si="20"/>
        <v>3545.04</v>
      </c>
      <c r="G578" s="197"/>
      <c r="H578" s="188"/>
      <c r="I578" s="76"/>
    </row>
    <row r="579" s="1" customFormat="1" spans="1:9">
      <c r="A579" s="108">
        <v>575</v>
      </c>
      <c r="B579" s="195" t="s">
        <v>4643</v>
      </c>
      <c r="C579" s="194" t="s">
        <v>4644</v>
      </c>
      <c r="D579" s="186">
        <v>11</v>
      </c>
      <c r="E579" s="109">
        <v>295.42</v>
      </c>
      <c r="F579" s="109">
        <f t="shared" si="20"/>
        <v>3249.62</v>
      </c>
      <c r="G579" s="188"/>
      <c r="H579" s="188"/>
      <c r="I579" s="76"/>
    </row>
    <row r="580" s="1" customFormat="1" spans="1:9">
      <c r="A580" s="108">
        <v>576</v>
      </c>
      <c r="B580" s="195" t="s">
        <v>4645</v>
      </c>
      <c r="C580" s="195" t="s">
        <v>4646</v>
      </c>
      <c r="D580" s="186">
        <v>12</v>
      </c>
      <c r="E580" s="109">
        <v>295.42</v>
      </c>
      <c r="F580" s="109">
        <f t="shared" si="20"/>
        <v>3545.04</v>
      </c>
      <c r="G580" s="197"/>
      <c r="H580" s="188"/>
      <c r="I580" s="76"/>
    </row>
    <row r="581" s="1" customFormat="1" spans="1:9">
      <c r="A581" s="108">
        <v>577</v>
      </c>
      <c r="B581" s="195" t="s">
        <v>4647</v>
      </c>
      <c r="C581" s="194" t="s">
        <v>4648</v>
      </c>
      <c r="D581" s="186">
        <v>11</v>
      </c>
      <c r="E581" s="109">
        <v>295.42</v>
      </c>
      <c r="F581" s="109">
        <f t="shared" si="20"/>
        <v>3249.62</v>
      </c>
      <c r="G581" s="200"/>
      <c r="H581" s="200"/>
      <c r="I581" s="76"/>
    </row>
    <row r="582" s="1" customFormat="1" spans="1:9">
      <c r="A582" s="108">
        <v>578</v>
      </c>
      <c r="B582" s="195" t="s">
        <v>4649</v>
      </c>
      <c r="C582" s="195" t="s">
        <v>4650</v>
      </c>
      <c r="D582" s="186">
        <v>12</v>
      </c>
      <c r="E582" s="109">
        <v>295.42</v>
      </c>
      <c r="F582" s="109">
        <f t="shared" ref="F582:F608" si="21">D582*E582</f>
        <v>3545.04</v>
      </c>
      <c r="G582" s="189"/>
      <c r="H582" s="189"/>
      <c r="I582" s="76"/>
    </row>
    <row r="583" s="1" customFormat="1" spans="1:9">
      <c r="A583" s="108">
        <v>579</v>
      </c>
      <c r="B583" s="195" t="s">
        <v>4651</v>
      </c>
      <c r="C583" s="194" t="s">
        <v>4652</v>
      </c>
      <c r="D583" s="186">
        <v>12</v>
      </c>
      <c r="E583" s="109">
        <v>295.42</v>
      </c>
      <c r="F583" s="109">
        <f t="shared" si="21"/>
        <v>3545.04</v>
      </c>
      <c r="G583" s="200"/>
      <c r="H583" s="200"/>
      <c r="I583" s="76"/>
    </row>
    <row r="584" s="1" customFormat="1" spans="1:9">
      <c r="A584" s="108">
        <v>580</v>
      </c>
      <c r="B584" s="195" t="s">
        <v>4653</v>
      </c>
      <c r="C584" s="195" t="s">
        <v>4654</v>
      </c>
      <c r="D584" s="186">
        <v>12</v>
      </c>
      <c r="E584" s="109">
        <v>295.42</v>
      </c>
      <c r="F584" s="109">
        <f t="shared" si="21"/>
        <v>3545.04</v>
      </c>
      <c r="G584" s="188"/>
      <c r="H584" s="188"/>
      <c r="I584" s="76"/>
    </row>
    <row r="585" s="1" customFormat="1" ht="18.75" spans="1:9">
      <c r="A585" s="108">
        <v>581</v>
      </c>
      <c r="B585" s="195" t="s">
        <v>4655</v>
      </c>
      <c r="C585" s="194" t="s">
        <v>4656</v>
      </c>
      <c r="D585" s="186">
        <v>12</v>
      </c>
      <c r="E585" s="109">
        <v>295.42</v>
      </c>
      <c r="F585" s="109">
        <f t="shared" si="21"/>
        <v>3545.04</v>
      </c>
      <c r="G585" s="27"/>
      <c r="H585" s="27"/>
      <c r="I585" s="76"/>
    </row>
    <row r="586" s="1" customFormat="1" spans="1:9">
      <c r="A586" s="108">
        <v>582</v>
      </c>
      <c r="B586" s="195" t="s">
        <v>4657</v>
      </c>
      <c r="C586" s="195" t="s">
        <v>4658</v>
      </c>
      <c r="D586" s="186">
        <v>12</v>
      </c>
      <c r="E586" s="109">
        <v>295.42</v>
      </c>
      <c r="F586" s="109">
        <f t="shared" si="21"/>
        <v>3545.04</v>
      </c>
      <c r="G586" s="188"/>
      <c r="H586" s="188"/>
      <c r="I586" s="76"/>
    </row>
    <row r="587" s="1" customFormat="1" ht="18.75" spans="1:9">
      <c r="A587" s="108">
        <v>583</v>
      </c>
      <c r="B587" s="191" t="s">
        <v>4659</v>
      </c>
      <c r="C587" s="194" t="s">
        <v>4660</v>
      </c>
      <c r="D587" s="186">
        <v>10</v>
      </c>
      <c r="E587" s="109">
        <v>295.42</v>
      </c>
      <c r="F587" s="109">
        <f t="shared" si="21"/>
        <v>2954.2</v>
      </c>
      <c r="G587" s="27"/>
      <c r="H587" s="27"/>
      <c r="I587" s="76"/>
    </row>
    <row r="588" s="1" customFormat="1" spans="1:9">
      <c r="A588" s="108">
        <v>584</v>
      </c>
      <c r="B588" s="195" t="s">
        <v>4661</v>
      </c>
      <c r="C588" s="195" t="s">
        <v>4662</v>
      </c>
      <c r="D588" s="202">
        <v>6.5</v>
      </c>
      <c r="E588" s="109">
        <v>295.42</v>
      </c>
      <c r="F588" s="109">
        <f t="shared" si="21"/>
        <v>1920.23</v>
      </c>
      <c r="G588" s="189"/>
      <c r="H588" s="189"/>
      <c r="I588" s="76"/>
    </row>
    <row r="589" s="1" customFormat="1" spans="1:9">
      <c r="A589" s="108">
        <v>585</v>
      </c>
      <c r="B589" s="191" t="s">
        <v>4663</v>
      </c>
      <c r="C589" s="194" t="s">
        <v>4664</v>
      </c>
      <c r="D589" s="202">
        <v>11</v>
      </c>
      <c r="E589" s="109">
        <v>295.42</v>
      </c>
      <c r="F589" s="109">
        <f t="shared" si="21"/>
        <v>3249.62</v>
      </c>
      <c r="G589" s="197"/>
      <c r="H589" s="188"/>
      <c r="I589" s="76"/>
    </row>
    <row r="590" s="1" customFormat="1" spans="1:9">
      <c r="A590" s="108">
        <v>586</v>
      </c>
      <c r="B590" s="191" t="s">
        <v>4665</v>
      </c>
      <c r="C590" s="194" t="s">
        <v>4666</v>
      </c>
      <c r="D590" s="202">
        <v>12</v>
      </c>
      <c r="E590" s="109">
        <v>295.42</v>
      </c>
      <c r="F590" s="109">
        <f t="shared" si="21"/>
        <v>3545.04</v>
      </c>
      <c r="G590" s="197"/>
      <c r="H590" s="188"/>
      <c r="I590" s="76"/>
    </row>
    <row r="591" s="1" customFormat="1" ht="18.75" spans="1:9">
      <c r="A591" s="108">
        <v>587</v>
      </c>
      <c r="B591" s="191" t="s">
        <v>4667</v>
      </c>
      <c r="C591" s="194" t="s">
        <v>4668</v>
      </c>
      <c r="D591" s="202">
        <v>11.5</v>
      </c>
      <c r="E591" s="109">
        <v>295.42</v>
      </c>
      <c r="F591" s="109">
        <f t="shared" si="21"/>
        <v>3397.33</v>
      </c>
      <c r="G591" s="27"/>
      <c r="H591" s="27"/>
      <c r="I591" s="76"/>
    </row>
    <row r="592" s="1" customFormat="1" spans="1:9">
      <c r="A592" s="108">
        <v>588</v>
      </c>
      <c r="B592" s="195" t="s">
        <v>4669</v>
      </c>
      <c r="C592" s="195" t="s">
        <v>4670</v>
      </c>
      <c r="D592" s="202">
        <v>12</v>
      </c>
      <c r="E592" s="109">
        <v>295.42</v>
      </c>
      <c r="F592" s="109">
        <f t="shared" si="21"/>
        <v>3545.04</v>
      </c>
      <c r="G592" s="197"/>
      <c r="H592" s="188"/>
      <c r="I592" s="76"/>
    </row>
    <row r="593" s="1" customFormat="1" spans="1:9">
      <c r="A593" s="108">
        <v>589</v>
      </c>
      <c r="B593" s="195" t="s">
        <v>4671</v>
      </c>
      <c r="C593" s="195" t="s">
        <v>4672</v>
      </c>
      <c r="D593" s="202">
        <v>12</v>
      </c>
      <c r="E593" s="109">
        <v>295.42</v>
      </c>
      <c r="F593" s="109">
        <f t="shared" si="21"/>
        <v>3545.04</v>
      </c>
      <c r="G593" s="197"/>
      <c r="H593" s="188"/>
      <c r="I593" s="76"/>
    </row>
    <row r="594" s="1" customFormat="1" spans="1:9">
      <c r="A594" s="108">
        <v>590</v>
      </c>
      <c r="B594" s="195" t="s">
        <v>4673</v>
      </c>
      <c r="C594" s="195" t="s">
        <v>4674</v>
      </c>
      <c r="D594" s="202">
        <v>12</v>
      </c>
      <c r="E594" s="109">
        <v>295.42</v>
      </c>
      <c r="F594" s="109">
        <f t="shared" si="21"/>
        <v>3545.04</v>
      </c>
      <c r="G594" s="189"/>
      <c r="H594" s="189"/>
      <c r="I594" s="76"/>
    </row>
    <row r="595" s="1" customFormat="1" ht="18.75" spans="1:9">
      <c r="A595" s="108">
        <v>591</v>
      </c>
      <c r="B595" s="191" t="s">
        <v>4675</v>
      </c>
      <c r="C595" s="194" t="s">
        <v>4676</v>
      </c>
      <c r="D595" s="202">
        <v>12</v>
      </c>
      <c r="E595" s="109">
        <v>295.42</v>
      </c>
      <c r="F595" s="109">
        <f t="shared" si="21"/>
        <v>3545.04</v>
      </c>
      <c r="G595" s="27"/>
      <c r="H595" s="27"/>
      <c r="I595" s="76"/>
    </row>
    <row r="596" s="1" customFormat="1" spans="1:9">
      <c r="A596" s="108">
        <v>592</v>
      </c>
      <c r="B596" s="195" t="s">
        <v>4677</v>
      </c>
      <c r="C596" s="194" t="s">
        <v>4678</v>
      </c>
      <c r="D596" s="202">
        <v>11</v>
      </c>
      <c r="E596" s="109">
        <v>295.42</v>
      </c>
      <c r="F596" s="109">
        <f t="shared" si="21"/>
        <v>3249.62</v>
      </c>
      <c r="G596" s="109"/>
      <c r="H596" s="200"/>
      <c r="I596" s="76"/>
    </row>
    <row r="597" s="1" customFormat="1" spans="1:9">
      <c r="A597" s="108">
        <v>593</v>
      </c>
      <c r="B597" s="195" t="s">
        <v>4679</v>
      </c>
      <c r="C597" s="194" t="s">
        <v>4680</v>
      </c>
      <c r="D597" s="202">
        <v>12</v>
      </c>
      <c r="E597" s="109">
        <v>295.42</v>
      </c>
      <c r="F597" s="109">
        <f t="shared" si="21"/>
        <v>3545.04</v>
      </c>
      <c r="G597" s="193"/>
      <c r="H597" s="193"/>
      <c r="I597" s="76"/>
    </row>
    <row r="598" s="1" customFormat="1" spans="1:9">
      <c r="A598" s="108">
        <v>594</v>
      </c>
      <c r="B598" s="195" t="s">
        <v>4681</v>
      </c>
      <c r="C598" s="194" t="s">
        <v>4682</v>
      </c>
      <c r="D598" s="202">
        <v>11</v>
      </c>
      <c r="E598" s="109">
        <v>295.42</v>
      </c>
      <c r="F598" s="109">
        <f t="shared" si="21"/>
        <v>3249.62</v>
      </c>
      <c r="G598" s="197"/>
      <c r="H598" s="188"/>
      <c r="I598" s="76"/>
    </row>
    <row r="599" s="1" customFormat="1" spans="1:9">
      <c r="A599" s="108">
        <v>595</v>
      </c>
      <c r="B599" s="195" t="s">
        <v>4683</v>
      </c>
      <c r="C599" s="194" t="s">
        <v>4684</v>
      </c>
      <c r="D599" s="202">
        <v>11</v>
      </c>
      <c r="E599" s="109">
        <v>295.42</v>
      </c>
      <c r="F599" s="109">
        <f t="shared" si="21"/>
        <v>3249.62</v>
      </c>
      <c r="G599" s="189"/>
      <c r="H599" s="189"/>
      <c r="I599" s="76"/>
    </row>
    <row r="600" s="1" customFormat="1" spans="1:9">
      <c r="A600" s="108">
        <v>596</v>
      </c>
      <c r="B600" s="191" t="s">
        <v>4685</v>
      </c>
      <c r="C600" s="194" t="s">
        <v>4686</v>
      </c>
      <c r="D600" s="202">
        <v>12</v>
      </c>
      <c r="E600" s="109">
        <v>295.42</v>
      </c>
      <c r="F600" s="109">
        <f t="shared" si="21"/>
        <v>3545.04</v>
      </c>
      <c r="G600" s="197"/>
      <c r="H600" s="188"/>
      <c r="I600" s="76"/>
    </row>
    <row r="601" s="1" customFormat="1" spans="1:9">
      <c r="A601" s="108">
        <v>597</v>
      </c>
      <c r="B601" s="195" t="s">
        <v>4687</v>
      </c>
      <c r="C601" s="194" t="s">
        <v>4688</v>
      </c>
      <c r="D601" s="202">
        <v>11</v>
      </c>
      <c r="E601" s="109">
        <v>295.42</v>
      </c>
      <c r="F601" s="109">
        <f t="shared" si="21"/>
        <v>3249.62</v>
      </c>
      <c r="G601" s="188"/>
      <c r="H601" s="188"/>
      <c r="I601" s="76"/>
    </row>
    <row r="602" s="1" customFormat="1" spans="1:9">
      <c r="A602" s="108">
        <v>598</v>
      </c>
      <c r="B602" s="195" t="s">
        <v>4689</v>
      </c>
      <c r="C602" s="195" t="s">
        <v>4690</v>
      </c>
      <c r="D602" s="202">
        <v>10</v>
      </c>
      <c r="E602" s="109">
        <v>295.42</v>
      </c>
      <c r="F602" s="109">
        <f t="shared" si="21"/>
        <v>2954.2</v>
      </c>
      <c r="G602" s="189"/>
      <c r="H602" s="189"/>
      <c r="I602" s="76"/>
    </row>
    <row r="603" s="1" customFormat="1" spans="1:9">
      <c r="A603" s="108">
        <v>599</v>
      </c>
      <c r="B603" s="191" t="s">
        <v>4691</v>
      </c>
      <c r="C603" s="194" t="s">
        <v>4692</v>
      </c>
      <c r="D603" s="202">
        <v>12</v>
      </c>
      <c r="E603" s="109">
        <v>295.42</v>
      </c>
      <c r="F603" s="109">
        <f t="shared" si="21"/>
        <v>3545.04</v>
      </c>
      <c r="G603" s="188"/>
      <c r="H603" s="188"/>
      <c r="I603" s="76"/>
    </row>
    <row r="604" s="1" customFormat="1" spans="1:9">
      <c r="A604" s="108">
        <v>600</v>
      </c>
      <c r="B604" s="191" t="s">
        <v>4693</v>
      </c>
      <c r="C604" s="194" t="s">
        <v>4694</v>
      </c>
      <c r="D604" s="202">
        <v>10</v>
      </c>
      <c r="E604" s="109">
        <v>295.42</v>
      </c>
      <c r="F604" s="109">
        <f t="shared" si="21"/>
        <v>2954.2</v>
      </c>
      <c r="G604" s="189"/>
      <c r="H604" s="189"/>
      <c r="I604" s="76"/>
    </row>
    <row r="605" s="1" customFormat="1" ht="18.75" spans="1:9">
      <c r="A605" s="108">
        <v>601</v>
      </c>
      <c r="B605" s="195" t="s">
        <v>4695</v>
      </c>
      <c r="C605" s="195" t="s">
        <v>4696</v>
      </c>
      <c r="D605" s="202">
        <v>11.5</v>
      </c>
      <c r="E605" s="109">
        <v>295.42</v>
      </c>
      <c r="F605" s="109">
        <f t="shared" si="21"/>
        <v>3397.33</v>
      </c>
      <c r="G605" s="27"/>
      <c r="H605" s="27"/>
      <c r="I605" s="76"/>
    </row>
    <row r="606" s="1" customFormat="1" spans="1:9">
      <c r="A606" s="108">
        <v>602</v>
      </c>
      <c r="B606" s="195" t="s">
        <v>4697</v>
      </c>
      <c r="C606" s="194" t="s">
        <v>4698</v>
      </c>
      <c r="D606" s="202">
        <v>11</v>
      </c>
      <c r="E606" s="109">
        <v>295.42</v>
      </c>
      <c r="F606" s="109">
        <f t="shared" si="21"/>
        <v>3249.62</v>
      </c>
      <c r="G606" s="189"/>
      <c r="H606" s="189"/>
      <c r="I606" s="76"/>
    </row>
    <row r="607" s="1" customFormat="1" spans="1:9">
      <c r="A607" s="108">
        <v>603</v>
      </c>
      <c r="B607" s="195" t="s">
        <v>4699</v>
      </c>
      <c r="C607" s="195" t="s">
        <v>4700</v>
      </c>
      <c r="D607" s="202">
        <v>12</v>
      </c>
      <c r="E607" s="109">
        <v>295.42</v>
      </c>
      <c r="F607" s="109">
        <f t="shared" si="21"/>
        <v>3545.04</v>
      </c>
      <c r="G607" s="188"/>
      <c r="H607" s="188"/>
      <c r="I607" s="76"/>
    </row>
    <row r="608" s="1" customFormat="1" spans="1:9">
      <c r="A608" s="108">
        <v>604</v>
      </c>
      <c r="B608" s="195" t="s">
        <v>4701</v>
      </c>
      <c r="C608" s="194" t="s">
        <v>4702</v>
      </c>
      <c r="D608" s="202">
        <v>11</v>
      </c>
      <c r="E608" s="109">
        <v>295.42</v>
      </c>
      <c r="F608" s="109">
        <f t="shared" si="21"/>
        <v>3249.62</v>
      </c>
      <c r="G608" s="197"/>
      <c r="H608" s="188"/>
      <c r="I608" s="76"/>
    </row>
    <row r="609" spans="1:8">
      <c r="A609" s="30"/>
      <c r="B609" s="30"/>
      <c r="C609" s="103"/>
      <c r="D609" s="203">
        <f>SUM(D5:D608)</f>
        <v>5571.5</v>
      </c>
      <c r="E609" s="30"/>
      <c r="F609" s="204">
        <v>1645939.17</v>
      </c>
      <c r="G609" s="103"/>
      <c r="H609" s="103"/>
    </row>
    <row r="610" ht="18.75" spans="1:8">
      <c r="A610" s="205" t="s">
        <v>4703</v>
      </c>
      <c r="B610" s="74"/>
      <c r="C610" s="74"/>
      <c r="D610" s="73"/>
      <c r="E610" s="73"/>
      <c r="F610" s="73"/>
      <c r="G610" s="74" t="s">
        <v>1813</v>
      </c>
      <c r="H610" s="73"/>
    </row>
    <row r="611" s="1" customFormat="1" spans="1:9">
      <c r="A611" s="70"/>
      <c r="B611" s="70"/>
      <c r="C611" s="70"/>
      <c r="D611" s="70"/>
      <c r="E611" s="70"/>
      <c r="F611" s="70"/>
      <c r="G611" s="70"/>
      <c r="H611" s="70"/>
      <c r="I611" s="70"/>
    </row>
    <row r="612" ht="13.5" spans="1:8">
      <c r="A612" s="106" t="s">
        <v>1248</v>
      </c>
      <c r="B612" s="106"/>
      <c r="C612" s="106"/>
      <c r="D612" s="106"/>
      <c r="E612" s="106"/>
      <c r="F612" s="106"/>
      <c r="G612" s="106"/>
      <c r="H612" s="106"/>
    </row>
    <row r="613" ht="13.5" spans="1:8">
      <c r="A613" s="106" t="s">
        <v>1249</v>
      </c>
      <c r="B613" s="106"/>
      <c r="C613" s="106"/>
      <c r="D613" s="106"/>
      <c r="E613" s="106"/>
      <c r="F613" s="106"/>
      <c r="G613" s="106"/>
      <c r="H613" s="106"/>
    </row>
    <row r="614" spans="2:8">
      <c r="B614" s="106" t="s">
        <v>1250</v>
      </c>
      <c r="C614" s="106"/>
      <c r="D614" s="106"/>
      <c r="E614" s="106"/>
      <c r="F614" s="106"/>
      <c r="G614" s="106"/>
      <c r="H614" s="106"/>
    </row>
    <row r="615" spans="2:8">
      <c r="B615" s="106"/>
      <c r="C615" s="106"/>
      <c r="D615" s="106"/>
      <c r="E615" s="106"/>
      <c r="F615" s="106"/>
      <c r="G615" s="106"/>
      <c r="H615" s="106"/>
    </row>
  </sheetData>
  <mergeCells count="7">
    <mergeCell ref="A1:B1"/>
    <mergeCell ref="A2:I2"/>
    <mergeCell ref="A610:C610"/>
    <mergeCell ref="A612:H612"/>
    <mergeCell ref="A613:H613"/>
    <mergeCell ref="B614:H614"/>
    <mergeCell ref="B615:H615"/>
  </mergeCells>
  <conditionalFormatting sqref="C480">
    <cfRule type="duplicateValues" dxfId="1" priority="10"/>
  </conditionalFormatting>
  <conditionalFormatting sqref="C481">
    <cfRule type="duplicateValues" dxfId="1" priority="9"/>
  </conditionalFormatting>
  <conditionalFormatting sqref="C482">
    <cfRule type="duplicateValues" dxfId="1" priority="8"/>
  </conditionalFormatting>
  <conditionalFormatting sqref="C483">
    <cfRule type="duplicateValues" dxfId="1" priority="3"/>
  </conditionalFormatting>
  <conditionalFormatting sqref="C484">
    <cfRule type="duplicateValues" dxfId="1" priority="5"/>
  </conditionalFormatting>
  <conditionalFormatting sqref="C485">
    <cfRule type="duplicateValues" dxfId="1" priority="1"/>
  </conditionalFormatting>
  <conditionalFormatting sqref="C489">
    <cfRule type="duplicateValues" dxfId="1" priority="6"/>
  </conditionalFormatting>
  <conditionalFormatting sqref="C504">
    <cfRule type="duplicateValues" dxfId="1" priority="4"/>
  </conditionalFormatting>
  <conditionalFormatting sqref="C507">
    <cfRule type="duplicateValues" dxfId="1" priority="2"/>
  </conditionalFormatting>
  <conditionalFormatting sqref="C523">
    <cfRule type="duplicateValues" dxfId="1" priority="7"/>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1"/>
  <sheetViews>
    <sheetView topLeftCell="C335" workbookViewId="0">
      <selection activeCell="U355" sqref="U355"/>
    </sheetView>
  </sheetViews>
  <sheetFormatPr defaultColWidth="10.6" defaultRowHeight="19.95" customHeight="1"/>
  <cols>
    <col min="1" max="2" width="10.6" style="124" hidden="1" customWidth="1"/>
    <col min="3" max="3" width="6.7" style="125" customWidth="1"/>
    <col min="4" max="4" width="15.7" style="126" customWidth="1"/>
    <col min="5" max="5" width="20.7" style="121" customWidth="1"/>
    <col min="6" max="6" width="20.7" style="121" hidden="1" customWidth="1"/>
    <col min="7" max="9" width="10.6" style="121" hidden="1" customWidth="1"/>
    <col min="10" max="10" width="15.7" style="127" customWidth="1"/>
    <col min="11" max="18" width="10.6" style="121" hidden="1" customWidth="1"/>
    <col min="19" max="19" width="15.6" style="121" hidden="1" customWidth="1"/>
    <col min="20" max="21" width="20.7" style="127" customWidth="1"/>
    <col min="22" max="22" width="20.7" style="121" customWidth="1"/>
    <col min="23" max="16384" width="10.6" style="121"/>
  </cols>
  <sheetData>
    <row r="1" s="120" customFormat="1" ht="40.05" customHeight="1" spans="1:22">
      <c r="A1" s="128"/>
      <c r="B1" s="128"/>
      <c r="C1" s="129" t="s">
        <v>41</v>
      </c>
      <c r="D1" s="129"/>
      <c r="E1" s="129"/>
      <c r="F1" s="129"/>
      <c r="G1" s="129"/>
      <c r="H1" s="129"/>
      <c r="I1" s="129"/>
      <c r="J1" s="129"/>
      <c r="K1" s="129"/>
      <c r="L1" s="129"/>
      <c r="M1" s="129"/>
      <c r="N1" s="129"/>
      <c r="O1" s="129"/>
      <c r="P1" s="129"/>
      <c r="Q1" s="129"/>
      <c r="R1" s="129"/>
      <c r="S1" s="129"/>
      <c r="T1" s="129"/>
      <c r="U1" s="129"/>
      <c r="V1" s="129"/>
    </row>
    <row r="2" s="121" customFormat="1" customHeight="1" spans="1:21">
      <c r="A2" s="124"/>
      <c r="B2" s="124"/>
      <c r="C2" s="124" t="s">
        <v>4704</v>
      </c>
      <c r="J2" s="127"/>
      <c r="T2" s="127"/>
      <c r="U2" s="127"/>
    </row>
    <row r="3" s="122" customFormat="1" customHeight="1" spans="1:22">
      <c r="A3" s="130" t="s">
        <v>4705</v>
      </c>
      <c r="B3" s="131" t="s">
        <v>4706</v>
      </c>
      <c r="C3" s="132" t="s">
        <v>2</v>
      </c>
      <c r="D3" s="132" t="s">
        <v>44</v>
      </c>
      <c r="E3" s="132" t="s">
        <v>1817</v>
      </c>
      <c r="F3" s="132"/>
      <c r="G3" s="132"/>
      <c r="H3" s="132"/>
      <c r="I3" s="132"/>
      <c r="J3" s="132" t="s">
        <v>46</v>
      </c>
      <c r="K3" s="143" t="s">
        <v>4707</v>
      </c>
      <c r="L3" s="143"/>
      <c r="M3" s="143"/>
      <c r="N3" s="143"/>
      <c r="O3" s="143" t="s">
        <v>4708</v>
      </c>
      <c r="P3" s="143"/>
      <c r="Q3" s="143"/>
      <c r="R3" s="143" t="s">
        <v>4709</v>
      </c>
      <c r="S3" s="143" t="s">
        <v>4710</v>
      </c>
      <c r="T3" s="149" t="s">
        <v>47</v>
      </c>
      <c r="U3" s="149" t="s">
        <v>48</v>
      </c>
      <c r="V3" s="150" t="s">
        <v>51</v>
      </c>
    </row>
    <row r="4" s="123" customFormat="1" customHeight="1" spans="1:22">
      <c r="A4" s="133"/>
      <c r="B4" s="134"/>
      <c r="C4" s="132"/>
      <c r="D4" s="132"/>
      <c r="E4" s="132"/>
      <c r="F4" s="132"/>
      <c r="G4" s="132"/>
      <c r="H4" s="132"/>
      <c r="I4" s="132"/>
      <c r="J4" s="132"/>
      <c r="K4" s="143" t="s">
        <v>4711</v>
      </c>
      <c r="L4" s="143" t="s">
        <v>4712</v>
      </c>
      <c r="M4" s="143" t="s">
        <v>4713</v>
      </c>
      <c r="N4" s="143" t="s">
        <v>4714</v>
      </c>
      <c r="O4" s="143" t="s">
        <v>4711</v>
      </c>
      <c r="P4" s="143" t="s">
        <v>4712</v>
      </c>
      <c r="Q4" s="143" t="s">
        <v>4713</v>
      </c>
      <c r="R4" s="143"/>
      <c r="S4" s="143"/>
      <c r="T4" s="149"/>
      <c r="U4" s="149"/>
      <c r="V4" s="150"/>
    </row>
    <row r="5" s="121" customFormat="1" customHeight="1" spans="1:22">
      <c r="A5" s="135" t="s">
        <v>4715</v>
      </c>
      <c r="B5" s="136" t="s">
        <v>28</v>
      </c>
      <c r="C5" s="137" t="s">
        <v>52</v>
      </c>
      <c r="D5" s="138" t="s">
        <v>4716</v>
      </c>
      <c r="E5" s="139" t="s">
        <v>4717</v>
      </c>
      <c r="F5" s="139">
        <v>45292</v>
      </c>
      <c r="G5" s="139">
        <v>45317</v>
      </c>
      <c r="H5" s="140">
        <f t="shared" ref="H5:H10" si="0">I5-N5</f>
        <v>0</v>
      </c>
      <c r="I5" s="144">
        <f t="shared" ref="I5:I68" si="1">DATEDIF(F5,G5,"M")+1</f>
        <v>1</v>
      </c>
      <c r="J5" s="145">
        <v>1</v>
      </c>
      <c r="K5" s="146"/>
      <c r="L5" s="146"/>
      <c r="M5" s="147">
        <f t="shared" ref="M5:M68" si="2">K5-L5</f>
        <v>0</v>
      </c>
      <c r="N5" s="147">
        <f t="shared" ref="N5:N68" si="3">J5+M5</f>
        <v>1</v>
      </c>
      <c r="O5" s="148"/>
      <c r="P5" s="148"/>
      <c r="Q5" s="148">
        <f t="shared" ref="Q5:Q68" si="4">O5-P5</f>
        <v>0</v>
      </c>
      <c r="R5" s="148">
        <f t="shared" ref="R5:R68" si="5">N5+Q5</f>
        <v>1</v>
      </c>
      <c r="S5" s="151"/>
      <c r="T5" s="145">
        <v>295.42</v>
      </c>
      <c r="U5" s="145">
        <f t="shared" ref="U5:U68" si="6">T5*J5</f>
        <v>295.42</v>
      </c>
      <c r="V5" s="152"/>
    </row>
    <row r="6" s="121" customFormat="1" customHeight="1" spans="1:22">
      <c r="A6" s="135" t="s">
        <v>4718</v>
      </c>
      <c r="B6" s="136" t="s">
        <v>28</v>
      </c>
      <c r="C6" s="137" t="s">
        <v>55</v>
      </c>
      <c r="D6" s="138" t="s">
        <v>4719</v>
      </c>
      <c r="E6" s="139" t="s">
        <v>4720</v>
      </c>
      <c r="F6" s="139">
        <v>45292</v>
      </c>
      <c r="G6" s="139">
        <v>45317</v>
      </c>
      <c r="H6" s="140">
        <f t="shared" si="0"/>
        <v>0</v>
      </c>
      <c r="I6" s="144">
        <f t="shared" si="1"/>
        <v>1</v>
      </c>
      <c r="J6" s="145">
        <v>1</v>
      </c>
      <c r="K6" s="146"/>
      <c r="L6" s="146"/>
      <c r="M6" s="147">
        <f t="shared" si="2"/>
        <v>0</v>
      </c>
      <c r="N6" s="147">
        <f t="shared" si="3"/>
        <v>1</v>
      </c>
      <c r="O6" s="148"/>
      <c r="P6" s="148"/>
      <c r="Q6" s="148">
        <f t="shared" si="4"/>
        <v>0</v>
      </c>
      <c r="R6" s="148">
        <f t="shared" si="5"/>
        <v>1</v>
      </c>
      <c r="S6" s="151"/>
      <c r="T6" s="145">
        <v>295.42</v>
      </c>
      <c r="U6" s="145">
        <f t="shared" si="6"/>
        <v>295.42</v>
      </c>
      <c r="V6" s="152"/>
    </row>
    <row r="7" s="121" customFormat="1" customHeight="1" spans="1:22">
      <c r="A7" s="135" t="s">
        <v>4721</v>
      </c>
      <c r="B7" s="136" t="s">
        <v>28</v>
      </c>
      <c r="C7" s="137" t="s">
        <v>57</v>
      </c>
      <c r="D7" s="138" t="s">
        <v>4722</v>
      </c>
      <c r="E7" s="139" t="s">
        <v>4723</v>
      </c>
      <c r="F7" s="139">
        <v>45292</v>
      </c>
      <c r="G7" s="139">
        <v>45400</v>
      </c>
      <c r="H7" s="140">
        <f t="shared" si="0"/>
        <v>0</v>
      </c>
      <c r="I7" s="144">
        <f t="shared" si="1"/>
        <v>4</v>
      </c>
      <c r="J7" s="145">
        <v>4</v>
      </c>
      <c r="K7" s="146"/>
      <c r="L7" s="146"/>
      <c r="M7" s="147">
        <f t="shared" si="2"/>
        <v>0</v>
      </c>
      <c r="N7" s="147">
        <f t="shared" si="3"/>
        <v>4</v>
      </c>
      <c r="O7" s="148"/>
      <c r="P7" s="148"/>
      <c r="Q7" s="148">
        <f t="shared" si="4"/>
        <v>0</v>
      </c>
      <c r="R7" s="148">
        <f t="shared" si="5"/>
        <v>4</v>
      </c>
      <c r="S7" s="151"/>
      <c r="T7" s="145">
        <v>295.42</v>
      </c>
      <c r="U7" s="145">
        <f t="shared" si="6"/>
        <v>1181.68</v>
      </c>
      <c r="V7" s="152"/>
    </row>
    <row r="8" s="121" customFormat="1" customHeight="1" spans="1:22">
      <c r="A8" s="135" t="s">
        <v>4724</v>
      </c>
      <c r="B8" s="136" t="s">
        <v>28</v>
      </c>
      <c r="C8" s="137" t="s">
        <v>60</v>
      </c>
      <c r="D8" s="138" t="s">
        <v>4725</v>
      </c>
      <c r="E8" s="139" t="s">
        <v>4726</v>
      </c>
      <c r="F8" s="139">
        <v>45292</v>
      </c>
      <c r="G8" s="139">
        <v>45400</v>
      </c>
      <c r="H8" s="140">
        <f t="shared" si="0"/>
        <v>0</v>
      </c>
      <c r="I8" s="144">
        <f t="shared" si="1"/>
        <v>4</v>
      </c>
      <c r="J8" s="145">
        <v>4</v>
      </c>
      <c r="K8" s="146"/>
      <c r="L8" s="146"/>
      <c r="M8" s="147">
        <f t="shared" si="2"/>
        <v>0</v>
      </c>
      <c r="N8" s="147">
        <f t="shared" si="3"/>
        <v>4</v>
      </c>
      <c r="O8" s="148"/>
      <c r="P8" s="148">
        <v>4</v>
      </c>
      <c r="Q8" s="148">
        <f t="shared" si="4"/>
        <v>-4</v>
      </c>
      <c r="R8" s="148">
        <f t="shared" si="5"/>
        <v>0</v>
      </c>
      <c r="S8" s="151">
        <v>4</v>
      </c>
      <c r="T8" s="145">
        <v>295.42</v>
      </c>
      <c r="U8" s="145">
        <f t="shared" si="6"/>
        <v>1181.68</v>
      </c>
      <c r="V8" s="152"/>
    </row>
    <row r="9" s="121" customFormat="1" customHeight="1" spans="1:22">
      <c r="A9" s="135" t="s">
        <v>4727</v>
      </c>
      <c r="B9" s="136" t="s">
        <v>28</v>
      </c>
      <c r="C9" s="137" t="s">
        <v>63</v>
      </c>
      <c r="D9" s="138" t="s">
        <v>4728</v>
      </c>
      <c r="E9" s="139" t="s">
        <v>4729</v>
      </c>
      <c r="F9" s="139">
        <v>45292</v>
      </c>
      <c r="G9" s="139">
        <v>45400</v>
      </c>
      <c r="H9" s="140">
        <f t="shared" si="0"/>
        <v>0</v>
      </c>
      <c r="I9" s="144">
        <f t="shared" si="1"/>
        <v>4</v>
      </c>
      <c r="J9" s="145">
        <v>4</v>
      </c>
      <c r="K9" s="146"/>
      <c r="L9" s="146"/>
      <c r="M9" s="147">
        <f t="shared" si="2"/>
        <v>0</v>
      </c>
      <c r="N9" s="147">
        <f t="shared" si="3"/>
        <v>4</v>
      </c>
      <c r="O9" s="148"/>
      <c r="P9" s="148"/>
      <c r="Q9" s="148">
        <f t="shared" si="4"/>
        <v>0</v>
      </c>
      <c r="R9" s="148">
        <f t="shared" si="5"/>
        <v>4</v>
      </c>
      <c r="S9" s="151"/>
      <c r="T9" s="145">
        <v>295.42</v>
      </c>
      <c r="U9" s="145">
        <f t="shared" si="6"/>
        <v>1181.68</v>
      </c>
      <c r="V9" s="152"/>
    </row>
    <row r="10" s="121" customFormat="1" customHeight="1" spans="1:22">
      <c r="A10" s="135" t="s">
        <v>4730</v>
      </c>
      <c r="B10" s="136" t="s">
        <v>28</v>
      </c>
      <c r="C10" s="137" t="s">
        <v>65</v>
      </c>
      <c r="D10" s="138" t="s">
        <v>4731</v>
      </c>
      <c r="E10" s="139" t="s">
        <v>4732</v>
      </c>
      <c r="F10" s="139">
        <v>45292</v>
      </c>
      <c r="G10" s="139">
        <v>45309</v>
      </c>
      <c r="H10" s="140">
        <f t="shared" si="0"/>
        <v>-3</v>
      </c>
      <c r="I10" s="144">
        <f t="shared" si="1"/>
        <v>1</v>
      </c>
      <c r="J10" s="145">
        <v>4</v>
      </c>
      <c r="K10" s="146"/>
      <c r="L10" s="146"/>
      <c r="M10" s="147">
        <f t="shared" si="2"/>
        <v>0</v>
      </c>
      <c r="N10" s="147">
        <f t="shared" si="3"/>
        <v>4</v>
      </c>
      <c r="O10" s="148"/>
      <c r="P10" s="148"/>
      <c r="Q10" s="148">
        <f t="shared" si="4"/>
        <v>0</v>
      </c>
      <c r="R10" s="148">
        <f t="shared" si="5"/>
        <v>4</v>
      </c>
      <c r="S10" s="151"/>
      <c r="T10" s="145">
        <v>295.42</v>
      </c>
      <c r="U10" s="145">
        <f t="shared" si="6"/>
        <v>1181.68</v>
      </c>
      <c r="V10" s="152"/>
    </row>
    <row r="11" s="121" customFormat="1" customHeight="1" spans="1:22">
      <c r="A11" s="135" t="s">
        <v>4733</v>
      </c>
      <c r="B11" s="136" t="s">
        <v>28</v>
      </c>
      <c r="C11" s="137" t="s">
        <v>68</v>
      </c>
      <c r="D11" s="138" t="s">
        <v>4734</v>
      </c>
      <c r="E11" s="139" t="s">
        <v>4735</v>
      </c>
      <c r="F11" s="139">
        <v>45292</v>
      </c>
      <c r="G11" s="139">
        <v>45390</v>
      </c>
      <c r="H11" s="140">
        <v>0</v>
      </c>
      <c r="I11" s="144">
        <f t="shared" si="1"/>
        <v>4</v>
      </c>
      <c r="J11" s="145">
        <v>7.5</v>
      </c>
      <c r="K11" s="146"/>
      <c r="L11" s="146"/>
      <c r="M11" s="147">
        <f t="shared" si="2"/>
        <v>0</v>
      </c>
      <c r="N11" s="147">
        <f t="shared" si="3"/>
        <v>7.5</v>
      </c>
      <c r="O11" s="148"/>
      <c r="P11" s="148"/>
      <c r="Q11" s="148">
        <f t="shared" si="4"/>
        <v>0</v>
      </c>
      <c r="R11" s="148">
        <f t="shared" si="5"/>
        <v>7.5</v>
      </c>
      <c r="S11" s="151"/>
      <c r="T11" s="145">
        <v>295.42</v>
      </c>
      <c r="U11" s="145">
        <f t="shared" si="6"/>
        <v>2215.65</v>
      </c>
      <c r="V11" s="152"/>
    </row>
    <row r="12" s="121" customFormat="1" customHeight="1" spans="1:22">
      <c r="A12" s="135" t="s">
        <v>4736</v>
      </c>
      <c r="B12" s="136" t="s">
        <v>28</v>
      </c>
      <c r="C12" s="137" t="s">
        <v>71</v>
      </c>
      <c r="D12" s="138" t="s">
        <v>4737</v>
      </c>
      <c r="E12" s="139" t="s">
        <v>4495</v>
      </c>
      <c r="F12" s="139">
        <v>45292</v>
      </c>
      <c r="G12" s="139">
        <v>45541</v>
      </c>
      <c r="H12" s="140">
        <v>0</v>
      </c>
      <c r="I12" s="144">
        <f t="shared" si="1"/>
        <v>9</v>
      </c>
      <c r="J12" s="145">
        <v>8.5</v>
      </c>
      <c r="K12" s="146"/>
      <c r="L12" s="146"/>
      <c r="M12" s="147">
        <f t="shared" si="2"/>
        <v>0</v>
      </c>
      <c r="N12" s="147">
        <f t="shared" si="3"/>
        <v>8.5</v>
      </c>
      <c r="O12" s="148"/>
      <c r="P12" s="148">
        <v>0.5</v>
      </c>
      <c r="Q12" s="148">
        <f t="shared" si="4"/>
        <v>-0.5</v>
      </c>
      <c r="R12" s="148">
        <f t="shared" si="5"/>
        <v>8</v>
      </c>
      <c r="S12" s="151">
        <v>0.5</v>
      </c>
      <c r="T12" s="145">
        <v>295.42</v>
      </c>
      <c r="U12" s="145">
        <f t="shared" si="6"/>
        <v>2511.07</v>
      </c>
      <c r="V12" s="152"/>
    </row>
    <row r="13" s="121" customFormat="1" customHeight="1" spans="1:22">
      <c r="A13" s="135" t="s">
        <v>4738</v>
      </c>
      <c r="B13" s="136" t="s">
        <v>28</v>
      </c>
      <c r="C13" s="137" t="s">
        <v>73</v>
      </c>
      <c r="D13" s="138" t="s">
        <v>4739</v>
      </c>
      <c r="E13" s="139" t="s">
        <v>4740</v>
      </c>
      <c r="F13" s="139">
        <v>45292</v>
      </c>
      <c r="G13" s="139">
        <v>45541</v>
      </c>
      <c r="H13" s="140">
        <v>0</v>
      </c>
      <c r="I13" s="144">
        <f t="shared" si="1"/>
        <v>9</v>
      </c>
      <c r="J13" s="145">
        <v>8.5</v>
      </c>
      <c r="K13" s="146"/>
      <c r="L13" s="146"/>
      <c r="M13" s="147">
        <f t="shared" si="2"/>
        <v>0</v>
      </c>
      <c r="N13" s="147">
        <f t="shared" si="3"/>
        <v>8.5</v>
      </c>
      <c r="O13" s="148"/>
      <c r="P13" s="148"/>
      <c r="Q13" s="148">
        <f t="shared" si="4"/>
        <v>0</v>
      </c>
      <c r="R13" s="148">
        <f t="shared" si="5"/>
        <v>8.5</v>
      </c>
      <c r="S13" s="151"/>
      <c r="T13" s="145">
        <v>295.42</v>
      </c>
      <c r="U13" s="145">
        <f t="shared" si="6"/>
        <v>2511.07</v>
      </c>
      <c r="V13" s="152"/>
    </row>
    <row r="14" s="121" customFormat="1" customHeight="1" spans="1:22">
      <c r="A14" s="135" t="s">
        <v>4741</v>
      </c>
      <c r="B14" s="136" t="s">
        <v>28</v>
      </c>
      <c r="C14" s="137" t="s">
        <v>76</v>
      </c>
      <c r="D14" s="138" t="s">
        <v>4742</v>
      </c>
      <c r="E14" s="139" t="s">
        <v>4743</v>
      </c>
      <c r="F14" s="139">
        <v>45292</v>
      </c>
      <c r="G14" s="139">
        <v>45541</v>
      </c>
      <c r="H14" s="140">
        <v>0</v>
      </c>
      <c r="I14" s="144">
        <f t="shared" si="1"/>
        <v>9</v>
      </c>
      <c r="J14" s="145">
        <v>8.5</v>
      </c>
      <c r="K14" s="146"/>
      <c r="L14" s="146"/>
      <c r="M14" s="147">
        <f t="shared" si="2"/>
        <v>0</v>
      </c>
      <c r="N14" s="147">
        <f t="shared" si="3"/>
        <v>8.5</v>
      </c>
      <c r="O14" s="148"/>
      <c r="P14" s="148"/>
      <c r="Q14" s="148">
        <f t="shared" si="4"/>
        <v>0</v>
      </c>
      <c r="R14" s="148">
        <f t="shared" si="5"/>
        <v>8.5</v>
      </c>
      <c r="S14" s="151"/>
      <c r="T14" s="145">
        <v>295.42</v>
      </c>
      <c r="U14" s="145">
        <f t="shared" si="6"/>
        <v>2511.07</v>
      </c>
      <c r="V14" s="152"/>
    </row>
    <row r="15" s="121" customFormat="1" customHeight="1" spans="1:22">
      <c r="A15" s="135" t="s">
        <v>4744</v>
      </c>
      <c r="B15" s="136" t="s">
        <v>28</v>
      </c>
      <c r="C15" s="137" t="s">
        <v>79</v>
      </c>
      <c r="D15" s="138" t="s">
        <v>4745</v>
      </c>
      <c r="E15" s="139" t="s">
        <v>4746</v>
      </c>
      <c r="F15" s="139">
        <v>45292</v>
      </c>
      <c r="G15" s="139">
        <v>45541</v>
      </c>
      <c r="H15" s="140">
        <v>0</v>
      </c>
      <c r="I15" s="144">
        <f t="shared" si="1"/>
        <v>9</v>
      </c>
      <c r="J15" s="145">
        <v>8.5</v>
      </c>
      <c r="K15" s="146"/>
      <c r="L15" s="146"/>
      <c r="M15" s="147">
        <f t="shared" si="2"/>
        <v>0</v>
      </c>
      <c r="N15" s="147">
        <f t="shared" si="3"/>
        <v>8.5</v>
      </c>
      <c r="O15" s="148"/>
      <c r="P15" s="148"/>
      <c r="Q15" s="148">
        <f t="shared" si="4"/>
        <v>0</v>
      </c>
      <c r="R15" s="148">
        <f t="shared" si="5"/>
        <v>8.5</v>
      </c>
      <c r="S15" s="151"/>
      <c r="T15" s="145">
        <v>295.42</v>
      </c>
      <c r="U15" s="145">
        <f t="shared" si="6"/>
        <v>2511.07</v>
      </c>
      <c r="V15" s="152"/>
    </row>
    <row r="16" s="121" customFormat="1" customHeight="1" spans="1:22">
      <c r="A16" s="135" t="s">
        <v>4747</v>
      </c>
      <c r="B16" s="136" t="s">
        <v>28</v>
      </c>
      <c r="C16" s="137" t="s">
        <v>81</v>
      </c>
      <c r="D16" s="138" t="s">
        <v>4748</v>
      </c>
      <c r="E16" s="139" t="s">
        <v>4749</v>
      </c>
      <c r="F16" s="139">
        <v>45292</v>
      </c>
      <c r="G16" s="139">
        <v>45541</v>
      </c>
      <c r="H16" s="140">
        <v>0</v>
      </c>
      <c r="I16" s="144">
        <f t="shared" si="1"/>
        <v>9</v>
      </c>
      <c r="J16" s="145">
        <v>8.5</v>
      </c>
      <c r="K16" s="146"/>
      <c r="L16" s="146"/>
      <c r="M16" s="147">
        <f t="shared" si="2"/>
        <v>0</v>
      </c>
      <c r="N16" s="147">
        <f t="shared" si="3"/>
        <v>8.5</v>
      </c>
      <c r="O16" s="148"/>
      <c r="P16" s="148">
        <v>0.5</v>
      </c>
      <c r="Q16" s="148">
        <f t="shared" si="4"/>
        <v>-0.5</v>
      </c>
      <c r="R16" s="148">
        <f t="shared" si="5"/>
        <v>8</v>
      </c>
      <c r="S16" s="151">
        <v>0.5</v>
      </c>
      <c r="T16" s="145">
        <v>295.42</v>
      </c>
      <c r="U16" s="145">
        <f t="shared" si="6"/>
        <v>2511.07</v>
      </c>
      <c r="V16" s="152"/>
    </row>
    <row r="17" s="121" customFormat="1" customHeight="1" spans="1:22">
      <c r="A17" s="135" t="s">
        <v>4750</v>
      </c>
      <c r="B17" s="136" t="s">
        <v>28</v>
      </c>
      <c r="C17" s="137" t="s">
        <v>84</v>
      </c>
      <c r="D17" s="138" t="s">
        <v>4751</v>
      </c>
      <c r="E17" s="139" t="s">
        <v>4752</v>
      </c>
      <c r="F17" s="139">
        <v>45292</v>
      </c>
      <c r="G17" s="139">
        <v>45541</v>
      </c>
      <c r="H17" s="140">
        <v>0</v>
      </c>
      <c r="I17" s="144">
        <f t="shared" si="1"/>
        <v>9</v>
      </c>
      <c r="J17" s="145">
        <v>8.5</v>
      </c>
      <c r="K17" s="146"/>
      <c r="L17" s="146"/>
      <c r="M17" s="147">
        <f t="shared" si="2"/>
        <v>0</v>
      </c>
      <c r="N17" s="147">
        <f t="shared" si="3"/>
        <v>8.5</v>
      </c>
      <c r="O17" s="148"/>
      <c r="P17" s="148"/>
      <c r="Q17" s="148">
        <f t="shared" si="4"/>
        <v>0</v>
      </c>
      <c r="R17" s="148">
        <f t="shared" si="5"/>
        <v>8.5</v>
      </c>
      <c r="S17" s="151"/>
      <c r="T17" s="145">
        <v>295.42</v>
      </c>
      <c r="U17" s="145">
        <f t="shared" si="6"/>
        <v>2511.07</v>
      </c>
      <c r="V17" s="152"/>
    </row>
    <row r="18" s="121" customFormat="1" customHeight="1" spans="1:22">
      <c r="A18" s="135" t="s">
        <v>4753</v>
      </c>
      <c r="B18" s="136" t="s">
        <v>28</v>
      </c>
      <c r="C18" s="137" t="s">
        <v>86</v>
      </c>
      <c r="D18" s="138" t="s">
        <v>4754</v>
      </c>
      <c r="E18" s="139" t="s">
        <v>4755</v>
      </c>
      <c r="F18" s="139">
        <v>45292</v>
      </c>
      <c r="G18" s="139">
        <v>45502</v>
      </c>
      <c r="H18" s="140">
        <f t="shared" ref="H18:H25" si="7">I18-N18</f>
        <v>0</v>
      </c>
      <c r="I18" s="144">
        <f t="shared" si="1"/>
        <v>7</v>
      </c>
      <c r="J18" s="145">
        <v>7</v>
      </c>
      <c r="K18" s="146"/>
      <c r="L18" s="146"/>
      <c r="M18" s="147">
        <f t="shared" si="2"/>
        <v>0</v>
      </c>
      <c r="N18" s="147">
        <f t="shared" si="3"/>
        <v>7</v>
      </c>
      <c r="O18" s="148"/>
      <c r="P18" s="148"/>
      <c r="Q18" s="148">
        <f t="shared" si="4"/>
        <v>0</v>
      </c>
      <c r="R18" s="148">
        <f t="shared" si="5"/>
        <v>7</v>
      </c>
      <c r="S18" s="151"/>
      <c r="T18" s="145">
        <v>295.42</v>
      </c>
      <c r="U18" s="145">
        <f t="shared" si="6"/>
        <v>2067.94</v>
      </c>
      <c r="V18" s="152"/>
    </row>
    <row r="19" s="121" customFormat="1" customHeight="1" spans="1:22">
      <c r="A19" s="135" t="s">
        <v>4756</v>
      </c>
      <c r="B19" s="136" t="s">
        <v>28</v>
      </c>
      <c r="C19" s="137" t="s">
        <v>89</v>
      </c>
      <c r="D19" s="138" t="s">
        <v>4757</v>
      </c>
      <c r="E19" s="139" t="s">
        <v>4758</v>
      </c>
      <c r="F19" s="139">
        <v>45292</v>
      </c>
      <c r="G19" s="139">
        <v>45541</v>
      </c>
      <c r="H19" s="140">
        <v>0</v>
      </c>
      <c r="I19" s="144">
        <f t="shared" si="1"/>
        <v>9</v>
      </c>
      <c r="J19" s="145">
        <v>8.5</v>
      </c>
      <c r="K19" s="146"/>
      <c r="L19" s="146"/>
      <c r="M19" s="147">
        <f t="shared" si="2"/>
        <v>0</v>
      </c>
      <c r="N19" s="147">
        <f t="shared" si="3"/>
        <v>8.5</v>
      </c>
      <c r="O19" s="148"/>
      <c r="P19" s="148"/>
      <c r="Q19" s="148">
        <f t="shared" si="4"/>
        <v>0</v>
      </c>
      <c r="R19" s="148">
        <f t="shared" si="5"/>
        <v>8.5</v>
      </c>
      <c r="S19" s="151"/>
      <c r="T19" s="145">
        <v>295.42</v>
      </c>
      <c r="U19" s="145">
        <f t="shared" si="6"/>
        <v>2511.07</v>
      </c>
      <c r="V19" s="152"/>
    </row>
    <row r="20" s="121" customFormat="1" customHeight="1" spans="1:22">
      <c r="A20" s="135" t="s">
        <v>4759</v>
      </c>
      <c r="B20" s="136" t="s">
        <v>28</v>
      </c>
      <c r="C20" s="137" t="s">
        <v>91</v>
      </c>
      <c r="D20" s="138" t="s">
        <v>4760</v>
      </c>
      <c r="E20" s="139" t="s">
        <v>4761</v>
      </c>
      <c r="F20" s="139">
        <v>45292</v>
      </c>
      <c r="G20" s="139">
        <v>45404</v>
      </c>
      <c r="H20" s="140">
        <f t="shared" si="7"/>
        <v>0</v>
      </c>
      <c r="I20" s="144">
        <f t="shared" si="1"/>
        <v>4</v>
      </c>
      <c r="J20" s="145">
        <v>4</v>
      </c>
      <c r="K20" s="146"/>
      <c r="L20" s="146"/>
      <c r="M20" s="147">
        <f t="shared" si="2"/>
        <v>0</v>
      </c>
      <c r="N20" s="147">
        <f t="shared" si="3"/>
        <v>4</v>
      </c>
      <c r="O20" s="148"/>
      <c r="P20" s="148"/>
      <c r="Q20" s="148">
        <f t="shared" si="4"/>
        <v>0</v>
      </c>
      <c r="R20" s="148">
        <f t="shared" si="5"/>
        <v>4</v>
      </c>
      <c r="S20" s="151"/>
      <c r="T20" s="145">
        <v>295.42</v>
      </c>
      <c r="U20" s="145">
        <f t="shared" si="6"/>
        <v>1181.68</v>
      </c>
      <c r="V20" s="152"/>
    </row>
    <row r="21" s="121" customFormat="1" customHeight="1" spans="1:22">
      <c r="A21" s="135" t="s">
        <v>4762</v>
      </c>
      <c r="B21" s="136" t="s">
        <v>28</v>
      </c>
      <c r="C21" s="137" t="s">
        <v>94</v>
      </c>
      <c r="D21" s="138" t="s">
        <v>4763</v>
      </c>
      <c r="E21" s="139" t="s">
        <v>4764</v>
      </c>
      <c r="F21" s="139">
        <v>45292</v>
      </c>
      <c r="G21" s="139">
        <v>45541</v>
      </c>
      <c r="H21" s="140">
        <v>0</v>
      </c>
      <c r="I21" s="144">
        <f t="shared" si="1"/>
        <v>9</v>
      </c>
      <c r="J21" s="145">
        <v>8.5</v>
      </c>
      <c r="K21" s="146"/>
      <c r="L21" s="146"/>
      <c r="M21" s="147">
        <f t="shared" si="2"/>
        <v>0</v>
      </c>
      <c r="N21" s="147">
        <f t="shared" si="3"/>
        <v>8.5</v>
      </c>
      <c r="O21" s="148"/>
      <c r="P21" s="148"/>
      <c r="Q21" s="148">
        <f t="shared" si="4"/>
        <v>0</v>
      </c>
      <c r="R21" s="148">
        <f t="shared" si="5"/>
        <v>8.5</v>
      </c>
      <c r="S21" s="151"/>
      <c r="T21" s="145">
        <v>295.42</v>
      </c>
      <c r="U21" s="145">
        <f t="shared" si="6"/>
        <v>2511.07</v>
      </c>
      <c r="V21" s="152"/>
    </row>
    <row r="22" s="121" customFormat="1" customHeight="1" spans="1:22">
      <c r="A22" s="135" t="s">
        <v>4765</v>
      </c>
      <c r="B22" s="136" t="s">
        <v>28</v>
      </c>
      <c r="C22" s="137" t="s">
        <v>96</v>
      </c>
      <c r="D22" s="138" t="s">
        <v>4766</v>
      </c>
      <c r="E22" s="139" t="s">
        <v>4767</v>
      </c>
      <c r="F22" s="139">
        <v>45292</v>
      </c>
      <c r="G22" s="139">
        <v>45357</v>
      </c>
      <c r="H22" s="140">
        <v>0</v>
      </c>
      <c r="I22" s="144">
        <f t="shared" si="1"/>
        <v>3</v>
      </c>
      <c r="J22" s="145">
        <v>2.5</v>
      </c>
      <c r="K22" s="146"/>
      <c r="L22" s="146"/>
      <c r="M22" s="147">
        <f t="shared" si="2"/>
        <v>0</v>
      </c>
      <c r="N22" s="147">
        <f t="shared" si="3"/>
        <v>2.5</v>
      </c>
      <c r="O22" s="148"/>
      <c r="P22" s="148"/>
      <c r="Q22" s="148">
        <f t="shared" si="4"/>
        <v>0</v>
      </c>
      <c r="R22" s="148">
        <f t="shared" si="5"/>
        <v>2.5</v>
      </c>
      <c r="S22" s="151"/>
      <c r="T22" s="145">
        <v>295.42</v>
      </c>
      <c r="U22" s="145">
        <f t="shared" si="6"/>
        <v>738.55</v>
      </c>
      <c r="V22" s="152"/>
    </row>
    <row r="23" s="121" customFormat="1" customHeight="1" spans="1:22">
      <c r="A23" s="135" t="s">
        <v>4768</v>
      </c>
      <c r="B23" s="136" t="s">
        <v>28</v>
      </c>
      <c r="C23" s="137" t="s">
        <v>99</v>
      </c>
      <c r="D23" s="138" t="s">
        <v>4769</v>
      </c>
      <c r="E23" s="139" t="s">
        <v>4770</v>
      </c>
      <c r="F23" s="139">
        <v>45292</v>
      </c>
      <c r="G23" s="139">
        <v>45404</v>
      </c>
      <c r="H23" s="140">
        <f t="shared" si="7"/>
        <v>0</v>
      </c>
      <c r="I23" s="144">
        <f t="shared" si="1"/>
        <v>4</v>
      </c>
      <c r="J23" s="145">
        <v>4</v>
      </c>
      <c r="K23" s="146"/>
      <c r="L23" s="146"/>
      <c r="M23" s="147">
        <f t="shared" si="2"/>
        <v>0</v>
      </c>
      <c r="N23" s="147">
        <f t="shared" si="3"/>
        <v>4</v>
      </c>
      <c r="O23" s="148"/>
      <c r="P23" s="148"/>
      <c r="Q23" s="148">
        <f t="shared" si="4"/>
        <v>0</v>
      </c>
      <c r="R23" s="148">
        <f t="shared" si="5"/>
        <v>4</v>
      </c>
      <c r="S23" s="151"/>
      <c r="T23" s="145">
        <v>295.42</v>
      </c>
      <c r="U23" s="145">
        <f t="shared" si="6"/>
        <v>1181.68</v>
      </c>
      <c r="V23" s="152"/>
    </row>
    <row r="24" s="121" customFormat="1" customHeight="1" spans="1:22">
      <c r="A24" s="135" t="s">
        <v>4771</v>
      </c>
      <c r="B24" s="136" t="s">
        <v>28</v>
      </c>
      <c r="C24" s="137" t="s">
        <v>103</v>
      </c>
      <c r="D24" s="138" t="s">
        <v>4772</v>
      </c>
      <c r="E24" s="139" t="s">
        <v>4773</v>
      </c>
      <c r="F24" s="139">
        <v>45292</v>
      </c>
      <c r="G24" s="139">
        <v>45404</v>
      </c>
      <c r="H24" s="140">
        <f t="shared" si="7"/>
        <v>0</v>
      </c>
      <c r="I24" s="144">
        <f t="shared" si="1"/>
        <v>4</v>
      </c>
      <c r="J24" s="145">
        <v>4</v>
      </c>
      <c r="K24" s="146"/>
      <c r="L24" s="146"/>
      <c r="M24" s="147">
        <f t="shared" si="2"/>
        <v>0</v>
      </c>
      <c r="N24" s="147">
        <f t="shared" si="3"/>
        <v>4</v>
      </c>
      <c r="O24" s="148"/>
      <c r="P24" s="148"/>
      <c r="Q24" s="148">
        <f t="shared" si="4"/>
        <v>0</v>
      </c>
      <c r="R24" s="148">
        <f t="shared" si="5"/>
        <v>4</v>
      </c>
      <c r="S24" s="151"/>
      <c r="T24" s="145">
        <v>295.42</v>
      </c>
      <c r="U24" s="145">
        <f t="shared" si="6"/>
        <v>1181.68</v>
      </c>
      <c r="V24" s="152"/>
    </row>
    <row r="25" s="121" customFormat="1" customHeight="1" spans="1:22">
      <c r="A25" s="135" t="s">
        <v>4774</v>
      </c>
      <c r="B25" s="136" t="s">
        <v>28</v>
      </c>
      <c r="C25" s="137" t="s">
        <v>106</v>
      </c>
      <c r="D25" s="138" t="s">
        <v>4775</v>
      </c>
      <c r="E25" s="139" t="s">
        <v>4776</v>
      </c>
      <c r="F25" s="139">
        <v>45292</v>
      </c>
      <c r="G25" s="139">
        <v>45317</v>
      </c>
      <c r="H25" s="140">
        <f t="shared" si="7"/>
        <v>-3</v>
      </c>
      <c r="I25" s="144">
        <f t="shared" si="1"/>
        <v>1</v>
      </c>
      <c r="J25" s="145">
        <v>4</v>
      </c>
      <c r="K25" s="146"/>
      <c r="L25" s="146"/>
      <c r="M25" s="147">
        <f t="shared" si="2"/>
        <v>0</v>
      </c>
      <c r="N25" s="147">
        <f t="shared" si="3"/>
        <v>4</v>
      </c>
      <c r="O25" s="148"/>
      <c r="P25" s="148"/>
      <c r="Q25" s="148">
        <f t="shared" si="4"/>
        <v>0</v>
      </c>
      <c r="R25" s="148">
        <f t="shared" si="5"/>
        <v>4</v>
      </c>
      <c r="S25" s="151"/>
      <c r="T25" s="145">
        <v>295.42</v>
      </c>
      <c r="U25" s="145">
        <f t="shared" si="6"/>
        <v>1181.68</v>
      </c>
      <c r="V25" s="152"/>
    </row>
    <row r="26" s="121" customFormat="1" customHeight="1" spans="1:22">
      <c r="A26" s="135" t="s">
        <v>4777</v>
      </c>
      <c r="B26" s="136" t="s">
        <v>28</v>
      </c>
      <c r="C26" s="137" t="s">
        <v>109</v>
      </c>
      <c r="D26" s="138" t="s">
        <v>4778</v>
      </c>
      <c r="E26" s="139" t="s">
        <v>1794</v>
      </c>
      <c r="F26" s="139">
        <v>45292</v>
      </c>
      <c r="G26" s="139">
        <v>45638</v>
      </c>
      <c r="H26" s="140">
        <v>0</v>
      </c>
      <c r="I26" s="144">
        <f t="shared" si="1"/>
        <v>12</v>
      </c>
      <c r="J26" s="145">
        <v>11.5</v>
      </c>
      <c r="K26" s="146"/>
      <c r="L26" s="146"/>
      <c r="M26" s="147">
        <f t="shared" si="2"/>
        <v>0</v>
      </c>
      <c r="N26" s="147">
        <f t="shared" si="3"/>
        <v>11.5</v>
      </c>
      <c r="O26" s="148"/>
      <c r="P26" s="148"/>
      <c r="Q26" s="148">
        <f t="shared" si="4"/>
        <v>0</v>
      </c>
      <c r="R26" s="148">
        <f t="shared" si="5"/>
        <v>11.5</v>
      </c>
      <c r="S26" s="151"/>
      <c r="T26" s="145">
        <v>295.42</v>
      </c>
      <c r="U26" s="145">
        <f t="shared" si="6"/>
        <v>3397.33</v>
      </c>
      <c r="V26" s="152"/>
    </row>
    <row r="27" s="121" customFormat="1" customHeight="1" spans="1:22">
      <c r="A27" s="135" t="s">
        <v>4779</v>
      </c>
      <c r="B27" s="136" t="s">
        <v>28</v>
      </c>
      <c r="C27" s="137" t="s">
        <v>112</v>
      </c>
      <c r="D27" s="138" t="s">
        <v>4780</v>
      </c>
      <c r="E27" s="139" t="s">
        <v>4781</v>
      </c>
      <c r="F27" s="139">
        <v>45292</v>
      </c>
      <c r="G27" s="139">
        <v>45516</v>
      </c>
      <c r="H27" s="140">
        <v>0</v>
      </c>
      <c r="I27" s="144">
        <f t="shared" si="1"/>
        <v>8</v>
      </c>
      <c r="J27" s="145">
        <v>7.5</v>
      </c>
      <c r="K27" s="146"/>
      <c r="L27" s="146"/>
      <c r="M27" s="147">
        <f t="shared" si="2"/>
        <v>0</v>
      </c>
      <c r="N27" s="147">
        <f t="shared" si="3"/>
        <v>7.5</v>
      </c>
      <c r="O27" s="148"/>
      <c r="P27" s="148"/>
      <c r="Q27" s="148">
        <f t="shared" si="4"/>
        <v>0</v>
      </c>
      <c r="R27" s="148">
        <f t="shared" si="5"/>
        <v>7.5</v>
      </c>
      <c r="S27" s="151"/>
      <c r="T27" s="145">
        <v>295.42</v>
      </c>
      <c r="U27" s="145">
        <f t="shared" si="6"/>
        <v>2215.65</v>
      </c>
      <c r="V27" s="152"/>
    </row>
    <row r="28" s="121" customFormat="1" customHeight="1" spans="1:22">
      <c r="A28" s="135" t="s">
        <v>4782</v>
      </c>
      <c r="B28" s="136" t="s">
        <v>28</v>
      </c>
      <c r="C28" s="137" t="s">
        <v>114</v>
      </c>
      <c r="D28" s="138" t="s">
        <v>4783</v>
      </c>
      <c r="E28" s="139" t="s">
        <v>4784</v>
      </c>
      <c r="F28" s="139">
        <v>45292</v>
      </c>
      <c r="G28" s="139">
        <v>45470</v>
      </c>
      <c r="H28" s="140">
        <v>0</v>
      </c>
      <c r="I28" s="144">
        <f t="shared" si="1"/>
        <v>6</v>
      </c>
      <c r="J28" s="145">
        <v>3</v>
      </c>
      <c r="K28" s="146"/>
      <c r="L28" s="146"/>
      <c r="M28" s="147">
        <f t="shared" si="2"/>
        <v>0</v>
      </c>
      <c r="N28" s="147">
        <f t="shared" si="3"/>
        <v>3</v>
      </c>
      <c r="O28" s="148"/>
      <c r="P28" s="148"/>
      <c r="Q28" s="148">
        <f t="shared" si="4"/>
        <v>0</v>
      </c>
      <c r="R28" s="148">
        <f t="shared" si="5"/>
        <v>3</v>
      </c>
      <c r="S28" s="151"/>
      <c r="T28" s="145">
        <v>295.42</v>
      </c>
      <c r="U28" s="145">
        <f t="shared" si="6"/>
        <v>886.26</v>
      </c>
      <c r="V28" s="152"/>
    </row>
    <row r="29" s="121" customFormat="1" customHeight="1" spans="1:22">
      <c r="A29" s="135" t="s">
        <v>4782</v>
      </c>
      <c r="B29" s="136" t="s">
        <v>28</v>
      </c>
      <c r="C29" s="137" t="s">
        <v>114</v>
      </c>
      <c r="D29" s="138" t="s">
        <v>4783</v>
      </c>
      <c r="E29" s="139" t="s">
        <v>4785</v>
      </c>
      <c r="F29" s="139">
        <v>45292</v>
      </c>
      <c r="G29" s="139">
        <v>45470</v>
      </c>
      <c r="H29" s="140">
        <v>0</v>
      </c>
      <c r="I29" s="144">
        <f t="shared" si="1"/>
        <v>6</v>
      </c>
      <c r="J29" s="145">
        <v>3</v>
      </c>
      <c r="K29" s="146"/>
      <c r="L29" s="146"/>
      <c r="M29" s="147">
        <f t="shared" si="2"/>
        <v>0</v>
      </c>
      <c r="N29" s="147">
        <f t="shared" si="3"/>
        <v>3</v>
      </c>
      <c r="O29" s="148"/>
      <c r="P29" s="148"/>
      <c r="Q29" s="148">
        <f t="shared" si="4"/>
        <v>0</v>
      </c>
      <c r="R29" s="148">
        <f t="shared" si="5"/>
        <v>3</v>
      </c>
      <c r="S29" s="151"/>
      <c r="T29" s="145">
        <v>295.42</v>
      </c>
      <c r="U29" s="145">
        <f t="shared" si="6"/>
        <v>886.26</v>
      </c>
      <c r="V29" s="152"/>
    </row>
    <row r="30" s="121" customFormat="1" customHeight="1" spans="1:22">
      <c r="A30" s="135" t="s">
        <v>4786</v>
      </c>
      <c r="B30" s="136" t="s">
        <v>28</v>
      </c>
      <c r="C30" s="137" t="s">
        <v>117</v>
      </c>
      <c r="D30" s="138" t="s">
        <v>4787</v>
      </c>
      <c r="E30" s="139" t="s">
        <v>4788</v>
      </c>
      <c r="F30" s="139">
        <v>45292</v>
      </c>
      <c r="G30" s="139">
        <v>45643</v>
      </c>
      <c r="H30" s="140">
        <f t="shared" ref="H30:H33" si="8">I30-N30</f>
        <v>0</v>
      </c>
      <c r="I30" s="144">
        <f t="shared" si="1"/>
        <v>12</v>
      </c>
      <c r="J30" s="145">
        <v>12</v>
      </c>
      <c r="K30" s="146"/>
      <c r="L30" s="146"/>
      <c r="M30" s="147">
        <f t="shared" si="2"/>
        <v>0</v>
      </c>
      <c r="N30" s="147">
        <f t="shared" si="3"/>
        <v>12</v>
      </c>
      <c r="O30" s="148"/>
      <c r="P30" s="148"/>
      <c r="Q30" s="148">
        <f t="shared" si="4"/>
        <v>0</v>
      </c>
      <c r="R30" s="148">
        <f t="shared" si="5"/>
        <v>12</v>
      </c>
      <c r="S30" s="151"/>
      <c r="T30" s="145">
        <v>295.42</v>
      </c>
      <c r="U30" s="145">
        <f t="shared" si="6"/>
        <v>3545.04</v>
      </c>
      <c r="V30" s="152"/>
    </row>
    <row r="31" s="121" customFormat="1" customHeight="1" spans="1:22">
      <c r="A31" s="135" t="s">
        <v>4789</v>
      </c>
      <c r="B31" s="136" t="s">
        <v>28</v>
      </c>
      <c r="C31" s="137" t="s">
        <v>119</v>
      </c>
      <c r="D31" s="138" t="s">
        <v>4790</v>
      </c>
      <c r="E31" s="139" t="s">
        <v>149</v>
      </c>
      <c r="F31" s="139">
        <v>45292</v>
      </c>
      <c r="G31" s="139">
        <v>45502</v>
      </c>
      <c r="H31" s="140">
        <f t="shared" si="8"/>
        <v>0</v>
      </c>
      <c r="I31" s="144">
        <f t="shared" si="1"/>
        <v>7</v>
      </c>
      <c r="J31" s="145">
        <v>7</v>
      </c>
      <c r="K31" s="146"/>
      <c r="L31" s="146"/>
      <c r="M31" s="147">
        <f t="shared" si="2"/>
        <v>0</v>
      </c>
      <c r="N31" s="147">
        <f t="shared" si="3"/>
        <v>7</v>
      </c>
      <c r="O31" s="148"/>
      <c r="P31" s="148"/>
      <c r="Q31" s="148">
        <f t="shared" si="4"/>
        <v>0</v>
      </c>
      <c r="R31" s="148">
        <f t="shared" si="5"/>
        <v>7</v>
      </c>
      <c r="S31" s="151"/>
      <c r="T31" s="145">
        <v>295.42</v>
      </c>
      <c r="U31" s="145">
        <f t="shared" si="6"/>
        <v>2067.94</v>
      </c>
      <c r="V31" s="152"/>
    </row>
    <row r="32" s="121" customFormat="1" customHeight="1" spans="1:22">
      <c r="A32" s="135" t="s">
        <v>4791</v>
      </c>
      <c r="B32" s="136" t="s">
        <v>28</v>
      </c>
      <c r="C32" s="137" t="s">
        <v>122</v>
      </c>
      <c r="D32" s="138" t="s">
        <v>4792</v>
      </c>
      <c r="E32" s="139" t="s">
        <v>1794</v>
      </c>
      <c r="F32" s="139">
        <v>45292</v>
      </c>
      <c r="G32" s="139">
        <v>45638</v>
      </c>
      <c r="H32" s="140">
        <v>0</v>
      </c>
      <c r="I32" s="144">
        <f t="shared" si="1"/>
        <v>12</v>
      </c>
      <c r="J32" s="145">
        <v>3</v>
      </c>
      <c r="K32" s="146"/>
      <c r="L32" s="146"/>
      <c r="M32" s="147">
        <f t="shared" si="2"/>
        <v>0</v>
      </c>
      <c r="N32" s="147">
        <f t="shared" si="3"/>
        <v>3</v>
      </c>
      <c r="O32" s="148"/>
      <c r="P32" s="148">
        <v>11.5</v>
      </c>
      <c r="Q32" s="148">
        <f t="shared" si="4"/>
        <v>-11.5</v>
      </c>
      <c r="R32" s="148">
        <f t="shared" si="5"/>
        <v>-8.5</v>
      </c>
      <c r="S32" s="151">
        <v>3</v>
      </c>
      <c r="T32" s="145">
        <v>295.42</v>
      </c>
      <c r="U32" s="145">
        <f t="shared" si="6"/>
        <v>886.26</v>
      </c>
      <c r="V32" s="152"/>
    </row>
    <row r="33" s="121" customFormat="1" customHeight="1" spans="1:22">
      <c r="A33" s="135" t="s">
        <v>4793</v>
      </c>
      <c r="B33" s="136" t="s">
        <v>28</v>
      </c>
      <c r="C33" s="137" t="s">
        <v>125</v>
      </c>
      <c r="D33" s="138" t="s">
        <v>4794</v>
      </c>
      <c r="E33" s="139" t="s">
        <v>4795</v>
      </c>
      <c r="F33" s="139">
        <v>45292</v>
      </c>
      <c r="G33" s="139">
        <v>45643</v>
      </c>
      <c r="H33" s="140">
        <f t="shared" si="8"/>
        <v>0</v>
      </c>
      <c r="I33" s="144">
        <f t="shared" si="1"/>
        <v>12</v>
      </c>
      <c r="J33" s="145">
        <v>12</v>
      </c>
      <c r="K33" s="146"/>
      <c r="L33" s="146"/>
      <c r="M33" s="147">
        <f t="shared" si="2"/>
        <v>0</v>
      </c>
      <c r="N33" s="147">
        <f t="shared" si="3"/>
        <v>12</v>
      </c>
      <c r="O33" s="148"/>
      <c r="P33" s="148"/>
      <c r="Q33" s="148">
        <f t="shared" si="4"/>
        <v>0</v>
      </c>
      <c r="R33" s="148">
        <f t="shared" si="5"/>
        <v>12</v>
      </c>
      <c r="S33" s="151"/>
      <c r="T33" s="145">
        <v>295.42</v>
      </c>
      <c r="U33" s="145">
        <f t="shared" si="6"/>
        <v>3545.04</v>
      </c>
      <c r="V33" s="152"/>
    </row>
    <row r="34" s="121" customFormat="1" customHeight="1" spans="1:22">
      <c r="A34" s="135" t="s">
        <v>4796</v>
      </c>
      <c r="B34" s="136" t="s">
        <v>28</v>
      </c>
      <c r="C34" s="137" t="s">
        <v>128</v>
      </c>
      <c r="D34" s="138" t="s">
        <v>4797</v>
      </c>
      <c r="E34" s="139" t="s">
        <v>4798</v>
      </c>
      <c r="F34" s="139">
        <v>45292</v>
      </c>
      <c r="G34" s="139">
        <v>45611</v>
      </c>
      <c r="H34" s="140">
        <v>0</v>
      </c>
      <c r="I34" s="144">
        <f t="shared" si="1"/>
        <v>11</v>
      </c>
      <c r="J34" s="145">
        <v>10.5</v>
      </c>
      <c r="K34" s="146"/>
      <c r="L34" s="146"/>
      <c r="M34" s="147">
        <f t="shared" si="2"/>
        <v>0</v>
      </c>
      <c r="N34" s="147">
        <f t="shared" si="3"/>
        <v>10.5</v>
      </c>
      <c r="O34" s="148"/>
      <c r="P34" s="148"/>
      <c r="Q34" s="148">
        <f t="shared" si="4"/>
        <v>0</v>
      </c>
      <c r="R34" s="148">
        <f t="shared" si="5"/>
        <v>10.5</v>
      </c>
      <c r="S34" s="151"/>
      <c r="T34" s="145">
        <v>295.42</v>
      </c>
      <c r="U34" s="145">
        <f t="shared" si="6"/>
        <v>3101.91</v>
      </c>
      <c r="V34" s="152"/>
    </row>
    <row r="35" s="121" customFormat="1" customHeight="1" spans="1:22">
      <c r="A35" s="135" t="s">
        <v>4799</v>
      </c>
      <c r="B35" s="136" t="s">
        <v>28</v>
      </c>
      <c r="C35" s="137" t="s">
        <v>130</v>
      </c>
      <c r="D35" s="138" t="s">
        <v>4800</v>
      </c>
      <c r="E35" s="139" t="s">
        <v>4801</v>
      </c>
      <c r="F35" s="139">
        <v>45292</v>
      </c>
      <c r="G35" s="139">
        <v>45643</v>
      </c>
      <c r="H35" s="140">
        <f t="shared" ref="H35:H38" si="9">I35-N35</f>
        <v>0</v>
      </c>
      <c r="I35" s="144">
        <f t="shared" si="1"/>
        <v>12</v>
      </c>
      <c r="J35" s="145">
        <v>12</v>
      </c>
      <c r="K35" s="146"/>
      <c r="L35" s="146"/>
      <c r="M35" s="147">
        <f t="shared" si="2"/>
        <v>0</v>
      </c>
      <c r="N35" s="147">
        <f t="shared" si="3"/>
        <v>12</v>
      </c>
      <c r="O35" s="148"/>
      <c r="P35" s="148"/>
      <c r="Q35" s="148">
        <f t="shared" si="4"/>
        <v>0</v>
      </c>
      <c r="R35" s="148">
        <f t="shared" si="5"/>
        <v>12</v>
      </c>
      <c r="S35" s="151"/>
      <c r="T35" s="145">
        <v>295.42</v>
      </c>
      <c r="U35" s="145">
        <f t="shared" si="6"/>
        <v>3545.04</v>
      </c>
      <c r="V35" s="152"/>
    </row>
    <row r="36" s="121" customFormat="1" customHeight="1" spans="1:22">
      <c r="A36" s="135" t="s">
        <v>4802</v>
      </c>
      <c r="B36" s="136" t="s">
        <v>28</v>
      </c>
      <c r="C36" s="137" t="s">
        <v>133</v>
      </c>
      <c r="D36" s="138" t="s">
        <v>4803</v>
      </c>
      <c r="E36" s="139" t="s">
        <v>4804</v>
      </c>
      <c r="F36" s="139">
        <v>45292</v>
      </c>
      <c r="G36" s="139">
        <v>45576</v>
      </c>
      <c r="H36" s="140">
        <v>0</v>
      </c>
      <c r="I36" s="144">
        <f t="shared" si="1"/>
        <v>10</v>
      </c>
      <c r="J36" s="145">
        <v>9.5</v>
      </c>
      <c r="K36" s="146"/>
      <c r="L36" s="146"/>
      <c r="M36" s="147">
        <f t="shared" si="2"/>
        <v>0</v>
      </c>
      <c r="N36" s="147">
        <f t="shared" si="3"/>
        <v>9.5</v>
      </c>
      <c r="O36" s="148"/>
      <c r="P36" s="148"/>
      <c r="Q36" s="148">
        <f t="shared" si="4"/>
        <v>0</v>
      </c>
      <c r="R36" s="148">
        <f t="shared" si="5"/>
        <v>9.5</v>
      </c>
      <c r="S36" s="151"/>
      <c r="T36" s="145">
        <v>295.42</v>
      </c>
      <c r="U36" s="145">
        <f t="shared" si="6"/>
        <v>2806.49</v>
      </c>
      <c r="V36" s="152"/>
    </row>
    <row r="37" s="121" customFormat="1" customHeight="1" spans="1:22">
      <c r="A37" s="135" t="s">
        <v>4805</v>
      </c>
      <c r="B37" s="136" t="s">
        <v>28</v>
      </c>
      <c r="C37" s="137" t="s">
        <v>136</v>
      </c>
      <c r="D37" s="138" t="s">
        <v>4806</v>
      </c>
      <c r="E37" s="139" t="s">
        <v>4807</v>
      </c>
      <c r="F37" s="139">
        <v>45292</v>
      </c>
      <c r="G37" s="139">
        <v>45643</v>
      </c>
      <c r="H37" s="140">
        <f t="shared" si="9"/>
        <v>0</v>
      </c>
      <c r="I37" s="144">
        <f t="shared" si="1"/>
        <v>12</v>
      </c>
      <c r="J37" s="145">
        <v>12</v>
      </c>
      <c r="K37" s="146"/>
      <c r="L37" s="146"/>
      <c r="M37" s="147">
        <f t="shared" si="2"/>
        <v>0</v>
      </c>
      <c r="N37" s="147">
        <f t="shared" si="3"/>
        <v>12</v>
      </c>
      <c r="O37" s="148"/>
      <c r="P37" s="148"/>
      <c r="Q37" s="148">
        <f t="shared" si="4"/>
        <v>0</v>
      </c>
      <c r="R37" s="148">
        <f t="shared" si="5"/>
        <v>12</v>
      </c>
      <c r="S37" s="151"/>
      <c r="T37" s="145">
        <v>295.42</v>
      </c>
      <c r="U37" s="145">
        <f t="shared" si="6"/>
        <v>3545.04</v>
      </c>
      <c r="V37" s="152"/>
    </row>
    <row r="38" s="121" customFormat="1" customHeight="1" spans="1:22">
      <c r="A38" s="135" t="s">
        <v>4808</v>
      </c>
      <c r="B38" s="136" t="s">
        <v>28</v>
      </c>
      <c r="C38" s="137" t="s">
        <v>138</v>
      </c>
      <c r="D38" s="138" t="s">
        <v>4809</v>
      </c>
      <c r="E38" s="139" t="s">
        <v>4810</v>
      </c>
      <c r="F38" s="139">
        <v>45292</v>
      </c>
      <c r="G38" s="139">
        <v>45643</v>
      </c>
      <c r="H38" s="140">
        <f t="shared" si="9"/>
        <v>0</v>
      </c>
      <c r="I38" s="144">
        <f t="shared" si="1"/>
        <v>12</v>
      </c>
      <c r="J38" s="145">
        <v>12</v>
      </c>
      <c r="K38" s="146"/>
      <c r="L38" s="146"/>
      <c r="M38" s="147">
        <f t="shared" si="2"/>
        <v>0</v>
      </c>
      <c r="N38" s="147">
        <f t="shared" si="3"/>
        <v>12</v>
      </c>
      <c r="O38" s="148"/>
      <c r="P38" s="148"/>
      <c r="Q38" s="148">
        <f t="shared" si="4"/>
        <v>0</v>
      </c>
      <c r="R38" s="148">
        <f t="shared" si="5"/>
        <v>12</v>
      </c>
      <c r="S38" s="151"/>
      <c r="T38" s="145">
        <v>295.42</v>
      </c>
      <c r="U38" s="145">
        <f t="shared" si="6"/>
        <v>3545.04</v>
      </c>
      <c r="V38" s="152"/>
    </row>
    <row r="39" s="121" customFormat="1" customHeight="1" spans="1:22">
      <c r="A39" s="135" t="s">
        <v>4811</v>
      </c>
      <c r="B39" s="136" t="s">
        <v>28</v>
      </c>
      <c r="C39" s="137" t="s">
        <v>141</v>
      </c>
      <c r="D39" s="138" t="s">
        <v>4812</v>
      </c>
      <c r="E39" s="139" t="s">
        <v>1320</v>
      </c>
      <c r="F39" s="139">
        <v>45292</v>
      </c>
      <c r="G39" s="139">
        <v>45573</v>
      </c>
      <c r="H39" s="140">
        <v>0</v>
      </c>
      <c r="I39" s="144">
        <f t="shared" si="1"/>
        <v>10</v>
      </c>
      <c r="J39" s="145">
        <v>9.5</v>
      </c>
      <c r="K39" s="146"/>
      <c r="L39" s="146"/>
      <c r="M39" s="147">
        <f t="shared" si="2"/>
        <v>0</v>
      </c>
      <c r="N39" s="147">
        <f t="shared" si="3"/>
        <v>9.5</v>
      </c>
      <c r="O39" s="148"/>
      <c r="P39" s="148"/>
      <c r="Q39" s="148">
        <f t="shared" si="4"/>
        <v>0</v>
      </c>
      <c r="R39" s="148">
        <f t="shared" si="5"/>
        <v>9.5</v>
      </c>
      <c r="S39" s="151"/>
      <c r="T39" s="145">
        <v>295.42</v>
      </c>
      <c r="U39" s="145">
        <f t="shared" si="6"/>
        <v>2806.49</v>
      </c>
      <c r="V39" s="152"/>
    </row>
    <row r="40" s="121" customFormat="1" customHeight="1" spans="1:22">
      <c r="A40" s="135" t="s">
        <v>4813</v>
      </c>
      <c r="B40" s="136" t="s">
        <v>28</v>
      </c>
      <c r="C40" s="137" t="s">
        <v>144</v>
      </c>
      <c r="D40" s="138" t="s">
        <v>4814</v>
      </c>
      <c r="E40" s="139" t="s">
        <v>4815</v>
      </c>
      <c r="F40" s="139">
        <v>45292</v>
      </c>
      <c r="G40" s="139">
        <v>45643</v>
      </c>
      <c r="H40" s="140">
        <f t="shared" ref="H40:H51" si="10">I40-N40</f>
        <v>0</v>
      </c>
      <c r="I40" s="144">
        <f t="shared" si="1"/>
        <v>12</v>
      </c>
      <c r="J40" s="145">
        <v>12</v>
      </c>
      <c r="K40" s="146"/>
      <c r="L40" s="146"/>
      <c r="M40" s="147">
        <f t="shared" si="2"/>
        <v>0</v>
      </c>
      <c r="N40" s="147">
        <f t="shared" si="3"/>
        <v>12</v>
      </c>
      <c r="O40" s="148"/>
      <c r="P40" s="148"/>
      <c r="Q40" s="148">
        <f t="shared" si="4"/>
        <v>0</v>
      </c>
      <c r="R40" s="148">
        <f t="shared" si="5"/>
        <v>12</v>
      </c>
      <c r="S40" s="151"/>
      <c r="T40" s="145">
        <v>295.42</v>
      </c>
      <c r="U40" s="145">
        <f t="shared" si="6"/>
        <v>3545.04</v>
      </c>
      <c r="V40" s="152"/>
    </row>
    <row r="41" s="121" customFormat="1" customHeight="1" spans="1:22">
      <c r="A41" s="135" t="s">
        <v>4816</v>
      </c>
      <c r="B41" s="136" t="s">
        <v>28</v>
      </c>
      <c r="C41" s="137" t="s">
        <v>147</v>
      </c>
      <c r="D41" s="138" t="s">
        <v>4817</v>
      </c>
      <c r="E41" s="139" t="s">
        <v>1527</v>
      </c>
      <c r="F41" s="139">
        <v>45292</v>
      </c>
      <c r="G41" s="139">
        <v>45586</v>
      </c>
      <c r="H41" s="140">
        <f t="shared" si="10"/>
        <v>0</v>
      </c>
      <c r="I41" s="144">
        <f t="shared" si="1"/>
        <v>10</v>
      </c>
      <c r="J41" s="145">
        <v>10</v>
      </c>
      <c r="K41" s="146"/>
      <c r="L41" s="146"/>
      <c r="M41" s="147">
        <f t="shared" si="2"/>
        <v>0</v>
      </c>
      <c r="N41" s="147">
        <f t="shared" si="3"/>
        <v>10</v>
      </c>
      <c r="O41" s="148"/>
      <c r="P41" s="148"/>
      <c r="Q41" s="148">
        <f t="shared" si="4"/>
        <v>0</v>
      </c>
      <c r="R41" s="148">
        <f t="shared" si="5"/>
        <v>10</v>
      </c>
      <c r="S41" s="151"/>
      <c r="T41" s="145">
        <v>295.42</v>
      </c>
      <c r="U41" s="145">
        <f t="shared" si="6"/>
        <v>2954.2</v>
      </c>
      <c r="V41" s="152"/>
    </row>
    <row r="42" s="121" customFormat="1" customHeight="1" spans="1:22">
      <c r="A42" s="135" t="s">
        <v>4818</v>
      </c>
      <c r="B42" s="136" t="s">
        <v>28</v>
      </c>
      <c r="C42" s="137" t="s">
        <v>150</v>
      </c>
      <c r="D42" s="138" t="s">
        <v>4819</v>
      </c>
      <c r="E42" s="139" t="s">
        <v>4820</v>
      </c>
      <c r="F42" s="139">
        <v>45292</v>
      </c>
      <c r="G42" s="139">
        <v>45404</v>
      </c>
      <c r="H42" s="140">
        <v>0</v>
      </c>
      <c r="I42" s="144">
        <f t="shared" si="1"/>
        <v>4</v>
      </c>
      <c r="J42" s="145">
        <v>2</v>
      </c>
      <c r="K42" s="146"/>
      <c r="L42" s="146"/>
      <c r="M42" s="147">
        <f t="shared" si="2"/>
        <v>0</v>
      </c>
      <c r="N42" s="147">
        <f t="shared" si="3"/>
        <v>2</v>
      </c>
      <c r="O42" s="148"/>
      <c r="P42" s="148"/>
      <c r="Q42" s="148">
        <f t="shared" si="4"/>
        <v>0</v>
      </c>
      <c r="R42" s="148">
        <f t="shared" si="5"/>
        <v>2</v>
      </c>
      <c r="S42" s="151"/>
      <c r="T42" s="145">
        <v>295.42</v>
      </c>
      <c r="U42" s="145">
        <f t="shared" si="6"/>
        <v>590.84</v>
      </c>
      <c r="V42" s="152"/>
    </row>
    <row r="43" s="121" customFormat="1" customHeight="1" spans="1:22">
      <c r="A43" s="135" t="s">
        <v>4818</v>
      </c>
      <c r="B43" s="136" t="s">
        <v>28</v>
      </c>
      <c r="C43" s="137" t="s">
        <v>150</v>
      </c>
      <c r="D43" s="138" t="s">
        <v>4819</v>
      </c>
      <c r="E43" s="139" t="s">
        <v>4821</v>
      </c>
      <c r="F43" s="139">
        <v>45292</v>
      </c>
      <c r="G43" s="139">
        <v>45404</v>
      </c>
      <c r="H43" s="140">
        <v>0</v>
      </c>
      <c r="I43" s="144">
        <f t="shared" si="1"/>
        <v>4</v>
      </c>
      <c r="J43" s="145">
        <v>2</v>
      </c>
      <c r="K43" s="146"/>
      <c r="L43" s="146"/>
      <c r="M43" s="147">
        <f t="shared" si="2"/>
        <v>0</v>
      </c>
      <c r="N43" s="147">
        <f t="shared" si="3"/>
        <v>2</v>
      </c>
      <c r="O43" s="148"/>
      <c r="P43" s="148"/>
      <c r="Q43" s="148">
        <f t="shared" si="4"/>
        <v>0</v>
      </c>
      <c r="R43" s="148">
        <f t="shared" si="5"/>
        <v>2</v>
      </c>
      <c r="S43" s="151"/>
      <c r="T43" s="145">
        <v>295.42</v>
      </c>
      <c r="U43" s="145">
        <f t="shared" si="6"/>
        <v>590.84</v>
      </c>
      <c r="V43" s="152"/>
    </row>
    <row r="44" s="121" customFormat="1" customHeight="1" spans="1:22">
      <c r="A44" s="135" t="s">
        <v>4822</v>
      </c>
      <c r="B44" s="136" t="s">
        <v>28</v>
      </c>
      <c r="C44" s="137" t="s">
        <v>153</v>
      </c>
      <c r="D44" s="138" t="s">
        <v>4823</v>
      </c>
      <c r="E44" s="141" t="s">
        <v>4824</v>
      </c>
      <c r="F44" s="139">
        <v>45292</v>
      </c>
      <c r="G44" s="139">
        <v>45657</v>
      </c>
      <c r="H44" s="140">
        <f t="shared" si="10"/>
        <v>0</v>
      </c>
      <c r="I44" s="144">
        <f t="shared" si="1"/>
        <v>12</v>
      </c>
      <c r="J44" s="145">
        <v>12</v>
      </c>
      <c r="K44" s="146"/>
      <c r="L44" s="146"/>
      <c r="M44" s="147">
        <f t="shared" si="2"/>
        <v>0</v>
      </c>
      <c r="N44" s="147">
        <f t="shared" si="3"/>
        <v>12</v>
      </c>
      <c r="O44" s="148"/>
      <c r="P44" s="148"/>
      <c r="Q44" s="148">
        <f t="shared" si="4"/>
        <v>0</v>
      </c>
      <c r="R44" s="148">
        <f t="shared" si="5"/>
        <v>12</v>
      </c>
      <c r="S44" s="151"/>
      <c r="T44" s="145">
        <v>295.42</v>
      </c>
      <c r="U44" s="145">
        <f t="shared" si="6"/>
        <v>3545.04</v>
      </c>
      <c r="V44" s="152"/>
    </row>
    <row r="45" s="121" customFormat="1" customHeight="1" spans="1:22">
      <c r="A45" s="135" t="s">
        <v>4825</v>
      </c>
      <c r="B45" s="136" t="s">
        <v>28</v>
      </c>
      <c r="C45" s="137" t="s">
        <v>155</v>
      </c>
      <c r="D45" s="138" t="s">
        <v>4826</v>
      </c>
      <c r="E45" s="141" t="s">
        <v>4827</v>
      </c>
      <c r="F45" s="139">
        <v>45292</v>
      </c>
      <c r="G45" s="139">
        <v>45657</v>
      </c>
      <c r="H45" s="140">
        <f t="shared" si="10"/>
        <v>0</v>
      </c>
      <c r="I45" s="144">
        <f t="shared" si="1"/>
        <v>12</v>
      </c>
      <c r="J45" s="145">
        <v>12</v>
      </c>
      <c r="K45" s="146"/>
      <c r="L45" s="146"/>
      <c r="M45" s="147">
        <f t="shared" si="2"/>
        <v>0</v>
      </c>
      <c r="N45" s="147">
        <f t="shared" si="3"/>
        <v>12</v>
      </c>
      <c r="O45" s="148"/>
      <c r="P45" s="148"/>
      <c r="Q45" s="148">
        <f t="shared" si="4"/>
        <v>0</v>
      </c>
      <c r="R45" s="148">
        <f t="shared" si="5"/>
        <v>12</v>
      </c>
      <c r="S45" s="151"/>
      <c r="T45" s="145">
        <v>295.42</v>
      </c>
      <c r="U45" s="145">
        <f t="shared" si="6"/>
        <v>3545.04</v>
      </c>
      <c r="V45" s="152"/>
    </row>
    <row r="46" s="121" customFormat="1" customHeight="1" spans="1:22">
      <c r="A46" s="135" t="s">
        <v>4828</v>
      </c>
      <c r="B46" s="136" t="s">
        <v>28</v>
      </c>
      <c r="C46" s="137" t="s">
        <v>158</v>
      </c>
      <c r="D46" s="138" t="s">
        <v>4829</v>
      </c>
      <c r="E46" s="141" t="s">
        <v>4830</v>
      </c>
      <c r="F46" s="139">
        <v>45292</v>
      </c>
      <c r="G46" s="139">
        <v>45657</v>
      </c>
      <c r="H46" s="140">
        <f t="shared" si="10"/>
        <v>0</v>
      </c>
      <c r="I46" s="144">
        <f t="shared" si="1"/>
        <v>12</v>
      </c>
      <c r="J46" s="145">
        <v>12</v>
      </c>
      <c r="K46" s="146"/>
      <c r="L46" s="146"/>
      <c r="M46" s="147">
        <f t="shared" si="2"/>
        <v>0</v>
      </c>
      <c r="N46" s="147">
        <f t="shared" si="3"/>
        <v>12</v>
      </c>
      <c r="O46" s="148"/>
      <c r="P46" s="148"/>
      <c r="Q46" s="148">
        <f t="shared" si="4"/>
        <v>0</v>
      </c>
      <c r="R46" s="148">
        <f t="shared" si="5"/>
        <v>12</v>
      </c>
      <c r="S46" s="151"/>
      <c r="T46" s="145">
        <v>295.42</v>
      </c>
      <c r="U46" s="145">
        <f t="shared" si="6"/>
        <v>3545.04</v>
      </c>
      <c r="V46" s="152"/>
    </row>
    <row r="47" s="121" customFormat="1" customHeight="1" spans="1:22">
      <c r="A47" s="135" t="s">
        <v>4831</v>
      </c>
      <c r="B47" s="136" t="s">
        <v>28</v>
      </c>
      <c r="C47" s="137" t="s">
        <v>161</v>
      </c>
      <c r="D47" s="138" t="s">
        <v>4832</v>
      </c>
      <c r="E47" s="141" t="s">
        <v>4833</v>
      </c>
      <c r="F47" s="139">
        <v>45292</v>
      </c>
      <c r="G47" s="139">
        <v>45657</v>
      </c>
      <c r="H47" s="140">
        <f t="shared" si="10"/>
        <v>0</v>
      </c>
      <c r="I47" s="144">
        <f t="shared" si="1"/>
        <v>12</v>
      </c>
      <c r="J47" s="145">
        <v>12</v>
      </c>
      <c r="K47" s="146"/>
      <c r="L47" s="146"/>
      <c r="M47" s="147">
        <f t="shared" si="2"/>
        <v>0</v>
      </c>
      <c r="N47" s="147">
        <f t="shared" si="3"/>
        <v>12</v>
      </c>
      <c r="O47" s="148"/>
      <c r="P47" s="148"/>
      <c r="Q47" s="148">
        <f t="shared" si="4"/>
        <v>0</v>
      </c>
      <c r="R47" s="148">
        <f t="shared" si="5"/>
        <v>12</v>
      </c>
      <c r="S47" s="151"/>
      <c r="T47" s="145">
        <v>295.42</v>
      </c>
      <c r="U47" s="145">
        <f t="shared" si="6"/>
        <v>3545.04</v>
      </c>
      <c r="V47" s="152"/>
    </row>
    <row r="48" s="121" customFormat="1" customHeight="1" spans="1:22">
      <c r="A48" s="135" t="s">
        <v>4834</v>
      </c>
      <c r="B48" s="136" t="s">
        <v>28</v>
      </c>
      <c r="C48" s="137" t="s">
        <v>164</v>
      </c>
      <c r="D48" s="138" t="s">
        <v>4835</v>
      </c>
      <c r="E48" s="141" t="s">
        <v>4836</v>
      </c>
      <c r="F48" s="139">
        <v>45292</v>
      </c>
      <c r="G48" s="139">
        <v>45657</v>
      </c>
      <c r="H48" s="140">
        <f t="shared" si="10"/>
        <v>0</v>
      </c>
      <c r="I48" s="144">
        <f t="shared" si="1"/>
        <v>12</v>
      </c>
      <c r="J48" s="145">
        <v>12</v>
      </c>
      <c r="K48" s="146"/>
      <c r="L48" s="146"/>
      <c r="M48" s="147">
        <f t="shared" si="2"/>
        <v>0</v>
      </c>
      <c r="N48" s="147">
        <f t="shared" si="3"/>
        <v>12</v>
      </c>
      <c r="O48" s="148"/>
      <c r="P48" s="148"/>
      <c r="Q48" s="148">
        <f t="shared" si="4"/>
        <v>0</v>
      </c>
      <c r="R48" s="148">
        <f t="shared" si="5"/>
        <v>12</v>
      </c>
      <c r="S48" s="151"/>
      <c r="T48" s="145">
        <v>295.42</v>
      </c>
      <c r="U48" s="145">
        <f t="shared" si="6"/>
        <v>3545.04</v>
      </c>
      <c r="V48" s="152"/>
    </row>
    <row r="49" s="121" customFormat="1" customHeight="1" spans="1:22">
      <c r="A49" s="135" t="s">
        <v>4837</v>
      </c>
      <c r="B49" s="136" t="s">
        <v>28</v>
      </c>
      <c r="C49" s="137" t="s">
        <v>169</v>
      </c>
      <c r="D49" s="138" t="s">
        <v>4838</v>
      </c>
      <c r="E49" s="141" t="s">
        <v>4839</v>
      </c>
      <c r="F49" s="139">
        <v>45292</v>
      </c>
      <c r="G49" s="139">
        <v>45657</v>
      </c>
      <c r="H49" s="140">
        <f t="shared" si="10"/>
        <v>0</v>
      </c>
      <c r="I49" s="144">
        <f t="shared" si="1"/>
        <v>12</v>
      </c>
      <c r="J49" s="145">
        <v>12</v>
      </c>
      <c r="K49" s="146"/>
      <c r="L49" s="146"/>
      <c r="M49" s="147">
        <f t="shared" si="2"/>
        <v>0</v>
      </c>
      <c r="N49" s="147">
        <f t="shared" si="3"/>
        <v>12</v>
      </c>
      <c r="O49" s="148"/>
      <c r="P49" s="148"/>
      <c r="Q49" s="148">
        <f t="shared" si="4"/>
        <v>0</v>
      </c>
      <c r="R49" s="148">
        <f t="shared" si="5"/>
        <v>12</v>
      </c>
      <c r="S49" s="151"/>
      <c r="T49" s="145">
        <v>295.42</v>
      </c>
      <c r="U49" s="145">
        <f t="shared" si="6"/>
        <v>3545.04</v>
      </c>
      <c r="V49" s="152"/>
    </row>
    <row r="50" s="121" customFormat="1" customHeight="1" spans="1:22">
      <c r="A50" s="135" t="s">
        <v>4840</v>
      </c>
      <c r="B50" s="136" t="s">
        <v>28</v>
      </c>
      <c r="C50" s="137" t="s">
        <v>173</v>
      </c>
      <c r="D50" s="138" t="s">
        <v>4841</v>
      </c>
      <c r="E50" s="141" t="s">
        <v>4842</v>
      </c>
      <c r="F50" s="139">
        <v>45292</v>
      </c>
      <c r="G50" s="139">
        <v>45657</v>
      </c>
      <c r="H50" s="140">
        <f t="shared" si="10"/>
        <v>0</v>
      </c>
      <c r="I50" s="144">
        <f t="shared" si="1"/>
        <v>12</v>
      </c>
      <c r="J50" s="145">
        <v>12</v>
      </c>
      <c r="K50" s="146"/>
      <c r="L50" s="146"/>
      <c r="M50" s="147">
        <f t="shared" si="2"/>
        <v>0</v>
      </c>
      <c r="N50" s="147">
        <f t="shared" si="3"/>
        <v>12</v>
      </c>
      <c r="O50" s="148"/>
      <c r="P50" s="148"/>
      <c r="Q50" s="148">
        <f t="shared" si="4"/>
        <v>0</v>
      </c>
      <c r="R50" s="148">
        <f t="shared" si="5"/>
        <v>12</v>
      </c>
      <c r="S50" s="151"/>
      <c r="T50" s="145">
        <v>295.42</v>
      </c>
      <c r="U50" s="145">
        <f t="shared" si="6"/>
        <v>3545.04</v>
      </c>
      <c r="V50" s="152"/>
    </row>
    <row r="51" s="121" customFormat="1" customHeight="1" spans="1:22">
      <c r="A51" s="135" t="s">
        <v>4843</v>
      </c>
      <c r="B51" s="136" t="s">
        <v>28</v>
      </c>
      <c r="C51" s="137" t="s">
        <v>176</v>
      </c>
      <c r="D51" s="138" t="s">
        <v>4844</v>
      </c>
      <c r="E51" s="141" t="s">
        <v>4845</v>
      </c>
      <c r="F51" s="139">
        <v>45292</v>
      </c>
      <c r="G51" s="139">
        <v>45657</v>
      </c>
      <c r="H51" s="140">
        <f t="shared" si="10"/>
        <v>0</v>
      </c>
      <c r="I51" s="144">
        <f t="shared" si="1"/>
        <v>12</v>
      </c>
      <c r="J51" s="145">
        <v>12</v>
      </c>
      <c r="K51" s="146"/>
      <c r="L51" s="146"/>
      <c r="M51" s="147">
        <f t="shared" si="2"/>
        <v>0</v>
      </c>
      <c r="N51" s="147">
        <f t="shared" si="3"/>
        <v>12</v>
      </c>
      <c r="O51" s="148"/>
      <c r="P51" s="148">
        <v>4</v>
      </c>
      <c r="Q51" s="148">
        <f t="shared" si="4"/>
        <v>-4</v>
      </c>
      <c r="R51" s="148">
        <f t="shared" si="5"/>
        <v>8</v>
      </c>
      <c r="S51" s="151">
        <v>4</v>
      </c>
      <c r="T51" s="145">
        <v>295.42</v>
      </c>
      <c r="U51" s="145">
        <f t="shared" si="6"/>
        <v>3545.04</v>
      </c>
      <c r="V51" s="152"/>
    </row>
    <row r="52" s="121" customFormat="1" customHeight="1" spans="1:22">
      <c r="A52" s="135" t="s">
        <v>4846</v>
      </c>
      <c r="B52" s="136" t="s">
        <v>28</v>
      </c>
      <c r="C52" s="137" t="s">
        <v>179</v>
      </c>
      <c r="D52" s="138" t="s">
        <v>4847</v>
      </c>
      <c r="E52" s="139" t="s">
        <v>4848</v>
      </c>
      <c r="F52" s="139">
        <v>45292</v>
      </c>
      <c r="G52" s="139">
        <v>45602</v>
      </c>
      <c r="H52" s="140">
        <v>0</v>
      </c>
      <c r="I52" s="144">
        <f t="shared" si="1"/>
        <v>11</v>
      </c>
      <c r="J52" s="145">
        <v>10.5</v>
      </c>
      <c r="K52" s="146"/>
      <c r="L52" s="146"/>
      <c r="M52" s="147">
        <f t="shared" si="2"/>
        <v>0</v>
      </c>
      <c r="N52" s="147">
        <f t="shared" si="3"/>
        <v>10.5</v>
      </c>
      <c r="O52" s="148"/>
      <c r="P52" s="148"/>
      <c r="Q52" s="148">
        <f t="shared" si="4"/>
        <v>0</v>
      </c>
      <c r="R52" s="148">
        <f t="shared" si="5"/>
        <v>10.5</v>
      </c>
      <c r="S52" s="151"/>
      <c r="T52" s="145">
        <v>295.42</v>
      </c>
      <c r="U52" s="145">
        <f t="shared" si="6"/>
        <v>3101.91</v>
      </c>
      <c r="V52" s="152"/>
    </row>
    <row r="53" s="121" customFormat="1" customHeight="1" spans="1:22">
      <c r="A53" s="135" t="s">
        <v>4849</v>
      </c>
      <c r="B53" s="136" t="s">
        <v>28</v>
      </c>
      <c r="C53" s="137" t="s">
        <v>183</v>
      </c>
      <c r="D53" s="138" t="s">
        <v>4850</v>
      </c>
      <c r="E53" s="141" t="s">
        <v>4851</v>
      </c>
      <c r="F53" s="139">
        <v>45292</v>
      </c>
      <c r="G53" s="139">
        <v>45657</v>
      </c>
      <c r="H53" s="140">
        <f t="shared" ref="H53:H58" si="11">I53-N53</f>
        <v>0</v>
      </c>
      <c r="I53" s="144">
        <f t="shared" si="1"/>
        <v>12</v>
      </c>
      <c r="J53" s="145">
        <v>12</v>
      </c>
      <c r="K53" s="146"/>
      <c r="L53" s="146"/>
      <c r="M53" s="147">
        <f t="shared" si="2"/>
        <v>0</v>
      </c>
      <c r="N53" s="147">
        <f t="shared" si="3"/>
        <v>12</v>
      </c>
      <c r="O53" s="148"/>
      <c r="P53" s="148"/>
      <c r="Q53" s="148">
        <f t="shared" si="4"/>
        <v>0</v>
      </c>
      <c r="R53" s="148">
        <f t="shared" si="5"/>
        <v>12</v>
      </c>
      <c r="S53" s="151"/>
      <c r="T53" s="145">
        <v>295.42</v>
      </c>
      <c r="U53" s="145">
        <f t="shared" si="6"/>
        <v>3545.04</v>
      </c>
      <c r="V53" s="152"/>
    </row>
    <row r="54" s="121" customFormat="1" customHeight="1" spans="1:22">
      <c r="A54" s="135" t="s">
        <v>4852</v>
      </c>
      <c r="B54" s="136" t="s">
        <v>28</v>
      </c>
      <c r="C54" s="137" t="s">
        <v>186</v>
      </c>
      <c r="D54" s="138" t="s">
        <v>4853</v>
      </c>
      <c r="E54" s="141" t="s">
        <v>4854</v>
      </c>
      <c r="F54" s="139">
        <v>45292</v>
      </c>
      <c r="G54" s="139">
        <v>45657</v>
      </c>
      <c r="H54" s="140">
        <f t="shared" si="11"/>
        <v>0</v>
      </c>
      <c r="I54" s="144">
        <f t="shared" si="1"/>
        <v>12</v>
      </c>
      <c r="J54" s="145">
        <v>12</v>
      </c>
      <c r="K54" s="146"/>
      <c r="L54" s="146"/>
      <c r="M54" s="147">
        <f t="shared" si="2"/>
        <v>0</v>
      </c>
      <c r="N54" s="147">
        <f t="shared" si="3"/>
        <v>12</v>
      </c>
      <c r="O54" s="148"/>
      <c r="P54" s="148"/>
      <c r="Q54" s="148">
        <f t="shared" si="4"/>
        <v>0</v>
      </c>
      <c r="R54" s="148">
        <f t="shared" si="5"/>
        <v>12</v>
      </c>
      <c r="S54" s="151"/>
      <c r="T54" s="145">
        <v>295.42</v>
      </c>
      <c r="U54" s="145">
        <f t="shared" si="6"/>
        <v>3545.04</v>
      </c>
      <c r="V54" s="152"/>
    </row>
    <row r="55" s="121" customFormat="1" customHeight="1" spans="1:22">
      <c r="A55" s="135" t="s">
        <v>4855</v>
      </c>
      <c r="B55" s="136" t="s">
        <v>28</v>
      </c>
      <c r="C55" s="137" t="s">
        <v>189</v>
      </c>
      <c r="D55" s="138" t="s">
        <v>4856</v>
      </c>
      <c r="E55" s="141" t="s">
        <v>4857</v>
      </c>
      <c r="F55" s="139">
        <v>45292</v>
      </c>
      <c r="G55" s="139">
        <v>45657</v>
      </c>
      <c r="H55" s="140">
        <f t="shared" si="11"/>
        <v>0</v>
      </c>
      <c r="I55" s="144">
        <f t="shared" si="1"/>
        <v>12</v>
      </c>
      <c r="J55" s="145">
        <v>12</v>
      </c>
      <c r="K55" s="146"/>
      <c r="L55" s="146"/>
      <c r="M55" s="147">
        <f t="shared" si="2"/>
        <v>0</v>
      </c>
      <c r="N55" s="147">
        <f t="shared" si="3"/>
        <v>12</v>
      </c>
      <c r="O55" s="148"/>
      <c r="P55" s="148"/>
      <c r="Q55" s="148">
        <f t="shared" si="4"/>
        <v>0</v>
      </c>
      <c r="R55" s="148">
        <f t="shared" si="5"/>
        <v>12</v>
      </c>
      <c r="S55" s="151"/>
      <c r="T55" s="145">
        <v>295.42</v>
      </c>
      <c r="U55" s="145">
        <f t="shared" si="6"/>
        <v>3545.04</v>
      </c>
      <c r="V55" s="152"/>
    </row>
    <row r="56" s="121" customFormat="1" customHeight="1" spans="1:22">
      <c r="A56" s="135" t="s">
        <v>4858</v>
      </c>
      <c r="B56" s="136" t="s">
        <v>28</v>
      </c>
      <c r="C56" s="137" t="s">
        <v>192</v>
      </c>
      <c r="D56" s="138" t="s">
        <v>4859</v>
      </c>
      <c r="E56" s="141" t="s">
        <v>4860</v>
      </c>
      <c r="F56" s="139">
        <v>45292</v>
      </c>
      <c r="G56" s="139">
        <v>45657</v>
      </c>
      <c r="H56" s="140">
        <f t="shared" si="11"/>
        <v>0</v>
      </c>
      <c r="I56" s="144">
        <f t="shared" si="1"/>
        <v>12</v>
      </c>
      <c r="J56" s="145">
        <v>12</v>
      </c>
      <c r="K56" s="146"/>
      <c r="L56" s="146"/>
      <c r="M56" s="147">
        <f t="shared" si="2"/>
        <v>0</v>
      </c>
      <c r="N56" s="147">
        <f t="shared" si="3"/>
        <v>12</v>
      </c>
      <c r="O56" s="148"/>
      <c r="P56" s="148"/>
      <c r="Q56" s="148">
        <f t="shared" si="4"/>
        <v>0</v>
      </c>
      <c r="R56" s="148">
        <f t="shared" si="5"/>
        <v>12</v>
      </c>
      <c r="S56" s="151"/>
      <c r="T56" s="145">
        <v>295.42</v>
      </c>
      <c r="U56" s="145">
        <f t="shared" si="6"/>
        <v>3545.04</v>
      </c>
      <c r="V56" s="152"/>
    </row>
    <row r="57" s="121" customFormat="1" customHeight="1" spans="1:22">
      <c r="A57" s="135" t="s">
        <v>4861</v>
      </c>
      <c r="B57" s="136" t="s">
        <v>28</v>
      </c>
      <c r="C57" s="137" t="s">
        <v>195</v>
      </c>
      <c r="D57" s="142" t="s">
        <v>4862</v>
      </c>
      <c r="E57" s="141" t="s">
        <v>3945</v>
      </c>
      <c r="F57" s="139">
        <v>45292</v>
      </c>
      <c r="G57" s="139">
        <v>45657</v>
      </c>
      <c r="H57" s="140">
        <f t="shared" si="11"/>
        <v>0</v>
      </c>
      <c r="I57" s="144">
        <f t="shared" si="1"/>
        <v>12</v>
      </c>
      <c r="J57" s="145">
        <v>12</v>
      </c>
      <c r="K57" s="146"/>
      <c r="L57" s="146"/>
      <c r="M57" s="147">
        <f t="shared" si="2"/>
        <v>0</v>
      </c>
      <c r="N57" s="147">
        <f t="shared" si="3"/>
        <v>12</v>
      </c>
      <c r="O57" s="148"/>
      <c r="P57" s="148"/>
      <c r="Q57" s="148">
        <f t="shared" si="4"/>
        <v>0</v>
      </c>
      <c r="R57" s="148">
        <f t="shared" si="5"/>
        <v>12</v>
      </c>
      <c r="S57" s="151"/>
      <c r="T57" s="145">
        <v>295.42</v>
      </c>
      <c r="U57" s="145">
        <f t="shared" si="6"/>
        <v>3545.04</v>
      </c>
      <c r="V57" s="152"/>
    </row>
    <row r="58" s="121" customFormat="1" customHeight="1" spans="1:22">
      <c r="A58" s="135" t="s">
        <v>4863</v>
      </c>
      <c r="B58" s="136" t="s">
        <v>28</v>
      </c>
      <c r="C58" s="137" t="s">
        <v>198</v>
      </c>
      <c r="D58" s="138" t="s">
        <v>4864</v>
      </c>
      <c r="E58" s="141" t="s">
        <v>4865</v>
      </c>
      <c r="F58" s="139">
        <v>45292</v>
      </c>
      <c r="G58" s="139">
        <v>45657</v>
      </c>
      <c r="H58" s="140">
        <f t="shared" si="11"/>
        <v>0</v>
      </c>
      <c r="I58" s="144">
        <f t="shared" si="1"/>
        <v>12</v>
      </c>
      <c r="J58" s="145">
        <v>12</v>
      </c>
      <c r="K58" s="146"/>
      <c r="L58" s="146"/>
      <c r="M58" s="147">
        <f t="shared" si="2"/>
        <v>0</v>
      </c>
      <c r="N58" s="147">
        <f t="shared" si="3"/>
        <v>12</v>
      </c>
      <c r="O58" s="148"/>
      <c r="P58" s="148"/>
      <c r="Q58" s="148">
        <f t="shared" si="4"/>
        <v>0</v>
      </c>
      <c r="R58" s="148">
        <f t="shared" si="5"/>
        <v>12</v>
      </c>
      <c r="S58" s="151"/>
      <c r="T58" s="145">
        <v>295.42</v>
      </c>
      <c r="U58" s="145">
        <f t="shared" si="6"/>
        <v>3545.04</v>
      </c>
      <c r="V58" s="152"/>
    </row>
    <row r="59" s="121" customFormat="1" customHeight="1" spans="1:22">
      <c r="A59" s="135" t="s">
        <v>4866</v>
      </c>
      <c r="B59" s="136" t="s">
        <v>28</v>
      </c>
      <c r="C59" s="137" t="s">
        <v>201</v>
      </c>
      <c r="D59" s="138" t="s">
        <v>4867</v>
      </c>
      <c r="E59" s="141" t="s">
        <v>4868</v>
      </c>
      <c r="F59" s="139">
        <v>45292</v>
      </c>
      <c r="G59" s="139">
        <v>45657</v>
      </c>
      <c r="H59" s="140">
        <v>0</v>
      </c>
      <c r="I59" s="144">
        <f t="shared" si="1"/>
        <v>12</v>
      </c>
      <c r="J59" s="145">
        <v>9.53</v>
      </c>
      <c r="K59" s="146"/>
      <c r="L59" s="146"/>
      <c r="M59" s="147">
        <f t="shared" si="2"/>
        <v>0</v>
      </c>
      <c r="N59" s="147">
        <f t="shared" si="3"/>
        <v>9.53</v>
      </c>
      <c r="O59" s="148"/>
      <c r="P59" s="148"/>
      <c r="Q59" s="148">
        <f t="shared" si="4"/>
        <v>0</v>
      </c>
      <c r="R59" s="148">
        <f t="shared" si="5"/>
        <v>9.53</v>
      </c>
      <c r="S59" s="151"/>
      <c r="T59" s="145">
        <v>295.42</v>
      </c>
      <c r="U59" s="145">
        <f t="shared" si="6"/>
        <v>2815.3526</v>
      </c>
      <c r="V59" s="152"/>
    </row>
    <row r="60" s="121" customFormat="1" customHeight="1" spans="1:22">
      <c r="A60" s="135" t="s">
        <v>4866</v>
      </c>
      <c r="B60" s="136" t="s">
        <v>28</v>
      </c>
      <c r="C60" s="137" t="s">
        <v>201</v>
      </c>
      <c r="D60" s="138" t="s">
        <v>4867</v>
      </c>
      <c r="E60" s="141" t="s">
        <v>4869</v>
      </c>
      <c r="F60" s="139">
        <v>45292</v>
      </c>
      <c r="G60" s="139">
        <v>45657</v>
      </c>
      <c r="H60" s="140">
        <v>0</v>
      </c>
      <c r="I60" s="144">
        <f t="shared" si="1"/>
        <v>12</v>
      </c>
      <c r="J60" s="145">
        <v>2.47</v>
      </c>
      <c r="K60" s="146"/>
      <c r="L60" s="146"/>
      <c r="M60" s="147">
        <f t="shared" si="2"/>
        <v>0</v>
      </c>
      <c r="N60" s="147">
        <f t="shared" si="3"/>
        <v>2.47</v>
      </c>
      <c r="O60" s="148"/>
      <c r="P60" s="148"/>
      <c r="Q60" s="148">
        <f t="shared" si="4"/>
        <v>0</v>
      </c>
      <c r="R60" s="148">
        <f t="shared" si="5"/>
        <v>2.47</v>
      </c>
      <c r="S60" s="151"/>
      <c r="T60" s="145">
        <v>295.42</v>
      </c>
      <c r="U60" s="145">
        <f t="shared" si="6"/>
        <v>729.6874</v>
      </c>
      <c r="V60" s="152"/>
    </row>
    <row r="61" s="121" customFormat="1" customHeight="1" spans="1:22">
      <c r="A61" s="135" t="s">
        <v>4870</v>
      </c>
      <c r="B61" s="136" t="s">
        <v>28</v>
      </c>
      <c r="C61" s="137" t="s">
        <v>206</v>
      </c>
      <c r="D61" s="138" t="s">
        <v>4871</v>
      </c>
      <c r="E61" s="141" t="s">
        <v>4872</v>
      </c>
      <c r="F61" s="139">
        <v>45292</v>
      </c>
      <c r="G61" s="139">
        <v>45657</v>
      </c>
      <c r="H61" s="140">
        <f t="shared" ref="H61:H101" si="12">I61-N61</f>
        <v>0</v>
      </c>
      <c r="I61" s="144">
        <f t="shared" si="1"/>
        <v>12</v>
      </c>
      <c r="J61" s="145">
        <v>12</v>
      </c>
      <c r="K61" s="146"/>
      <c r="L61" s="146"/>
      <c r="M61" s="147">
        <f t="shared" si="2"/>
        <v>0</v>
      </c>
      <c r="N61" s="147">
        <f t="shared" si="3"/>
        <v>12</v>
      </c>
      <c r="O61" s="148"/>
      <c r="P61" s="148"/>
      <c r="Q61" s="148">
        <f t="shared" si="4"/>
        <v>0</v>
      </c>
      <c r="R61" s="148">
        <f t="shared" si="5"/>
        <v>12</v>
      </c>
      <c r="S61" s="151"/>
      <c r="T61" s="145">
        <v>295.42</v>
      </c>
      <c r="U61" s="145">
        <f t="shared" si="6"/>
        <v>3545.04</v>
      </c>
      <c r="V61" s="152"/>
    </row>
    <row r="62" s="121" customFormat="1" customHeight="1" spans="1:22">
      <c r="A62" s="135" t="s">
        <v>4873</v>
      </c>
      <c r="B62" s="136" t="s">
        <v>28</v>
      </c>
      <c r="C62" s="137" t="s">
        <v>209</v>
      </c>
      <c r="D62" s="138" t="s">
        <v>4874</v>
      </c>
      <c r="E62" s="141" t="s">
        <v>4875</v>
      </c>
      <c r="F62" s="139">
        <v>45292</v>
      </c>
      <c r="G62" s="139">
        <v>45657</v>
      </c>
      <c r="H62" s="140">
        <f t="shared" si="12"/>
        <v>0</v>
      </c>
      <c r="I62" s="144">
        <f t="shared" si="1"/>
        <v>12</v>
      </c>
      <c r="J62" s="145">
        <v>12</v>
      </c>
      <c r="K62" s="146"/>
      <c r="L62" s="146"/>
      <c r="M62" s="147">
        <f t="shared" si="2"/>
        <v>0</v>
      </c>
      <c r="N62" s="147">
        <f t="shared" si="3"/>
        <v>12</v>
      </c>
      <c r="O62" s="148"/>
      <c r="P62" s="148"/>
      <c r="Q62" s="148">
        <f t="shared" si="4"/>
        <v>0</v>
      </c>
      <c r="R62" s="148">
        <f t="shared" si="5"/>
        <v>12</v>
      </c>
      <c r="S62" s="151"/>
      <c r="T62" s="145">
        <v>295.42</v>
      </c>
      <c r="U62" s="145">
        <f t="shared" si="6"/>
        <v>3545.04</v>
      </c>
      <c r="V62" s="152"/>
    </row>
    <row r="63" s="121" customFormat="1" customHeight="1" spans="1:22">
      <c r="A63" s="135" t="s">
        <v>4876</v>
      </c>
      <c r="B63" s="136" t="s">
        <v>28</v>
      </c>
      <c r="C63" s="137" t="s">
        <v>212</v>
      </c>
      <c r="D63" s="138" t="s">
        <v>4877</v>
      </c>
      <c r="E63" s="141" t="s">
        <v>4878</v>
      </c>
      <c r="F63" s="139">
        <v>45292</v>
      </c>
      <c r="G63" s="139">
        <v>45657</v>
      </c>
      <c r="H63" s="140">
        <f t="shared" si="12"/>
        <v>0</v>
      </c>
      <c r="I63" s="144">
        <f t="shared" si="1"/>
        <v>12</v>
      </c>
      <c r="J63" s="145">
        <v>12</v>
      </c>
      <c r="K63" s="146"/>
      <c r="L63" s="146"/>
      <c r="M63" s="147">
        <f t="shared" si="2"/>
        <v>0</v>
      </c>
      <c r="N63" s="147">
        <f t="shared" si="3"/>
        <v>12</v>
      </c>
      <c r="O63" s="148"/>
      <c r="P63" s="148"/>
      <c r="Q63" s="148">
        <f t="shared" si="4"/>
        <v>0</v>
      </c>
      <c r="R63" s="148">
        <f t="shared" si="5"/>
        <v>12</v>
      </c>
      <c r="S63" s="151"/>
      <c r="T63" s="145">
        <v>295.42</v>
      </c>
      <c r="U63" s="145">
        <f t="shared" si="6"/>
        <v>3545.04</v>
      </c>
      <c r="V63" s="152"/>
    </row>
    <row r="64" s="121" customFormat="1" customHeight="1" spans="1:22">
      <c r="A64" s="135" t="s">
        <v>4879</v>
      </c>
      <c r="B64" s="136" t="s">
        <v>28</v>
      </c>
      <c r="C64" s="137" t="s">
        <v>215</v>
      </c>
      <c r="D64" s="138" t="s">
        <v>4880</v>
      </c>
      <c r="E64" s="141" t="s">
        <v>4881</v>
      </c>
      <c r="F64" s="139">
        <v>45292</v>
      </c>
      <c r="G64" s="139">
        <v>45657</v>
      </c>
      <c r="H64" s="140">
        <f t="shared" si="12"/>
        <v>0</v>
      </c>
      <c r="I64" s="144">
        <f t="shared" si="1"/>
        <v>12</v>
      </c>
      <c r="J64" s="145">
        <v>12</v>
      </c>
      <c r="K64" s="146"/>
      <c r="L64" s="146"/>
      <c r="M64" s="147">
        <f t="shared" si="2"/>
        <v>0</v>
      </c>
      <c r="N64" s="147">
        <f t="shared" si="3"/>
        <v>12</v>
      </c>
      <c r="O64" s="148"/>
      <c r="P64" s="148"/>
      <c r="Q64" s="148">
        <f t="shared" si="4"/>
        <v>0</v>
      </c>
      <c r="R64" s="148">
        <f t="shared" si="5"/>
        <v>12</v>
      </c>
      <c r="S64" s="151"/>
      <c r="T64" s="145">
        <v>295.42</v>
      </c>
      <c r="U64" s="145">
        <f t="shared" si="6"/>
        <v>3545.04</v>
      </c>
      <c r="V64" s="152"/>
    </row>
    <row r="65" s="121" customFormat="1" customHeight="1" spans="1:22">
      <c r="A65" s="135" t="s">
        <v>4882</v>
      </c>
      <c r="B65" s="136" t="s">
        <v>28</v>
      </c>
      <c r="C65" s="137" t="s">
        <v>218</v>
      </c>
      <c r="D65" s="138" t="s">
        <v>4883</v>
      </c>
      <c r="E65" s="141" t="s">
        <v>4884</v>
      </c>
      <c r="F65" s="139">
        <v>45292</v>
      </c>
      <c r="G65" s="139">
        <v>45657</v>
      </c>
      <c r="H65" s="140">
        <f t="shared" si="12"/>
        <v>0</v>
      </c>
      <c r="I65" s="144">
        <f t="shared" si="1"/>
        <v>12</v>
      </c>
      <c r="J65" s="145">
        <v>12</v>
      </c>
      <c r="K65" s="146"/>
      <c r="L65" s="146"/>
      <c r="M65" s="147">
        <f t="shared" si="2"/>
        <v>0</v>
      </c>
      <c r="N65" s="147">
        <f t="shared" si="3"/>
        <v>12</v>
      </c>
      <c r="O65" s="148"/>
      <c r="P65" s="148">
        <v>4</v>
      </c>
      <c r="Q65" s="148">
        <f t="shared" si="4"/>
        <v>-4</v>
      </c>
      <c r="R65" s="148">
        <f t="shared" si="5"/>
        <v>8</v>
      </c>
      <c r="S65" s="151">
        <v>4</v>
      </c>
      <c r="T65" s="145">
        <v>295.42</v>
      </c>
      <c r="U65" s="145">
        <f t="shared" si="6"/>
        <v>3545.04</v>
      </c>
      <c r="V65" s="152"/>
    </row>
    <row r="66" s="121" customFormat="1" customHeight="1" spans="1:22">
      <c r="A66" s="135" t="s">
        <v>4885</v>
      </c>
      <c r="B66" s="136" t="s">
        <v>28</v>
      </c>
      <c r="C66" s="137" t="s">
        <v>222</v>
      </c>
      <c r="D66" s="138" t="s">
        <v>4886</v>
      </c>
      <c r="E66" s="141" t="s">
        <v>4887</v>
      </c>
      <c r="F66" s="139">
        <v>45292</v>
      </c>
      <c r="G66" s="139">
        <v>45657</v>
      </c>
      <c r="H66" s="140">
        <f t="shared" si="12"/>
        <v>0</v>
      </c>
      <c r="I66" s="144">
        <f t="shared" si="1"/>
        <v>12</v>
      </c>
      <c r="J66" s="145">
        <v>12</v>
      </c>
      <c r="K66" s="146"/>
      <c r="L66" s="146"/>
      <c r="M66" s="147">
        <f t="shared" si="2"/>
        <v>0</v>
      </c>
      <c r="N66" s="147">
        <f t="shared" si="3"/>
        <v>12</v>
      </c>
      <c r="O66" s="148"/>
      <c r="P66" s="148">
        <v>12</v>
      </c>
      <c r="Q66" s="148">
        <f t="shared" si="4"/>
        <v>-12</v>
      </c>
      <c r="R66" s="148">
        <f t="shared" si="5"/>
        <v>0</v>
      </c>
      <c r="S66" s="151">
        <v>12</v>
      </c>
      <c r="T66" s="145">
        <v>295.42</v>
      </c>
      <c r="U66" s="145">
        <f t="shared" si="6"/>
        <v>3545.04</v>
      </c>
      <c r="V66" s="152"/>
    </row>
    <row r="67" s="121" customFormat="1" customHeight="1" spans="1:22">
      <c r="A67" s="135" t="s">
        <v>4888</v>
      </c>
      <c r="B67" s="136" t="s">
        <v>28</v>
      </c>
      <c r="C67" s="137" t="s">
        <v>225</v>
      </c>
      <c r="D67" s="138" t="s">
        <v>4889</v>
      </c>
      <c r="E67" s="141" t="s">
        <v>4890</v>
      </c>
      <c r="F67" s="139">
        <v>45292</v>
      </c>
      <c r="G67" s="139">
        <v>45657</v>
      </c>
      <c r="H67" s="140">
        <f t="shared" si="12"/>
        <v>0</v>
      </c>
      <c r="I67" s="144">
        <f t="shared" si="1"/>
        <v>12</v>
      </c>
      <c r="J67" s="145">
        <v>12</v>
      </c>
      <c r="K67" s="146"/>
      <c r="L67" s="146"/>
      <c r="M67" s="147">
        <f t="shared" si="2"/>
        <v>0</v>
      </c>
      <c r="N67" s="147">
        <f t="shared" si="3"/>
        <v>12</v>
      </c>
      <c r="O67" s="148"/>
      <c r="P67" s="148"/>
      <c r="Q67" s="148">
        <f t="shared" si="4"/>
        <v>0</v>
      </c>
      <c r="R67" s="148">
        <f t="shared" si="5"/>
        <v>12</v>
      </c>
      <c r="S67" s="151"/>
      <c r="T67" s="145">
        <v>295.42</v>
      </c>
      <c r="U67" s="145">
        <f t="shared" si="6"/>
        <v>3545.04</v>
      </c>
      <c r="V67" s="152"/>
    </row>
    <row r="68" s="121" customFormat="1" customHeight="1" spans="1:22">
      <c r="A68" s="135" t="s">
        <v>4891</v>
      </c>
      <c r="B68" s="136" t="s">
        <v>28</v>
      </c>
      <c r="C68" s="137" t="s">
        <v>228</v>
      </c>
      <c r="D68" s="138" t="s">
        <v>4892</v>
      </c>
      <c r="E68" s="141" t="s">
        <v>4893</v>
      </c>
      <c r="F68" s="139">
        <v>45292</v>
      </c>
      <c r="G68" s="139">
        <v>45657</v>
      </c>
      <c r="H68" s="140">
        <f t="shared" si="12"/>
        <v>0</v>
      </c>
      <c r="I68" s="144">
        <f t="shared" si="1"/>
        <v>12</v>
      </c>
      <c r="J68" s="145">
        <v>12</v>
      </c>
      <c r="K68" s="146"/>
      <c r="L68" s="146"/>
      <c r="M68" s="147">
        <f t="shared" si="2"/>
        <v>0</v>
      </c>
      <c r="N68" s="147">
        <f t="shared" si="3"/>
        <v>12</v>
      </c>
      <c r="O68" s="148"/>
      <c r="P68" s="148"/>
      <c r="Q68" s="148">
        <f t="shared" si="4"/>
        <v>0</v>
      </c>
      <c r="R68" s="148">
        <f t="shared" si="5"/>
        <v>12</v>
      </c>
      <c r="S68" s="151"/>
      <c r="T68" s="145">
        <v>295.42</v>
      </c>
      <c r="U68" s="145">
        <f t="shared" si="6"/>
        <v>3545.04</v>
      </c>
      <c r="V68" s="152"/>
    </row>
    <row r="69" s="121" customFormat="1" customHeight="1" spans="1:22">
      <c r="A69" s="135" t="s">
        <v>4894</v>
      </c>
      <c r="B69" s="136" t="s">
        <v>28</v>
      </c>
      <c r="C69" s="137" t="s">
        <v>231</v>
      </c>
      <c r="D69" s="138" t="s">
        <v>4895</v>
      </c>
      <c r="E69" s="141" t="s">
        <v>4896</v>
      </c>
      <c r="F69" s="139">
        <v>45292</v>
      </c>
      <c r="G69" s="139">
        <v>45657</v>
      </c>
      <c r="H69" s="140">
        <f t="shared" si="12"/>
        <v>0</v>
      </c>
      <c r="I69" s="144">
        <f t="shared" ref="I69:I132" si="13">DATEDIF(F69,G69,"M")+1</f>
        <v>12</v>
      </c>
      <c r="J69" s="145">
        <v>12</v>
      </c>
      <c r="K69" s="146"/>
      <c r="L69" s="146"/>
      <c r="M69" s="147">
        <f t="shared" ref="M69:M132" si="14">K69-L69</f>
        <v>0</v>
      </c>
      <c r="N69" s="147">
        <f t="shared" ref="N69:N132" si="15">J69+M69</f>
        <v>12</v>
      </c>
      <c r="O69" s="148"/>
      <c r="P69" s="148">
        <v>7</v>
      </c>
      <c r="Q69" s="148">
        <f t="shared" ref="Q69:Q132" si="16">O69-P69</f>
        <v>-7</v>
      </c>
      <c r="R69" s="148">
        <f t="shared" ref="R69:R132" si="17">N69+Q69</f>
        <v>5</v>
      </c>
      <c r="S69" s="151">
        <v>7</v>
      </c>
      <c r="T69" s="145">
        <v>295.42</v>
      </c>
      <c r="U69" s="145">
        <f t="shared" ref="U69:U132" si="18">T69*J69</f>
        <v>3545.04</v>
      </c>
      <c r="V69" s="152"/>
    </row>
    <row r="70" s="121" customFormat="1" customHeight="1" spans="1:22">
      <c r="A70" s="135" t="s">
        <v>4897</v>
      </c>
      <c r="B70" s="136" t="s">
        <v>28</v>
      </c>
      <c r="C70" s="137" t="s">
        <v>234</v>
      </c>
      <c r="D70" s="138" t="s">
        <v>4898</v>
      </c>
      <c r="E70" s="141" t="s">
        <v>4899</v>
      </c>
      <c r="F70" s="139">
        <v>45292</v>
      </c>
      <c r="G70" s="139">
        <v>45657</v>
      </c>
      <c r="H70" s="140">
        <f t="shared" si="12"/>
        <v>0</v>
      </c>
      <c r="I70" s="144">
        <f t="shared" si="13"/>
        <v>12</v>
      </c>
      <c r="J70" s="145">
        <v>12</v>
      </c>
      <c r="K70" s="146"/>
      <c r="L70" s="146"/>
      <c r="M70" s="147">
        <f t="shared" si="14"/>
        <v>0</v>
      </c>
      <c r="N70" s="147">
        <f t="shared" si="15"/>
        <v>12</v>
      </c>
      <c r="O70" s="148"/>
      <c r="P70" s="148"/>
      <c r="Q70" s="148">
        <f t="shared" si="16"/>
        <v>0</v>
      </c>
      <c r="R70" s="148">
        <f t="shared" si="17"/>
        <v>12</v>
      </c>
      <c r="S70" s="151"/>
      <c r="T70" s="145">
        <v>295.42</v>
      </c>
      <c r="U70" s="145">
        <f t="shared" si="18"/>
        <v>3545.04</v>
      </c>
      <c r="V70" s="152"/>
    </row>
    <row r="71" s="121" customFormat="1" customHeight="1" spans="1:22">
      <c r="A71" s="135" t="s">
        <v>4900</v>
      </c>
      <c r="B71" s="136" t="s">
        <v>28</v>
      </c>
      <c r="C71" s="137" t="s">
        <v>237</v>
      </c>
      <c r="D71" s="138" t="s">
        <v>4901</v>
      </c>
      <c r="E71" s="141" t="s">
        <v>3146</v>
      </c>
      <c r="F71" s="139">
        <v>45292</v>
      </c>
      <c r="G71" s="139">
        <v>45657</v>
      </c>
      <c r="H71" s="140">
        <f t="shared" si="12"/>
        <v>0</v>
      </c>
      <c r="I71" s="144">
        <f t="shared" si="13"/>
        <v>12</v>
      </c>
      <c r="J71" s="145">
        <v>12</v>
      </c>
      <c r="K71" s="146"/>
      <c r="L71" s="146"/>
      <c r="M71" s="147">
        <f t="shared" si="14"/>
        <v>0</v>
      </c>
      <c r="N71" s="147">
        <f t="shared" si="15"/>
        <v>12</v>
      </c>
      <c r="O71" s="148"/>
      <c r="P71" s="148">
        <v>3</v>
      </c>
      <c r="Q71" s="148">
        <f t="shared" si="16"/>
        <v>-3</v>
      </c>
      <c r="R71" s="148">
        <f t="shared" si="17"/>
        <v>9</v>
      </c>
      <c r="S71" s="151">
        <v>3</v>
      </c>
      <c r="T71" s="145">
        <v>295.42</v>
      </c>
      <c r="U71" s="145">
        <f t="shared" si="18"/>
        <v>3545.04</v>
      </c>
      <c r="V71" s="152"/>
    </row>
    <row r="72" s="121" customFormat="1" customHeight="1" spans="1:22">
      <c r="A72" s="135" t="s">
        <v>4902</v>
      </c>
      <c r="B72" s="136" t="s">
        <v>28</v>
      </c>
      <c r="C72" s="137" t="s">
        <v>240</v>
      </c>
      <c r="D72" s="138" t="s">
        <v>4903</v>
      </c>
      <c r="E72" s="141" t="s">
        <v>4904</v>
      </c>
      <c r="F72" s="139">
        <v>45292</v>
      </c>
      <c r="G72" s="139">
        <v>45657</v>
      </c>
      <c r="H72" s="140">
        <f t="shared" si="12"/>
        <v>0</v>
      </c>
      <c r="I72" s="144">
        <f t="shared" si="13"/>
        <v>12</v>
      </c>
      <c r="J72" s="145">
        <v>12</v>
      </c>
      <c r="K72" s="146"/>
      <c r="L72" s="146"/>
      <c r="M72" s="147">
        <f t="shared" si="14"/>
        <v>0</v>
      </c>
      <c r="N72" s="147">
        <f t="shared" si="15"/>
        <v>12</v>
      </c>
      <c r="O72" s="148"/>
      <c r="P72" s="148"/>
      <c r="Q72" s="148">
        <f t="shared" si="16"/>
        <v>0</v>
      </c>
      <c r="R72" s="148">
        <f t="shared" si="17"/>
        <v>12</v>
      </c>
      <c r="S72" s="151"/>
      <c r="T72" s="145">
        <v>295.42</v>
      </c>
      <c r="U72" s="145">
        <f t="shared" si="18"/>
        <v>3545.04</v>
      </c>
      <c r="V72" s="152"/>
    </row>
    <row r="73" s="121" customFormat="1" customHeight="1" spans="1:22">
      <c r="A73" s="135" t="s">
        <v>4905</v>
      </c>
      <c r="B73" s="136" t="s">
        <v>28</v>
      </c>
      <c r="C73" s="137" t="s">
        <v>243</v>
      </c>
      <c r="D73" s="138" t="s">
        <v>4906</v>
      </c>
      <c r="E73" s="141" t="s">
        <v>4554</v>
      </c>
      <c r="F73" s="139">
        <v>45292</v>
      </c>
      <c r="G73" s="139">
        <v>45657</v>
      </c>
      <c r="H73" s="140">
        <f t="shared" si="12"/>
        <v>0</v>
      </c>
      <c r="I73" s="144">
        <f t="shared" si="13"/>
        <v>12</v>
      </c>
      <c r="J73" s="145">
        <v>12</v>
      </c>
      <c r="K73" s="146"/>
      <c r="L73" s="146"/>
      <c r="M73" s="147">
        <f t="shared" si="14"/>
        <v>0</v>
      </c>
      <c r="N73" s="147">
        <f t="shared" si="15"/>
        <v>12</v>
      </c>
      <c r="O73" s="148"/>
      <c r="P73" s="148"/>
      <c r="Q73" s="148">
        <f t="shared" si="16"/>
        <v>0</v>
      </c>
      <c r="R73" s="148">
        <f t="shared" si="17"/>
        <v>12</v>
      </c>
      <c r="S73" s="151"/>
      <c r="T73" s="145">
        <v>295.42</v>
      </c>
      <c r="U73" s="145">
        <f t="shared" si="18"/>
        <v>3545.04</v>
      </c>
      <c r="V73" s="152"/>
    </row>
    <row r="74" s="121" customFormat="1" customHeight="1" spans="1:22">
      <c r="A74" s="135" t="s">
        <v>4907</v>
      </c>
      <c r="B74" s="136" t="s">
        <v>28</v>
      </c>
      <c r="C74" s="137" t="s">
        <v>246</v>
      </c>
      <c r="D74" s="138" t="s">
        <v>4908</v>
      </c>
      <c r="E74" s="141" t="s">
        <v>4909</v>
      </c>
      <c r="F74" s="139">
        <v>45292</v>
      </c>
      <c r="G74" s="139">
        <v>45657</v>
      </c>
      <c r="H74" s="140">
        <f t="shared" si="12"/>
        <v>0</v>
      </c>
      <c r="I74" s="144">
        <f t="shared" si="13"/>
        <v>12</v>
      </c>
      <c r="J74" s="145">
        <v>12</v>
      </c>
      <c r="K74" s="146"/>
      <c r="L74" s="146"/>
      <c r="M74" s="147">
        <f t="shared" si="14"/>
        <v>0</v>
      </c>
      <c r="N74" s="147">
        <f t="shared" si="15"/>
        <v>12</v>
      </c>
      <c r="O74" s="148"/>
      <c r="P74" s="148"/>
      <c r="Q74" s="148">
        <f t="shared" si="16"/>
        <v>0</v>
      </c>
      <c r="R74" s="148">
        <f t="shared" si="17"/>
        <v>12</v>
      </c>
      <c r="S74" s="151"/>
      <c r="T74" s="145">
        <v>295.42</v>
      </c>
      <c r="U74" s="145">
        <f t="shared" si="18"/>
        <v>3545.04</v>
      </c>
      <c r="V74" s="152"/>
    </row>
    <row r="75" s="121" customFormat="1" customHeight="1" spans="1:22">
      <c r="A75" s="135" t="s">
        <v>4910</v>
      </c>
      <c r="B75" s="136" t="s">
        <v>28</v>
      </c>
      <c r="C75" s="137" t="s">
        <v>249</v>
      </c>
      <c r="D75" s="138" t="s">
        <v>4911</v>
      </c>
      <c r="E75" s="141" t="s">
        <v>4912</v>
      </c>
      <c r="F75" s="139">
        <v>45292</v>
      </c>
      <c r="G75" s="139">
        <v>45657</v>
      </c>
      <c r="H75" s="140">
        <f t="shared" si="12"/>
        <v>0</v>
      </c>
      <c r="I75" s="144">
        <f t="shared" si="13"/>
        <v>12</v>
      </c>
      <c r="J75" s="145">
        <v>12</v>
      </c>
      <c r="K75" s="146"/>
      <c r="L75" s="146"/>
      <c r="M75" s="147">
        <f t="shared" si="14"/>
        <v>0</v>
      </c>
      <c r="N75" s="147">
        <f t="shared" si="15"/>
        <v>12</v>
      </c>
      <c r="O75" s="148"/>
      <c r="P75" s="148"/>
      <c r="Q75" s="148">
        <f t="shared" si="16"/>
        <v>0</v>
      </c>
      <c r="R75" s="148">
        <f t="shared" si="17"/>
        <v>12</v>
      </c>
      <c r="S75" s="151"/>
      <c r="T75" s="145">
        <v>295.42</v>
      </c>
      <c r="U75" s="145">
        <f t="shared" si="18"/>
        <v>3545.04</v>
      </c>
      <c r="V75" s="152"/>
    </row>
    <row r="76" s="121" customFormat="1" customHeight="1" spans="1:22">
      <c r="A76" s="135" t="s">
        <v>4913</v>
      </c>
      <c r="B76" s="136" t="s">
        <v>28</v>
      </c>
      <c r="C76" s="137" t="s">
        <v>252</v>
      </c>
      <c r="D76" s="138" t="s">
        <v>4914</v>
      </c>
      <c r="E76" s="141" t="s">
        <v>4915</v>
      </c>
      <c r="F76" s="139">
        <v>45292</v>
      </c>
      <c r="G76" s="139">
        <v>45657</v>
      </c>
      <c r="H76" s="140">
        <f t="shared" si="12"/>
        <v>0</v>
      </c>
      <c r="I76" s="144">
        <f t="shared" si="13"/>
        <v>12</v>
      </c>
      <c r="J76" s="145">
        <v>12</v>
      </c>
      <c r="K76" s="146"/>
      <c r="L76" s="146"/>
      <c r="M76" s="147">
        <f t="shared" si="14"/>
        <v>0</v>
      </c>
      <c r="N76" s="147">
        <f t="shared" si="15"/>
        <v>12</v>
      </c>
      <c r="O76" s="148"/>
      <c r="P76" s="148"/>
      <c r="Q76" s="148">
        <f t="shared" si="16"/>
        <v>0</v>
      </c>
      <c r="R76" s="148">
        <f t="shared" si="17"/>
        <v>12</v>
      </c>
      <c r="S76" s="151"/>
      <c r="T76" s="145">
        <v>295.42</v>
      </c>
      <c r="U76" s="145">
        <f t="shared" si="18"/>
        <v>3545.04</v>
      </c>
      <c r="V76" s="152"/>
    </row>
    <row r="77" s="121" customFormat="1" customHeight="1" spans="1:22">
      <c r="A77" s="135" t="s">
        <v>4916</v>
      </c>
      <c r="B77" s="136" t="s">
        <v>28</v>
      </c>
      <c r="C77" s="137" t="s">
        <v>255</v>
      </c>
      <c r="D77" s="138" t="s">
        <v>4917</v>
      </c>
      <c r="E77" s="141" t="s">
        <v>4918</v>
      </c>
      <c r="F77" s="139">
        <v>45292</v>
      </c>
      <c r="G77" s="139">
        <v>45657</v>
      </c>
      <c r="H77" s="140">
        <f t="shared" si="12"/>
        <v>0</v>
      </c>
      <c r="I77" s="144">
        <f t="shared" si="13"/>
        <v>12</v>
      </c>
      <c r="J77" s="145">
        <v>12</v>
      </c>
      <c r="K77" s="146"/>
      <c r="L77" s="146"/>
      <c r="M77" s="147">
        <f t="shared" si="14"/>
        <v>0</v>
      </c>
      <c r="N77" s="147">
        <f t="shared" si="15"/>
        <v>12</v>
      </c>
      <c r="O77" s="148"/>
      <c r="P77" s="148"/>
      <c r="Q77" s="148">
        <f t="shared" si="16"/>
        <v>0</v>
      </c>
      <c r="R77" s="148">
        <f t="shared" si="17"/>
        <v>12</v>
      </c>
      <c r="S77" s="151"/>
      <c r="T77" s="145">
        <v>295.42</v>
      </c>
      <c r="U77" s="145">
        <f t="shared" si="18"/>
        <v>3545.04</v>
      </c>
      <c r="V77" s="152"/>
    </row>
    <row r="78" s="121" customFormat="1" customHeight="1" spans="1:22">
      <c r="A78" s="135" t="s">
        <v>4919</v>
      </c>
      <c r="B78" s="136" t="s">
        <v>28</v>
      </c>
      <c r="C78" s="137" t="s">
        <v>258</v>
      </c>
      <c r="D78" s="138" t="s">
        <v>4920</v>
      </c>
      <c r="E78" s="141" t="s">
        <v>4921</v>
      </c>
      <c r="F78" s="139">
        <v>45292</v>
      </c>
      <c r="G78" s="139">
        <v>45657</v>
      </c>
      <c r="H78" s="140">
        <f t="shared" si="12"/>
        <v>0</v>
      </c>
      <c r="I78" s="144">
        <f t="shared" si="13"/>
        <v>12</v>
      </c>
      <c r="J78" s="145">
        <v>12</v>
      </c>
      <c r="K78" s="146"/>
      <c r="L78" s="146"/>
      <c r="M78" s="147">
        <f t="shared" si="14"/>
        <v>0</v>
      </c>
      <c r="N78" s="147">
        <f t="shared" si="15"/>
        <v>12</v>
      </c>
      <c r="O78" s="148"/>
      <c r="P78" s="148"/>
      <c r="Q78" s="148">
        <f t="shared" si="16"/>
        <v>0</v>
      </c>
      <c r="R78" s="148">
        <f t="shared" si="17"/>
        <v>12</v>
      </c>
      <c r="S78" s="151"/>
      <c r="T78" s="145">
        <v>295.42</v>
      </c>
      <c r="U78" s="145">
        <f t="shared" si="18"/>
        <v>3545.04</v>
      </c>
      <c r="V78" s="152"/>
    </row>
    <row r="79" s="121" customFormat="1" customHeight="1" spans="1:22">
      <c r="A79" s="135" t="s">
        <v>4922</v>
      </c>
      <c r="B79" s="136" t="s">
        <v>28</v>
      </c>
      <c r="C79" s="137" t="s">
        <v>261</v>
      </c>
      <c r="D79" s="138" t="s">
        <v>4923</v>
      </c>
      <c r="E79" s="141" t="s">
        <v>4924</v>
      </c>
      <c r="F79" s="139">
        <v>45292</v>
      </c>
      <c r="G79" s="139">
        <v>45657</v>
      </c>
      <c r="H79" s="140">
        <f t="shared" si="12"/>
        <v>0</v>
      </c>
      <c r="I79" s="144">
        <f t="shared" si="13"/>
        <v>12</v>
      </c>
      <c r="J79" s="145">
        <v>12</v>
      </c>
      <c r="K79" s="146"/>
      <c r="L79" s="146"/>
      <c r="M79" s="147">
        <f t="shared" si="14"/>
        <v>0</v>
      </c>
      <c r="N79" s="147">
        <f t="shared" si="15"/>
        <v>12</v>
      </c>
      <c r="O79" s="148"/>
      <c r="P79" s="148"/>
      <c r="Q79" s="148">
        <f t="shared" si="16"/>
        <v>0</v>
      </c>
      <c r="R79" s="148">
        <f t="shared" si="17"/>
        <v>12</v>
      </c>
      <c r="S79" s="151"/>
      <c r="T79" s="145">
        <v>295.42</v>
      </c>
      <c r="U79" s="145">
        <f t="shared" si="18"/>
        <v>3545.04</v>
      </c>
      <c r="V79" s="152"/>
    </row>
    <row r="80" s="121" customFormat="1" customHeight="1" spans="1:22">
      <c r="A80" s="135" t="s">
        <v>4925</v>
      </c>
      <c r="B80" s="136" t="s">
        <v>28</v>
      </c>
      <c r="C80" s="137" t="s">
        <v>264</v>
      </c>
      <c r="D80" s="138" t="s">
        <v>4926</v>
      </c>
      <c r="E80" s="141" t="s">
        <v>4927</v>
      </c>
      <c r="F80" s="139">
        <v>45292</v>
      </c>
      <c r="G80" s="139">
        <v>45657</v>
      </c>
      <c r="H80" s="140">
        <f t="shared" si="12"/>
        <v>0</v>
      </c>
      <c r="I80" s="144">
        <f t="shared" si="13"/>
        <v>12</v>
      </c>
      <c r="J80" s="145">
        <v>12</v>
      </c>
      <c r="K80" s="146"/>
      <c r="L80" s="146"/>
      <c r="M80" s="147">
        <f t="shared" si="14"/>
        <v>0</v>
      </c>
      <c r="N80" s="147">
        <f t="shared" si="15"/>
        <v>12</v>
      </c>
      <c r="O80" s="148"/>
      <c r="P80" s="148"/>
      <c r="Q80" s="148">
        <f t="shared" si="16"/>
        <v>0</v>
      </c>
      <c r="R80" s="148">
        <f t="shared" si="17"/>
        <v>12</v>
      </c>
      <c r="S80" s="151"/>
      <c r="T80" s="145">
        <v>295.42</v>
      </c>
      <c r="U80" s="145">
        <f t="shared" si="18"/>
        <v>3545.04</v>
      </c>
      <c r="V80" s="152"/>
    </row>
    <row r="81" s="121" customFormat="1" customHeight="1" spans="1:22">
      <c r="A81" s="135" t="s">
        <v>4928</v>
      </c>
      <c r="B81" s="136" t="s">
        <v>28</v>
      </c>
      <c r="C81" s="137" t="s">
        <v>267</v>
      </c>
      <c r="D81" s="138" t="s">
        <v>4929</v>
      </c>
      <c r="E81" s="141" t="s">
        <v>4930</v>
      </c>
      <c r="F81" s="139">
        <v>45292</v>
      </c>
      <c r="G81" s="139">
        <v>45657</v>
      </c>
      <c r="H81" s="140">
        <f t="shared" si="12"/>
        <v>0</v>
      </c>
      <c r="I81" s="144">
        <f t="shared" si="13"/>
        <v>12</v>
      </c>
      <c r="J81" s="145">
        <v>12</v>
      </c>
      <c r="K81" s="146"/>
      <c r="L81" s="146"/>
      <c r="M81" s="147">
        <f t="shared" si="14"/>
        <v>0</v>
      </c>
      <c r="N81" s="147">
        <f t="shared" si="15"/>
        <v>12</v>
      </c>
      <c r="O81" s="148"/>
      <c r="P81" s="148"/>
      <c r="Q81" s="148">
        <f t="shared" si="16"/>
        <v>0</v>
      </c>
      <c r="R81" s="148">
        <f t="shared" si="17"/>
        <v>12</v>
      </c>
      <c r="S81" s="151"/>
      <c r="T81" s="145">
        <v>295.42</v>
      </c>
      <c r="U81" s="145">
        <f t="shared" si="18"/>
        <v>3545.04</v>
      </c>
      <c r="V81" s="152"/>
    </row>
    <row r="82" s="121" customFormat="1" customHeight="1" spans="1:22">
      <c r="A82" s="135" t="s">
        <v>4931</v>
      </c>
      <c r="B82" s="136" t="s">
        <v>28</v>
      </c>
      <c r="C82" s="137" t="s">
        <v>270</v>
      </c>
      <c r="D82" s="138" t="s">
        <v>4932</v>
      </c>
      <c r="E82" s="141" t="s">
        <v>4933</v>
      </c>
      <c r="F82" s="139">
        <v>45292</v>
      </c>
      <c r="G82" s="139">
        <v>45657</v>
      </c>
      <c r="H82" s="140">
        <f t="shared" si="12"/>
        <v>0</v>
      </c>
      <c r="I82" s="144">
        <f t="shared" si="13"/>
        <v>12</v>
      </c>
      <c r="J82" s="145">
        <v>12</v>
      </c>
      <c r="K82" s="146"/>
      <c r="L82" s="146"/>
      <c r="M82" s="147">
        <f t="shared" si="14"/>
        <v>0</v>
      </c>
      <c r="N82" s="147">
        <f t="shared" si="15"/>
        <v>12</v>
      </c>
      <c r="O82" s="148"/>
      <c r="P82" s="148"/>
      <c r="Q82" s="148">
        <f t="shared" si="16"/>
        <v>0</v>
      </c>
      <c r="R82" s="148">
        <f t="shared" si="17"/>
        <v>12</v>
      </c>
      <c r="S82" s="151"/>
      <c r="T82" s="145">
        <v>295.42</v>
      </c>
      <c r="U82" s="145">
        <f t="shared" si="18"/>
        <v>3545.04</v>
      </c>
      <c r="V82" s="152"/>
    </row>
    <row r="83" s="121" customFormat="1" customHeight="1" spans="1:22">
      <c r="A83" s="135" t="s">
        <v>4934</v>
      </c>
      <c r="B83" s="136" t="s">
        <v>28</v>
      </c>
      <c r="C83" s="137" t="s">
        <v>274</v>
      </c>
      <c r="D83" s="138" t="s">
        <v>4935</v>
      </c>
      <c r="E83" s="141" t="s">
        <v>4936</v>
      </c>
      <c r="F83" s="139">
        <v>45292</v>
      </c>
      <c r="G83" s="139">
        <v>45657</v>
      </c>
      <c r="H83" s="140">
        <f t="shared" si="12"/>
        <v>0</v>
      </c>
      <c r="I83" s="144">
        <f t="shared" si="13"/>
        <v>12</v>
      </c>
      <c r="J83" s="145">
        <v>12</v>
      </c>
      <c r="K83" s="146"/>
      <c r="L83" s="146"/>
      <c r="M83" s="147">
        <f t="shared" si="14"/>
        <v>0</v>
      </c>
      <c r="N83" s="147">
        <f t="shared" si="15"/>
        <v>12</v>
      </c>
      <c r="O83" s="148"/>
      <c r="P83" s="148"/>
      <c r="Q83" s="148">
        <f t="shared" si="16"/>
        <v>0</v>
      </c>
      <c r="R83" s="148">
        <f t="shared" si="17"/>
        <v>12</v>
      </c>
      <c r="S83" s="151"/>
      <c r="T83" s="145">
        <v>295.42</v>
      </c>
      <c r="U83" s="145">
        <f t="shared" si="18"/>
        <v>3545.04</v>
      </c>
      <c r="V83" s="152"/>
    </row>
    <row r="84" s="121" customFormat="1" customHeight="1" spans="1:22">
      <c r="A84" s="135" t="s">
        <v>4937</v>
      </c>
      <c r="B84" s="136" t="s">
        <v>28</v>
      </c>
      <c r="C84" s="137" t="s">
        <v>277</v>
      </c>
      <c r="D84" s="138" t="s">
        <v>4938</v>
      </c>
      <c r="E84" s="141" t="s">
        <v>4939</v>
      </c>
      <c r="F84" s="139">
        <v>45292</v>
      </c>
      <c r="G84" s="139">
        <v>45657</v>
      </c>
      <c r="H84" s="140">
        <f t="shared" si="12"/>
        <v>0</v>
      </c>
      <c r="I84" s="144">
        <f t="shared" si="13"/>
        <v>12</v>
      </c>
      <c r="J84" s="145">
        <v>12</v>
      </c>
      <c r="K84" s="146"/>
      <c r="L84" s="146"/>
      <c r="M84" s="147">
        <f t="shared" si="14"/>
        <v>0</v>
      </c>
      <c r="N84" s="147">
        <f t="shared" si="15"/>
        <v>12</v>
      </c>
      <c r="O84" s="148"/>
      <c r="P84" s="148"/>
      <c r="Q84" s="148">
        <f t="shared" si="16"/>
        <v>0</v>
      </c>
      <c r="R84" s="148">
        <f t="shared" si="17"/>
        <v>12</v>
      </c>
      <c r="S84" s="151"/>
      <c r="T84" s="145">
        <v>295.42</v>
      </c>
      <c r="U84" s="145">
        <f t="shared" si="18"/>
        <v>3545.04</v>
      </c>
      <c r="V84" s="152"/>
    </row>
    <row r="85" s="121" customFormat="1" customHeight="1" spans="1:22">
      <c r="A85" s="135" t="s">
        <v>4940</v>
      </c>
      <c r="B85" s="136" t="s">
        <v>28</v>
      </c>
      <c r="C85" s="137" t="s">
        <v>280</v>
      </c>
      <c r="D85" s="142" t="s">
        <v>4941</v>
      </c>
      <c r="E85" s="141" t="s">
        <v>4942</v>
      </c>
      <c r="F85" s="139">
        <v>45292</v>
      </c>
      <c r="G85" s="139">
        <v>45657</v>
      </c>
      <c r="H85" s="140">
        <f t="shared" si="12"/>
        <v>0</v>
      </c>
      <c r="I85" s="144">
        <f t="shared" si="13"/>
        <v>12</v>
      </c>
      <c r="J85" s="145">
        <v>12</v>
      </c>
      <c r="K85" s="146"/>
      <c r="L85" s="146"/>
      <c r="M85" s="147">
        <f t="shared" si="14"/>
        <v>0</v>
      </c>
      <c r="N85" s="147">
        <f t="shared" si="15"/>
        <v>12</v>
      </c>
      <c r="O85" s="148"/>
      <c r="P85" s="148"/>
      <c r="Q85" s="148">
        <f t="shared" si="16"/>
        <v>0</v>
      </c>
      <c r="R85" s="148">
        <f t="shared" si="17"/>
        <v>12</v>
      </c>
      <c r="S85" s="151"/>
      <c r="T85" s="145">
        <v>295.42</v>
      </c>
      <c r="U85" s="145">
        <f t="shared" si="18"/>
        <v>3545.04</v>
      </c>
      <c r="V85" s="152"/>
    </row>
    <row r="86" s="121" customFormat="1" customHeight="1" spans="1:22">
      <c r="A86" s="135" t="s">
        <v>4943</v>
      </c>
      <c r="B86" s="136" t="s">
        <v>28</v>
      </c>
      <c r="C86" s="137" t="s">
        <v>283</v>
      </c>
      <c r="D86" s="138" t="s">
        <v>4944</v>
      </c>
      <c r="E86" s="141" t="s">
        <v>4945</v>
      </c>
      <c r="F86" s="139">
        <v>45292</v>
      </c>
      <c r="G86" s="139">
        <v>45657</v>
      </c>
      <c r="H86" s="140">
        <f t="shared" si="12"/>
        <v>0</v>
      </c>
      <c r="I86" s="144">
        <f t="shared" si="13"/>
        <v>12</v>
      </c>
      <c r="J86" s="145">
        <v>12</v>
      </c>
      <c r="K86" s="146"/>
      <c r="L86" s="146"/>
      <c r="M86" s="147">
        <f t="shared" si="14"/>
        <v>0</v>
      </c>
      <c r="N86" s="147">
        <f t="shared" si="15"/>
        <v>12</v>
      </c>
      <c r="O86" s="148"/>
      <c r="P86" s="148"/>
      <c r="Q86" s="148">
        <f t="shared" si="16"/>
        <v>0</v>
      </c>
      <c r="R86" s="148">
        <f t="shared" si="17"/>
        <v>12</v>
      </c>
      <c r="S86" s="151"/>
      <c r="T86" s="145">
        <v>295.42</v>
      </c>
      <c r="U86" s="145">
        <f t="shared" si="18"/>
        <v>3545.04</v>
      </c>
      <c r="V86" s="152"/>
    </row>
    <row r="87" s="121" customFormat="1" customHeight="1" spans="1:22">
      <c r="A87" s="135" t="s">
        <v>4946</v>
      </c>
      <c r="B87" s="136" t="s">
        <v>28</v>
      </c>
      <c r="C87" s="137" t="s">
        <v>287</v>
      </c>
      <c r="D87" s="138" t="s">
        <v>4947</v>
      </c>
      <c r="E87" s="141" t="s">
        <v>4948</v>
      </c>
      <c r="F87" s="139">
        <v>45292</v>
      </c>
      <c r="G87" s="139">
        <v>45657</v>
      </c>
      <c r="H87" s="140">
        <f t="shared" si="12"/>
        <v>0</v>
      </c>
      <c r="I87" s="144">
        <f t="shared" si="13"/>
        <v>12</v>
      </c>
      <c r="J87" s="145">
        <v>12</v>
      </c>
      <c r="K87" s="146"/>
      <c r="L87" s="146"/>
      <c r="M87" s="147">
        <f t="shared" si="14"/>
        <v>0</v>
      </c>
      <c r="N87" s="147">
        <f t="shared" si="15"/>
        <v>12</v>
      </c>
      <c r="O87" s="148"/>
      <c r="P87" s="148"/>
      <c r="Q87" s="148">
        <f t="shared" si="16"/>
        <v>0</v>
      </c>
      <c r="R87" s="148">
        <f t="shared" si="17"/>
        <v>12</v>
      </c>
      <c r="S87" s="151"/>
      <c r="T87" s="145">
        <v>295.42</v>
      </c>
      <c r="U87" s="145">
        <f t="shared" si="18"/>
        <v>3545.04</v>
      </c>
      <c r="V87" s="152"/>
    </row>
    <row r="88" s="121" customFormat="1" customHeight="1" spans="1:22">
      <c r="A88" s="135" t="s">
        <v>4949</v>
      </c>
      <c r="B88" s="136" t="s">
        <v>28</v>
      </c>
      <c r="C88" s="137" t="s">
        <v>290</v>
      </c>
      <c r="D88" s="138" t="s">
        <v>4950</v>
      </c>
      <c r="E88" s="141" t="s">
        <v>4951</v>
      </c>
      <c r="F88" s="139">
        <v>45292</v>
      </c>
      <c r="G88" s="139">
        <v>45657</v>
      </c>
      <c r="H88" s="140">
        <f t="shared" si="12"/>
        <v>0</v>
      </c>
      <c r="I88" s="144">
        <f t="shared" si="13"/>
        <v>12</v>
      </c>
      <c r="J88" s="145">
        <v>12</v>
      </c>
      <c r="K88" s="146"/>
      <c r="L88" s="146"/>
      <c r="M88" s="147">
        <f t="shared" si="14"/>
        <v>0</v>
      </c>
      <c r="N88" s="147">
        <f t="shared" si="15"/>
        <v>12</v>
      </c>
      <c r="O88" s="148"/>
      <c r="P88" s="148"/>
      <c r="Q88" s="148">
        <f t="shared" si="16"/>
        <v>0</v>
      </c>
      <c r="R88" s="148">
        <f t="shared" si="17"/>
        <v>12</v>
      </c>
      <c r="S88" s="151"/>
      <c r="T88" s="145">
        <v>295.42</v>
      </c>
      <c r="U88" s="145">
        <f t="shared" si="18"/>
        <v>3545.04</v>
      </c>
      <c r="V88" s="152"/>
    </row>
    <row r="89" s="121" customFormat="1" customHeight="1" spans="1:22">
      <c r="A89" s="135" t="s">
        <v>4952</v>
      </c>
      <c r="B89" s="136" t="s">
        <v>28</v>
      </c>
      <c r="C89" s="137" t="s">
        <v>293</v>
      </c>
      <c r="D89" s="138" t="s">
        <v>4953</v>
      </c>
      <c r="E89" s="141" t="s">
        <v>4954</v>
      </c>
      <c r="F89" s="139">
        <v>45292</v>
      </c>
      <c r="G89" s="139">
        <v>45657</v>
      </c>
      <c r="H89" s="140">
        <f t="shared" si="12"/>
        <v>0</v>
      </c>
      <c r="I89" s="144">
        <f t="shared" si="13"/>
        <v>12</v>
      </c>
      <c r="J89" s="145">
        <v>12</v>
      </c>
      <c r="K89" s="146"/>
      <c r="L89" s="146"/>
      <c r="M89" s="147">
        <f t="shared" si="14"/>
        <v>0</v>
      </c>
      <c r="N89" s="147">
        <f t="shared" si="15"/>
        <v>12</v>
      </c>
      <c r="O89" s="148"/>
      <c r="P89" s="148"/>
      <c r="Q89" s="148">
        <f t="shared" si="16"/>
        <v>0</v>
      </c>
      <c r="R89" s="148">
        <f t="shared" si="17"/>
        <v>12</v>
      </c>
      <c r="S89" s="151"/>
      <c r="T89" s="145">
        <v>295.42</v>
      </c>
      <c r="U89" s="145">
        <f t="shared" si="18"/>
        <v>3545.04</v>
      </c>
      <c r="V89" s="152"/>
    </row>
    <row r="90" s="121" customFormat="1" customHeight="1" spans="1:22">
      <c r="A90" s="135" t="s">
        <v>4955</v>
      </c>
      <c r="B90" s="136" t="s">
        <v>28</v>
      </c>
      <c r="C90" s="137" t="s">
        <v>296</v>
      </c>
      <c r="D90" s="138" t="s">
        <v>4956</v>
      </c>
      <c r="E90" s="141" t="s">
        <v>4957</v>
      </c>
      <c r="F90" s="139">
        <v>45292</v>
      </c>
      <c r="G90" s="139">
        <v>45657</v>
      </c>
      <c r="H90" s="140">
        <f t="shared" si="12"/>
        <v>0</v>
      </c>
      <c r="I90" s="144">
        <f t="shared" si="13"/>
        <v>12</v>
      </c>
      <c r="J90" s="145">
        <v>12</v>
      </c>
      <c r="K90" s="146"/>
      <c r="L90" s="146"/>
      <c r="M90" s="147">
        <f t="shared" si="14"/>
        <v>0</v>
      </c>
      <c r="N90" s="147">
        <f t="shared" si="15"/>
        <v>12</v>
      </c>
      <c r="O90" s="148"/>
      <c r="P90" s="148"/>
      <c r="Q90" s="148">
        <f t="shared" si="16"/>
        <v>0</v>
      </c>
      <c r="R90" s="148">
        <f t="shared" si="17"/>
        <v>12</v>
      </c>
      <c r="S90" s="151"/>
      <c r="T90" s="145">
        <v>295.42</v>
      </c>
      <c r="U90" s="145">
        <f t="shared" si="18"/>
        <v>3545.04</v>
      </c>
      <c r="V90" s="152"/>
    </row>
    <row r="91" s="121" customFormat="1" customHeight="1" spans="1:22">
      <c r="A91" s="135" t="s">
        <v>4958</v>
      </c>
      <c r="B91" s="136" t="s">
        <v>28</v>
      </c>
      <c r="C91" s="137" t="s">
        <v>299</v>
      </c>
      <c r="D91" s="138" t="s">
        <v>4959</v>
      </c>
      <c r="E91" s="141" t="s">
        <v>4960</v>
      </c>
      <c r="F91" s="139">
        <v>45292</v>
      </c>
      <c r="G91" s="139">
        <v>45657</v>
      </c>
      <c r="H91" s="140">
        <f t="shared" si="12"/>
        <v>0</v>
      </c>
      <c r="I91" s="144">
        <f t="shared" si="13"/>
        <v>12</v>
      </c>
      <c r="J91" s="145">
        <v>12</v>
      </c>
      <c r="K91" s="146"/>
      <c r="L91" s="146"/>
      <c r="M91" s="147">
        <f t="shared" si="14"/>
        <v>0</v>
      </c>
      <c r="N91" s="147">
        <f t="shared" si="15"/>
        <v>12</v>
      </c>
      <c r="O91" s="148"/>
      <c r="P91" s="148"/>
      <c r="Q91" s="148">
        <f t="shared" si="16"/>
        <v>0</v>
      </c>
      <c r="R91" s="148">
        <f t="shared" si="17"/>
        <v>12</v>
      </c>
      <c r="S91" s="151"/>
      <c r="T91" s="145">
        <v>295.42</v>
      </c>
      <c r="U91" s="145">
        <f t="shared" si="18"/>
        <v>3545.04</v>
      </c>
      <c r="V91" s="152"/>
    </row>
    <row r="92" s="121" customFormat="1" customHeight="1" spans="1:22">
      <c r="A92" s="135" t="s">
        <v>4961</v>
      </c>
      <c r="B92" s="136" t="s">
        <v>28</v>
      </c>
      <c r="C92" s="137" t="s">
        <v>303</v>
      </c>
      <c r="D92" s="138" t="s">
        <v>4962</v>
      </c>
      <c r="E92" s="141" t="s">
        <v>4963</v>
      </c>
      <c r="F92" s="139">
        <v>45292</v>
      </c>
      <c r="G92" s="139">
        <v>45657</v>
      </c>
      <c r="H92" s="140">
        <f t="shared" si="12"/>
        <v>0</v>
      </c>
      <c r="I92" s="144">
        <f t="shared" si="13"/>
        <v>12</v>
      </c>
      <c r="J92" s="145">
        <v>12</v>
      </c>
      <c r="K92" s="146"/>
      <c r="L92" s="146"/>
      <c r="M92" s="147">
        <f t="shared" si="14"/>
        <v>0</v>
      </c>
      <c r="N92" s="147">
        <f t="shared" si="15"/>
        <v>12</v>
      </c>
      <c r="O92" s="148"/>
      <c r="P92" s="148"/>
      <c r="Q92" s="148">
        <f t="shared" si="16"/>
        <v>0</v>
      </c>
      <c r="R92" s="148">
        <f t="shared" si="17"/>
        <v>12</v>
      </c>
      <c r="S92" s="151"/>
      <c r="T92" s="145">
        <v>295.42</v>
      </c>
      <c r="U92" s="145">
        <f t="shared" si="18"/>
        <v>3545.04</v>
      </c>
      <c r="V92" s="152"/>
    </row>
    <row r="93" s="121" customFormat="1" customHeight="1" spans="1:22">
      <c r="A93" s="135" t="s">
        <v>4964</v>
      </c>
      <c r="B93" s="136" t="s">
        <v>28</v>
      </c>
      <c r="C93" s="137" t="s">
        <v>306</v>
      </c>
      <c r="D93" s="138" t="s">
        <v>4965</v>
      </c>
      <c r="E93" s="141" t="s">
        <v>4966</v>
      </c>
      <c r="F93" s="139">
        <v>45292</v>
      </c>
      <c r="G93" s="139">
        <v>45657</v>
      </c>
      <c r="H93" s="140">
        <f t="shared" si="12"/>
        <v>0</v>
      </c>
      <c r="I93" s="144">
        <f t="shared" si="13"/>
        <v>12</v>
      </c>
      <c r="J93" s="145">
        <v>12</v>
      </c>
      <c r="K93" s="146"/>
      <c r="L93" s="146"/>
      <c r="M93" s="147">
        <f t="shared" si="14"/>
        <v>0</v>
      </c>
      <c r="N93" s="147">
        <f t="shared" si="15"/>
        <v>12</v>
      </c>
      <c r="O93" s="148"/>
      <c r="P93" s="148"/>
      <c r="Q93" s="148">
        <f t="shared" si="16"/>
        <v>0</v>
      </c>
      <c r="R93" s="148">
        <f t="shared" si="17"/>
        <v>12</v>
      </c>
      <c r="S93" s="151"/>
      <c r="T93" s="145">
        <v>295.42</v>
      </c>
      <c r="U93" s="145">
        <f t="shared" si="18"/>
        <v>3545.04</v>
      </c>
      <c r="V93" s="152"/>
    </row>
    <row r="94" s="121" customFormat="1" customHeight="1" spans="1:22">
      <c r="A94" s="135" t="s">
        <v>4967</v>
      </c>
      <c r="B94" s="136" t="s">
        <v>28</v>
      </c>
      <c r="C94" s="137" t="s">
        <v>309</v>
      </c>
      <c r="D94" s="138" t="s">
        <v>4968</v>
      </c>
      <c r="E94" s="141" t="s">
        <v>4969</v>
      </c>
      <c r="F94" s="139">
        <v>45292</v>
      </c>
      <c r="G94" s="139">
        <v>45657</v>
      </c>
      <c r="H94" s="140">
        <f t="shared" si="12"/>
        <v>0</v>
      </c>
      <c r="I94" s="144">
        <f t="shared" si="13"/>
        <v>12</v>
      </c>
      <c r="J94" s="145">
        <v>12</v>
      </c>
      <c r="K94" s="146"/>
      <c r="L94" s="146"/>
      <c r="M94" s="147">
        <f t="shared" si="14"/>
        <v>0</v>
      </c>
      <c r="N94" s="147">
        <f t="shared" si="15"/>
        <v>12</v>
      </c>
      <c r="O94" s="148"/>
      <c r="P94" s="148"/>
      <c r="Q94" s="148">
        <f t="shared" si="16"/>
        <v>0</v>
      </c>
      <c r="R94" s="148">
        <f t="shared" si="17"/>
        <v>12</v>
      </c>
      <c r="S94" s="151"/>
      <c r="T94" s="145">
        <v>295.42</v>
      </c>
      <c r="U94" s="145">
        <f t="shared" si="18"/>
        <v>3545.04</v>
      </c>
      <c r="V94" s="152"/>
    </row>
    <row r="95" s="121" customFormat="1" customHeight="1" spans="1:22">
      <c r="A95" s="135" t="s">
        <v>4970</v>
      </c>
      <c r="B95" s="136" t="s">
        <v>28</v>
      </c>
      <c r="C95" s="137" t="s">
        <v>312</v>
      </c>
      <c r="D95" s="138" t="s">
        <v>4971</v>
      </c>
      <c r="E95" s="141" t="s">
        <v>4972</v>
      </c>
      <c r="F95" s="139">
        <v>45292</v>
      </c>
      <c r="G95" s="139">
        <v>45657</v>
      </c>
      <c r="H95" s="140">
        <f t="shared" si="12"/>
        <v>0</v>
      </c>
      <c r="I95" s="144">
        <f t="shared" si="13"/>
        <v>12</v>
      </c>
      <c r="J95" s="145">
        <v>12</v>
      </c>
      <c r="K95" s="146"/>
      <c r="L95" s="146"/>
      <c r="M95" s="147">
        <f t="shared" si="14"/>
        <v>0</v>
      </c>
      <c r="N95" s="147">
        <f t="shared" si="15"/>
        <v>12</v>
      </c>
      <c r="O95" s="148"/>
      <c r="P95" s="148"/>
      <c r="Q95" s="148">
        <f t="shared" si="16"/>
        <v>0</v>
      </c>
      <c r="R95" s="148">
        <f t="shared" si="17"/>
        <v>12</v>
      </c>
      <c r="S95" s="151"/>
      <c r="T95" s="145">
        <v>295.42</v>
      </c>
      <c r="U95" s="145">
        <f t="shared" si="18"/>
        <v>3545.04</v>
      </c>
      <c r="V95" s="152"/>
    </row>
    <row r="96" s="121" customFormat="1" customHeight="1" spans="1:22">
      <c r="A96" s="135" t="s">
        <v>4973</v>
      </c>
      <c r="B96" s="136" t="s">
        <v>28</v>
      </c>
      <c r="C96" s="137" t="s">
        <v>315</v>
      </c>
      <c r="D96" s="138" t="s">
        <v>4974</v>
      </c>
      <c r="E96" s="141" t="s">
        <v>4975</v>
      </c>
      <c r="F96" s="139">
        <v>45292</v>
      </c>
      <c r="G96" s="139">
        <v>45657</v>
      </c>
      <c r="H96" s="140">
        <f t="shared" si="12"/>
        <v>0</v>
      </c>
      <c r="I96" s="144">
        <f t="shared" si="13"/>
        <v>12</v>
      </c>
      <c r="J96" s="145">
        <v>12</v>
      </c>
      <c r="K96" s="146"/>
      <c r="L96" s="146"/>
      <c r="M96" s="147">
        <f t="shared" si="14"/>
        <v>0</v>
      </c>
      <c r="N96" s="147">
        <f t="shared" si="15"/>
        <v>12</v>
      </c>
      <c r="O96" s="148"/>
      <c r="P96" s="148"/>
      <c r="Q96" s="148">
        <f t="shared" si="16"/>
        <v>0</v>
      </c>
      <c r="R96" s="148">
        <f t="shared" si="17"/>
        <v>12</v>
      </c>
      <c r="S96" s="151"/>
      <c r="T96" s="145">
        <v>295.42</v>
      </c>
      <c r="U96" s="145">
        <f t="shared" si="18"/>
        <v>3545.04</v>
      </c>
      <c r="V96" s="152"/>
    </row>
    <row r="97" s="121" customFormat="1" customHeight="1" spans="1:22">
      <c r="A97" s="135" t="s">
        <v>4976</v>
      </c>
      <c r="B97" s="136" t="s">
        <v>28</v>
      </c>
      <c r="C97" s="137" t="s">
        <v>318</v>
      </c>
      <c r="D97" s="138" t="s">
        <v>4977</v>
      </c>
      <c r="E97" s="141" t="s">
        <v>4978</v>
      </c>
      <c r="F97" s="139">
        <v>45292</v>
      </c>
      <c r="G97" s="139">
        <v>45657</v>
      </c>
      <c r="H97" s="140">
        <f t="shared" si="12"/>
        <v>0</v>
      </c>
      <c r="I97" s="144">
        <f t="shared" si="13"/>
        <v>12</v>
      </c>
      <c r="J97" s="145">
        <v>12</v>
      </c>
      <c r="K97" s="146"/>
      <c r="L97" s="146"/>
      <c r="M97" s="147">
        <f t="shared" si="14"/>
        <v>0</v>
      </c>
      <c r="N97" s="147">
        <f t="shared" si="15"/>
        <v>12</v>
      </c>
      <c r="O97" s="148"/>
      <c r="P97" s="148"/>
      <c r="Q97" s="148">
        <f t="shared" si="16"/>
        <v>0</v>
      </c>
      <c r="R97" s="148">
        <f t="shared" si="17"/>
        <v>12</v>
      </c>
      <c r="S97" s="151"/>
      <c r="T97" s="145">
        <v>295.42</v>
      </c>
      <c r="U97" s="145">
        <f t="shared" si="18"/>
        <v>3545.04</v>
      </c>
      <c r="V97" s="152"/>
    </row>
    <row r="98" s="121" customFormat="1" customHeight="1" spans="1:22">
      <c r="A98" s="135" t="s">
        <v>4979</v>
      </c>
      <c r="B98" s="136" t="s">
        <v>28</v>
      </c>
      <c r="C98" s="137" t="s">
        <v>322</v>
      </c>
      <c r="D98" s="138" t="s">
        <v>4980</v>
      </c>
      <c r="E98" s="141" t="s">
        <v>4981</v>
      </c>
      <c r="F98" s="139">
        <v>45292</v>
      </c>
      <c r="G98" s="139">
        <v>45657</v>
      </c>
      <c r="H98" s="140">
        <f t="shared" si="12"/>
        <v>0</v>
      </c>
      <c r="I98" s="144">
        <f t="shared" si="13"/>
        <v>12</v>
      </c>
      <c r="J98" s="145">
        <v>12</v>
      </c>
      <c r="K98" s="146"/>
      <c r="L98" s="146"/>
      <c r="M98" s="147">
        <f t="shared" si="14"/>
        <v>0</v>
      </c>
      <c r="N98" s="147">
        <f t="shared" si="15"/>
        <v>12</v>
      </c>
      <c r="O98" s="148"/>
      <c r="P98" s="148"/>
      <c r="Q98" s="148">
        <f t="shared" si="16"/>
        <v>0</v>
      </c>
      <c r="R98" s="148">
        <f t="shared" si="17"/>
        <v>12</v>
      </c>
      <c r="S98" s="151"/>
      <c r="T98" s="145">
        <v>295.42</v>
      </c>
      <c r="U98" s="145">
        <f t="shared" si="18"/>
        <v>3545.04</v>
      </c>
      <c r="V98" s="152"/>
    </row>
    <row r="99" s="121" customFormat="1" customHeight="1" spans="1:22">
      <c r="A99" s="135" t="s">
        <v>4982</v>
      </c>
      <c r="B99" s="136" t="s">
        <v>28</v>
      </c>
      <c r="C99" s="137" t="s">
        <v>325</v>
      </c>
      <c r="D99" s="138" t="s">
        <v>4983</v>
      </c>
      <c r="E99" s="141" t="s">
        <v>4984</v>
      </c>
      <c r="F99" s="139">
        <v>45292</v>
      </c>
      <c r="G99" s="139">
        <v>45657</v>
      </c>
      <c r="H99" s="140">
        <f t="shared" si="12"/>
        <v>0</v>
      </c>
      <c r="I99" s="144">
        <f t="shared" si="13"/>
        <v>12</v>
      </c>
      <c r="J99" s="145">
        <v>12</v>
      </c>
      <c r="K99" s="146"/>
      <c r="L99" s="146"/>
      <c r="M99" s="147">
        <f t="shared" si="14"/>
        <v>0</v>
      </c>
      <c r="N99" s="147">
        <f t="shared" si="15"/>
        <v>12</v>
      </c>
      <c r="O99" s="148"/>
      <c r="P99" s="148"/>
      <c r="Q99" s="148">
        <f t="shared" si="16"/>
        <v>0</v>
      </c>
      <c r="R99" s="148">
        <f t="shared" si="17"/>
        <v>12</v>
      </c>
      <c r="S99" s="151"/>
      <c r="T99" s="145">
        <v>295.42</v>
      </c>
      <c r="U99" s="145">
        <f t="shared" si="18"/>
        <v>3545.04</v>
      </c>
      <c r="V99" s="152"/>
    </row>
    <row r="100" s="121" customFormat="1" customHeight="1" spans="1:22">
      <c r="A100" s="135" t="s">
        <v>4985</v>
      </c>
      <c r="B100" s="136" t="s">
        <v>28</v>
      </c>
      <c r="C100" s="137" t="s">
        <v>328</v>
      </c>
      <c r="D100" s="138" t="s">
        <v>4986</v>
      </c>
      <c r="E100" s="141" t="s">
        <v>4987</v>
      </c>
      <c r="F100" s="139">
        <v>45292</v>
      </c>
      <c r="G100" s="139">
        <v>45657</v>
      </c>
      <c r="H100" s="140">
        <f t="shared" si="12"/>
        <v>0</v>
      </c>
      <c r="I100" s="144">
        <f t="shared" si="13"/>
        <v>12</v>
      </c>
      <c r="J100" s="145">
        <v>12</v>
      </c>
      <c r="K100" s="146"/>
      <c r="L100" s="146"/>
      <c r="M100" s="147">
        <f t="shared" si="14"/>
        <v>0</v>
      </c>
      <c r="N100" s="147">
        <f t="shared" si="15"/>
        <v>12</v>
      </c>
      <c r="O100" s="148"/>
      <c r="P100" s="148"/>
      <c r="Q100" s="148">
        <f t="shared" si="16"/>
        <v>0</v>
      </c>
      <c r="R100" s="148">
        <f t="shared" si="17"/>
        <v>12</v>
      </c>
      <c r="S100" s="151"/>
      <c r="T100" s="145">
        <v>295.42</v>
      </c>
      <c r="U100" s="145">
        <f t="shared" si="18"/>
        <v>3545.04</v>
      </c>
      <c r="V100" s="152"/>
    </row>
    <row r="101" s="121" customFormat="1" customHeight="1" spans="1:22">
      <c r="A101" s="135" t="s">
        <v>4988</v>
      </c>
      <c r="B101" s="136" t="s">
        <v>28</v>
      </c>
      <c r="C101" s="137" t="s">
        <v>331</v>
      </c>
      <c r="D101" s="138" t="s">
        <v>4989</v>
      </c>
      <c r="E101" s="141" t="s">
        <v>4990</v>
      </c>
      <c r="F101" s="139">
        <v>45292</v>
      </c>
      <c r="G101" s="139">
        <v>45657</v>
      </c>
      <c r="H101" s="140">
        <f t="shared" si="12"/>
        <v>0</v>
      </c>
      <c r="I101" s="144">
        <f t="shared" si="13"/>
        <v>12</v>
      </c>
      <c r="J101" s="145">
        <v>12</v>
      </c>
      <c r="K101" s="146"/>
      <c r="L101" s="146"/>
      <c r="M101" s="147">
        <f t="shared" si="14"/>
        <v>0</v>
      </c>
      <c r="N101" s="147">
        <f t="shared" si="15"/>
        <v>12</v>
      </c>
      <c r="O101" s="148"/>
      <c r="P101" s="148"/>
      <c r="Q101" s="148">
        <f t="shared" si="16"/>
        <v>0</v>
      </c>
      <c r="R101" s="148">
        <f t="shared" si="17"/>
        <v>12</v>
      </c>
      <c r="S101" s="151"/>
      <c r="T101" s="145">
        <v>295.42</v>
      </c>
      <c r="U101" s="145">
        <f t="shared" si="18"/>
        <v>3545.04</v>
      </c>
      <c r="V101" s="152"/>
    </row>
    <row r="102" s="121" customFormat="1" customHeight="1" spans="1:22">
      <c r="A102" s="135" t="s">
        <v>4991</v>
      </c>
      <c r="B102" s="136" t="s">
        <v>28</v>
      </c>
      <c r="C102" s="137" t="s">
        <v>334</v>
      </c>
      <c r="D102" s="138" t="s">
        <v>4992</v>
      </c>
      <c r="E102" s="141" t="s">
        <v>4993</v>
      </c>
      <c r="F102" s="139">
        <v>45292</v>
      </c>
      <c r="G102" s="139">
        <v>45657</v>
      </c>
      <c r="H102" s="140">
        <v>0</v>
      </c>
      <c r="I102" s="144">
        <f t="shared" si="13"/>
        <v>12</v>
      </c>
      <c r="J102" s="145">
        <v>6</v>
      </c>
      <c r="K102" s="146"/>
      <c r="L102" s="146"/>
      <c r="M102" s="147">
        <f t="shared" si="14"/>
        <v>0</v>
      </c>
      <c r="N102" s="147">
        <f t="shared" si="15"/>
        <v>6</v>
      </c>
      <c r="O102" s="148"/>
      <c r="P102" s="148"/>
      <c r="Q102" s="148">
        <f t="shared" si="16"/>
        <v>0</v>
      </c>
      <c r="R102" s="148">
        <f t="shared" si="17"/>
        <v>6</v>
      </c>
      <c r="S102" s="151"/>
      <c r="T102" s="145">
        <v>295.42</v>
      </c>
      <c r="U102" s="145">
        <f t="shared" si="18"/>
        <v>1772.52</v>
      </c>
      <c r="V102" s="152"/>
    </row>
    <row r="103" s="121" customFormat="1" customHeight="1" spans="1:22">
      <c r="A103" s="135" t="s">
        <v>4991</v>
      </c>
      <c r="B103" s="136" t="s">
        <v>28</v>
      </c>
      <c r="C103" s="137" t="s">
        <v>334</v>
      </c>
      <c r="D103" s="138" t="s">
        <v>4992</v>
      </c>
      <c r="E103" s="141" t="s">
        <v>4994</v>
      </c>
      <c r="F103" s="139">
        <v>45292</v>
      </c>
      <c r="G103" s="139">
        <v>45657</v>
      </c>
      <c r="H103" s="140">
        <v>0</v>
      </c>
      <c r="I103" s="144">
        <f t="shared" si="13"/>
        <v>12</v>
      </c>
      <c r="J103" s="145">
        <v>6</v>
      </c>
      <c r="K103" s="146"/>
      <c r="L103" s="146"/>
      <c r="M103" s="147">
        <f t="shared" si="14"/>
        <v>0</v>
      </c>
      <c r="N103" s="147">
        <f t="shared" si="15"/>
        <v>6</v>
      </c>
      <c r="O103" s="148"/>
      <c r="P103" s="148"/>
      <c r="Q103" s="148">
        <f t="shared" si="16"/>
        <v>0</v>
      </c>
      <c r="R103" s="148">
        <f t="shared" si="17"/>
        <v>6</v>
      </c>
      <c r="S103" s="151"/>
      <c r="T103" s="145">
        <v>295.42</v>
      </c>
      <c r="U103" s="145">
        <f t="shared" si="18"/>
        <v>1772.52</v>
      </c>
      <c r="V103" s="152"/>
    </row>
    <row r="104" s="121" customFormat="1" customHeight="1" spans="1:22">
      <c r="A104" s="135" t="s">
        <v>4995</v>
      </c>
      <c r="B104" s="136" t="s">
        <v>28</v>
      </c>
      <c r="C104" s="137" t="s">
        <v>337</v>
      </c>
      <c r="D104" s="138" t="s">
        <v>4996</v>
      </c>
      <c r="E104" s="141" t="s">
        <v>4997</v>
      </c>
      <c r="F104" s="139">
        <v>45292</v>
      </c>
      <c r="G104" s="139">
        <v>45657</v>
      </c>
      <c r="H104" s="140">
        <f t="shared" ref="H104:H147" si="19">I104-N104</f>
        <v>0</v>
      </c>
      <c r="I104" s="144">
        <f t="shared" si="13"/>
        <v>12</v>
      </c>
      <c r="J104" s="145">
        <v>12</v>
      </c>
      <c r="K104" s="146"/>
      <c r="L104" s="146"/>
      <c r="M104" s="147">
        <f t="shared" si="14"/>
        <v>0</v>
      </c>
      <c r="N104" s="147">
        <f t="shared" si="15"/>
        <v>12</v>
      </c>
      <c r="O104" s="148"/>
      <c r="P104" s="148"/>
      <c r="Q104" s="148">
        <f t="shared" si="16"/>
        <v>0</v>
      </c>
      <c r="R104" s="148">
        <f t="shared" si="17"/>
        <v>12</v>
      </c>
      <c r="S104" s="151"/>
      <c r="T104" s="145">
        <v>295.42</v>
      </c>
      <c r="U104" s="145">
        <f t="shared" si="18"/>
        <v>3545.04</v>
      </c>
      <c r="V104" s="152"/>
    </row>
    <row r="105" s="121" customFormat="1" customHeight="1" spans="1:22">
      <c r="A105" s="135" t="s">
        <v>4998</v>
      </c>
      <c r="B105" s="136" t="s">
        <v>28</v>
      </c>
      <c r="C105" s="137" t="s">
        <v>340</v>
      </c>
      <c r="D105" s="138" t="s">
        <v>4999</v>
      </c>
      <c r="E105" s="141" t="s">
        <v>1866</v>
      </c>
      <c r="F105" s="139">
        <v>45292</v>
      </c>
      <c r="G105" s="139">
        <v>45657</v>
      </c>
      <c r="H105" s="140">
        <f t="shared" si="19"/>
        <v>0</v>
      </c>
      <c r="I105" s="144">
        <f t="shared" si="13"/>
        <v>12</v>
      </c>
      <c r="J105" s="145">
        <v>12</v>
      </c>
      <c r="K105" s="146"/>
      <c r="L105" s="146"/>
      <c r="M105" s="147">
        <f t="shared" si="14"/>
        <v>0</v>
      </c>
      <c r="N105" s="147">
        <f t="shared" si="15"/>
        <v>12</v>
      </c>
      <c r="O105" s="148"/>
      <c r="P105" s="148"/>
      <c r="Q105" s="148">
        <f t="shared" si="16"/>
        <v>0</v>
      </c>
      <c r="R105" s="148">
        <f t="shared" si="17"/>
        <v>12</v>
      </c>
      <c r="S105" s="151"/>
      <c r="T105" s="145">
        <v>295.42</v>
      </c>
      <c r="U105" s="145">
        <f t="shared" si="18"/>
        <v>3545.04</v>
      </c>
      <c r="V105" s="152"/>
    </row>
    <row r="106" s="121" customFormat="1" customHeight="1" spans="1:22">
      <c r="A106" s="135" t="s">
        <v>5000</v>
      </c>
      <c r="B106" s="136" t="s">
        <v>28</v>
      </c>
      <c r="C106" s="137" t="s">
        <v>343</v>
      </c>
      <c r="D106" s="138" t="s">
        <v>5001</v>
      </c>
      <c r="E106" s="141" t="s">
        <v>5002</v>
      </c>
      <c r="F106" s="139">
        <v>45292</v>
      </c>
      <c r="G106" s="139">
        <v>45657</v>
      </c>
      <c r="H106" s="140">
        <f t="shared" si="19"/>
        <v>0</v>
      </c>
      <c r="I106" s="144">
        <f t="shared" si="13"/>
        <v>12</v>
      </c>
      <c r="J106" s="145">
        <v>12</v>
      </c>
      <c r="K106" s="146"/>
      <c r="L106" s="146"/>
      <c r="M106" s="147">
        <f t="shared" si="14"/>
        <v>0</v>
      </c>
      <c r="N106" s="147">
        <f t="shared" si="15"/>
        <v>12</v>
      </c>
      <c r="O106" s="148"/>
      <c r="P106" s="148"/>
      <c r="Q106" s="148">
        <f t="shared" si="16"/>
        <v>0</v>
      </c>
      <c r="R106" s="148">
        <f t="shared" si="17"/>
        <v>12</v>
      </c>
      <c r="S106" s="151"/>
      <c r="T106" s="145">
        <v>295.42</v>
      </c>
      <c r="U106" s="145">
        <f t="shared" si="18"/>
        <v>3545.04</v>
      </c>
      <c r="V106" s="152"/>
    </row>
    <row r="107" s="121" customFormat="1" customHeight="1" spans="1:22">
      <c r="A107" s="135" t="s">
        <v>5003</v>
      </c>
      <c r="B107" s="136" t="s">
        <v>28</v>
      </c>
      <c r="C107" s="137" t="s">
        <v>345</v>
      </c>
      <c r="D107" s="138" t="s">
        <v>5004</v>
      </c>
      <c r="E107" s="141" t="s">
        <v>5005</v>
      </c>
      <c r="F107" s="139">
        <v>45292</v>
      </c>
      <c r="G107" s="139">
        <v>45657</v>
      </c>
      <c r="H107" s="140">
        <f t="shared" si="19"/>
        <v>0</v>
      </c>
      <c r="I107" s="144">
        <f t="shared" si="13"/>
        <v>12</v>
      </c>
      <c r="J107" s="145">
        <v>12</v>
      </c>
      <c r="K107" s="146"/>
      <c r="L107" s="146"/>
      <c r="M107" s="147">
        <f t="shared" si="14"/>
        <v>0</v>
      </c>
      <c r="N107" s="147">
        <f t="shared" si="15"/>
        <v>12</v>
      </c>
      <c r="O107" s="148"/>
      <c r="P107" s="148"/>
      <c r="Q107" s="148">
        <f t="shared" si="16"/>
        <v>0</v>
      </c>
      <c r="R107" s="148">
        <f t="shared" si="17"/>
        <v>12</v>
      </c>
      <c r="S107" s="151"/>
      <c r="T107" s="145">
        <v>295.42</v>
      </c>
      <c r="U107" s="145">
        <f t="shared" si="18"/>
        <v>3545.04</v>
      </c>
      <c r="V107" s="152"/>
    </row>
    <row r="108" s="121" customFormat="1" customHeight="1" spans="1:22">
      <c r="A108" s="135" t="s">
        <v>5006</v>
      </c>
      <c r="B108" s="136" t="s">
        <v>28</v>
      </c>
      <c r="C108" s="137" t="s">
        <v>348</v>
      </c>
      <c r="D108" s="142" t="s">
        <v>5007</v>
      </c>
      <c r="E108" s="141" t="s">
        <v>5008</v>
      </c>
      <c r="F108" s="139">
        <v>45292</v>
      </c>
      <c r="G108" s="139">
        <v>45657</v>
      </c>
      <c r="H108" s="140">
        <f t="shared" si="19"/>
        <v>0</v>
      </c>
      <c r="I108" s="144">
        <f t="shared" si="13"/>
        <v>12</v>
      </c>
      <c r="J108" s="145">
        <v>12</v>
      </c>
      <c r="K108" s="146"/>
      <c r="L108" s="146"/>
      <c r="M108" s="147">
        <f t="shared" si="14"/>
        <v>0</v>
      </c>
      <c r="N108" s="147">
        <f t="shared" si="15"/>
        <v>12</v>
      </c>
      <c r="O108" s="148"/>
      <c r="P108" s="148"/>
      <c r="Q108" s="148">
        <f t="shared" si="16"/>
        <v>0</v>
      </c>
      <c r="R108" s="148">
        <f t="shared" si="17"/>
        <v>12</v>
      </c>
      <c r="S108" s="151"/>
      <c r="T108" s="145">
        <v>295.42</v>
      </c>
      <c r="U108" s="145">
        <f t="shared" si="18"/>
        <v>3545.04</v>
      </c>
      <c r="V108" s="152"/>
    </row>
    <row r="109" s="121" customFormat="1" customHeight="1" spans="1:22">
      <c r="A109" s="135" t="s">
        <v>5009</v>
      </c>
      <c r="B109" s="136" t="s">
        <v>28</v>
      </c>
      <c r="C109" s="137" t="s">
        <v>351</v>
      </c>
      <c r="D109" s="138" t="s">
        <v>5010</v>
      </c>
      <c r="E109" s="141" t="s">
        <v>5011</v>
      </c>
      <c r="F109" s="139">
        <v>45292</v>
      </c>
      <c r="G109" s="139">
        <v>45657</v>
      </c>
      <c r="H109" s="140">
        <f t="shared" si="19"/>
        <v>0</v>
      </c>
      <c r="I109" s="144">
        <f t="shared" si="13"/>
        <v>12</v>
      </c>
      <c r="J109" s="145">
        <v>12</v>
      </c>
      <c r="K109" s="146"/>
      <c r="L109" s="146"/>
      <c r="M109" s="147">
        <f t="shared" si="14"/>
        <v>0</v>
      </c>
      <c r="N109" s="147">
        <f t="shared" si="15"/>
        <v>12</v>
      </c>
      <c r="O109" s="148"/>
      <c r="P109" s="148"/>
      <c r="Q109" s="148">
        <f t="shared" si="16"/>
        <v>0</v>
      </c>
      <c r="R109" s="148">
        <f t="shared" si="17"/>
        <v>12</v>
      </c>
      <c r="S109" s="151"/>
      <c r="T109" s="145">
        <v>295.42</v>
      </c>
      <c r="U109" s="145">
        <f t="shared" si="18"/>
        <v>3545.04</v>
      </c>
      <c r="V109" s="152"/>
    </row>
    <row r="110" s="121" customFormat="1" customHeight="1" spans="1:22">
      <c r="A110" s="135" t="s">
        <v>5012</v>
      </c>
      <c r="B110" s="136" t="s">
        <v>28</v>
      </c>
      <c r="C110" s="137" t="s">
        <v>354</v>
      </c>
      <c r="D110" s="138" t="s">
        <v>5013</v>
      </c>
      <c r="E110" s="141" t="s">
        <v>5014</v>
      </c>
      <c r="F110" s="139">
        <v>45292</v>
      </c>
      <c r="G110" s="139">
        <v>45657</v>
      </c>
      <c r="H110" s="140">
        <f t="shared" si="19"/>
        <v>0</v>
      </c>
      <c r="I110" s="144">
        <f t="shared" si="13"/>
        <v>12</v>
      </c>
      <c r="J110" s="145">
        <v>12</v>
      </c>
      <c r="K110" s="146"/>
      <c r="L110" s="146"/>
      <c r="M110" s="147">
        <f t="shared" si="14"/>
        <v>0</v>
      </c>
      <c r="N110" s="147">
        <f t="shared" si="15"/>
        <v>12</v>
      </c>
      <c r="O110" s="148"/>
      <c r="P110" s="148"/>
      <c r="Q110" s="148">
        <f t="shared" si="16"/>
        <v>0</v>
      </c>
      <c r="R110" s="148">
        <f t="shared" si="17"/>
        <v>12</v>
      </c>
      <c r="S110" s="151"/>
      <c r="T110" s="145">
        <v>295.42</v>
      </c>
      <c r="U110" s="145">
        <f t="shared" si="18"/>
        <v>3545.04</v>
      </c>
      <c r="V110" s="152"/>
    </row>
    <row r="111" s="121" customFormat="1" customHeight="1" spans="1:22">
      <c r="A111" s="135" t="s">
        <v>5015</v>
      </c>
      <c r="B111" s="136" t="s">
        <v>28</v>
      </c>
      <c r="C111" s="137" t="s">
        <v>357</v>
      </c>
      <c r="D111" s="138" t="s">
        <v>5016</v>
      </c>
      <c r="E111" s="141" t="s">
        <v>5017</v>
      </c>
      <c r="F111" s="139">
        <v>45292</v>
      </c>
      <c r="G111" s="139">
        <v>45657</v>
      </c>
      <c r="H111" s="140">
        <f t="shared" si="19"/>
        <v>0</v>
      </c>
      <c r="I111" s="144">
        <f t="shared" si="13"/>
        <v>12</v>
      </c>
      <c r="J111" s="145">
        <v>12</v>
      </c>
      <c r="K111" s="146"/>
      <c r="L111" s="146"/>
      <c r="M111" s="147">
        <f t="shared" si="14"/>
        <v>0</v>
      </c>
      <c r="N111" s="147">
        <f t="shared" si="15"/>
        <v>12</v>
      </c>
      <c r="O111" s="148"/>
      <c r="P111" s="148"/>
      <c r="Q111" s="148">
        <f t="shared" si="16"/>
        <v>0</v>
      </c>
      <c r="R111" s="148">
        <f t="shared" si="17"/>
        <v>12</v>
      </c>
      <c r="S111" s="151"/>
      <c r="T111" s="145">
        <v>295.42</v>
      </c>
      <c r="U111" s="145">
        <f t="shared" si="18"/>
        <v>3545.04</v>
      </c>
      <c r="V111" s="152"/>
    </row>
    <row r="112" s="121" customFormat="1" customHeight="1" spans="1:22">
      <c r="A112" s="135" t="s">
        <v>5018</v>
      </c>
      <c r="B112" s="136" t="s">
        <v>28</v>
      </c>
      <c r="C112" s="137" t="s">
        <v>360</v>
      </c>
      <c r="D112" s="138" t="s">
        <v>5019</v>
      </c>
      <c r="E112" s="141" t="s">
        <v>5020</v>
      </c>
      <c r="F112" s="139">
        <v>45292</v>
      </c>
      <c r="G112" s="139">
        <v>45657</v>
      </c>
      <c r="H112" s="140">
        <f t="shared" si="19"/>
        <v>0</v>
      </c>
      <c r="I112" s="144">
        <f t="shared" si="13"/>
        <v>12</v>
      </c>
      <c r="J112" s="145">
        <v>12</v>
      </c>
      <c r="K112" s="146"/>
      <c r="L112" s="146"/>
      <c r="M112" s="147">
        <f t="shared" si="14"/>
        <v>0</v>
      </c>
      <c r="N112" s="147">
        <f t="shared" si="15"/>
        <v>12</v>
      </c>
      <c r="O112" s="148"/>
      <c r="P112" s="148"/>
      <c r="Q112" s="148">
        <f t="shared" si="16"/>
        <v>0</v>
      </c>
      <c r="R112" s="148">
        <f t="shared" si="17"/>
        <v>12</v>
      </c>
      <c r="S112" s="151"/>
      <c r="T112" s="145">
        <v>295.42</v>
      </c>
      <c r="U112" s="145">
        <f t="shared" si="18"/>
        <v>3545.04</v>
      </c>
      <c r="V112" s="152"/>
    </row>
    <row r="113" s="121" customFormat="1" customHeight="1" spans="1:22">
      <c r="A113" s="135" t="s">
        <v>5021</v>
      </c>
      <c r="B113" s="136" t="s">
        <v>28</v>
      </c>
      <c r="C113" s="137" t="s">
        <v>363</v>
      </c>
      <c r="D113" s="138" t="s">
        <v>5022</v>
      </c>
      <c r="E113" s="141" t="s">
        <v>5023</v>
      </c>
      <c r="F113" s="139">
        <v>45292</v>
      </c>
      <c r="G113" s="139">
        <v>45657</v>
      </c>
      <c r="H113" s="140">
        <f t="shared" si="19"/>
        <v>0</v>
      </c>
      <c r="I113" s="144">
        <f t="shared" si="13"/>
        <v>12</v>
      </c>
      <c r="J113" s="145">
        <v>12</v>
      </c>
      <c r="K113" s="146"/>
      <c r="L113" s="146"/>
      <c r="M113" s="147">
        <f t="shared" si="14"/>
        <v>0</v>
      </c>
      <c r="N113" s="147">
        <f t="shared" si="15"/>
        <v>12</v>
      </c>
      <c r="O113" s="148"/>
      <c r="P113" s="148"/>
      <c r="Q113" s="148">
        <f t="shared" si="16"/>
        <v>0</v>
      </c>
      <c r="R113" s="148">
        <f t="shared" si="17"/>
        <v>12</v>
      </c>
      <c r="S113" s="151"/>
      <c r="T113" s="145">
        <v>295.42</v>
      </c>
      <c r="U113" s="145">
        <f t="shared" si="18"/>
        <v>3545.04</v>
      </c>
      <c r="V113" s="152"/>
    </row>
    <row r="114" s="121" customFormat="1" customHeight="1" spans="1:22">
      <c r="A114" s="135" t="s">
        <v>5024</v>
      </c>
      <c r="B114" s="136" t="s">
        <v>28</v>
      </c>
      <c r="C114" s="137" t="s">
        <v>366</v>
      </c>
      <c r="D114" s="138" t="s">
        <v>5025</v>
      </c>
      <c r="E114" s="141" t="s">
        <v>4881</v>
      </c>
      <c r="F114" s="139">
        <v>45292</v>
      </c>
      <c r="G114" s="139">
        <v>45657</v>
      </c>
      <c r="H114" s="140">
        <f t="shared" si="19"/>
        <v>0</v>
      </c>
      <c r="I114" s="144">
        <f t="shared" si="13"/>
        <v>12</v>
      </c>
      <c r="J114" s="145">
        <v>12</v>
      </c>
      <c r="K114" s="146"/>
      <c r="L114" s="146"/>
      <c r="M114" s="147">
        <f t="shared" si="14"/>
        <v>0</v>
      </c>
      <c r="N114" s="147">
        <f t="shared" si="15"/>
        <v>12</v>
      </c>
      <c r="O114" s="148"/>
      <c r="P114" s="148"/>
      <c r="Q114" s="148">
        <f t="shared" si="16"/>
        <v>0</v>
      </c>
      <c r="R114" s="148">
        <f t="shared" si="17"/>
        <v>12</v>
      </c>
      <c r="S114" s="151"/>
      <c r="T114" s="145">
        <v>295.42</v>
      </c>
      <c r="U114" s="145">
        <f t="shared" si="18"/>
        <v>3545.04</v>
      </c>
      <c r="V114" s="152"/>
    </row>
    <row r="115" s="121" customFormat="1" customHeight="1" spans="1:22">
      <c r="A115" s="135" t="s">
        <v>5026</v>
      </c>
      <c r="B115" s="136" t="s">
        <v>28</v>
      </c>
      <c r="C115" s="137" t="s">
        <v>371</v>
      </c>
      <c r="D115" s="138" t="s">
        <v>5027</v>
      </c>
      <c r="E115" s="141" t="s">
        <v>5028</v>
      </c>
      <c r="F115" s="139">
        <v>45292</v>
      </c>
      <c r="G115" s="139">
        <v>45657</v>
      </c>
      <c r="H115" s="140">
        <f t="shared" si="19"/>
        <v>0</v>
      </c>
      <c r="I115" s="144">
        <f t="shared" si="13"/>
        <v>12</v>
      </c>
      <c r="J115" s="145">
        <v>12</v>
      </c>
      <c r="K115" s="146"/>
      <c r="L115" s="146"/>
      <c r="M115" s="147">
        <f t="shared" si="14"/>
        <v>0</v>
      </c>
      <c r="N115" s="147">
        <f t="shared" si="15"/>
        <v>12</v>
      </c>
      <c r="O115" s="148"/>
      <c r="P115" s="148"/>
      <c r="Q115" s="148">
        <f t="shared" si="16"/>
        <v>0</v>
      </c>
      <c r="R115" s="148">
        <f t="shared" si="17"/>
        <v>12</v>
      </c>
      <c r="S115" s="151"/>
      <c r="T115" s="145">
        <v>295.42</v>
      </c>
      <c r="U115" s="145">
        <f t="shared" si="18"/>
        <v>3545.04</v>
      </c>
      <c r="V115" s="152"/>
    </row>
    <row r="116" s="121" customFormat="1" customHeight="1" spans="1:22">
      <c r="A116" s="135" t="s">
        <v>5029</v>
      </c>
      <c r="B116" s="136" t="s">
        <v>28</v>
      </c>
      <c r="C116" s="137" t="s">
        <v>374</v>
      </c>
      <c r="D116" s="138" t="s">
        <v>5030</v>
      </c>
      <c r="E116" s="141" t="s">
        <v>5031</v>
      </c>
      <c r="F116" s="139">
        <v>45292</v>
      </c>
      <c r="G116" s="139">
        <v>45657</v>
      </c>
      <c r="H116" s="140">
        <f t="shared" si="19"/>
        <v>0</v>
      </c>
      <c r="I116" s="144">
        <f t="shared" si="13"/>
        <v>12</v>
      </c>
      <c r="J116" s="145">
        <v>12</v>
      </c>
      <c r="K116" s="146"/>
      <c r="L116" s="146"/>
      <c r="M116" s="147">
        <f t="shared" si="14"/>
        <v>0</v>
      </c>
      <c r="N116" s="147">
        <f t="shared" si="15"/>
        <v>12</v>
      </c>
      <c r="O116" s="148"/>
      <c r="P116" s="148"/>
      <c r="Q116" s="148">
        <f t="shared" si="16"/>
        <v>0</v>
      </c>
      <c r="R116" s="148">
        <f t="shared" si="17"/>
        <v>12</v>
      </c>
      <c r="S116" s="151"/>
      <c r="T116" s="145">
        <v>295.42</v>
      </c>
      <c r="U116" s="145">
        <f t="shared" si="18"/>
        <v>3545.04</v>
      </c>
      <c r="V116" s="152"/>
    </row>
    <row r="117" s="121" customFormat="1" customHeight="1" spans="1:22">
      <c r="A117" s="135" t="s">
        <v>5032</v>
      </c>
      <c r="B117" s="136" t="s">
        <v>28</v>
      </c>
      <c r="C117" s="137" t="s">
        <v>377</v>
      </c>
      <c r="D117" s="138" t="s">
        <v>5033</v>
      </c>
      <c r="E117" s="141" t="s">
        <v>5034</v>
      </c>
      <c r="F117" s="139">
        <v>45292</v>
      </c>
      <c r="G117" s="139">
        <v>45657</v>
      </c>
      <c r="H117" s="140">
        <f t="shared" si="19"/>
        <v>0</v>
      </c>
      <c r="I117" s="144">
        <f t="shared" si="13"/>
        <v>12</v>
      </c>
      <c r="J117" s="145">
        <v>12</v>
      </c>
      <c r="K117" s="146"/>
      <c r="L117" s="146"/>
      <c r="M117" s="147">
        <f t="shared" si="14"/>
        <v>0</v>
      </c>
      <c r="N117" s="147">
        <f t="shared" si="15"/>
        <v>12</v>
      </c>
      <c r="O117" s="148"/>
      <c r="P117" s="148"/>
      <c r="Q117" s="148">
        <f t="shared" si="16"/>
        <v>0</v>
      </c>
      <c r="R117" s="148">
        <f t="shared" si="17"/>
        <v>12</v>
      </c>
      <c r="S117" s="151"/>
      <c r="T117" s="145">
        <v>295.42</v>
      </c>
      <c r="U117" s="145">
        <f t="shared" si="18"/>
        <v>3545.04</v>
      </c>
      <c r="V117" s="152"/>
    </row>
    <row r="118" s="121" customFormat="1" customHeight="1" spans="1:22">
      <c r="A118" s="135" t="s">
        <v>5035</v>
      </c>
      <c r="B118" s="136" t="s">
        <v>28</v>
      </c>
      <c r="C118" s="137" t="s">
        <v>380</v>
      </c>
      <c r="D118" s="138" t="s">
        <v>5036</v>
      </c>
      <c r="E118" s="141" t="s">
        <v>5037</v>
      </c>
      <c r="F118" s="139">
        <v>45292</v>
      </c>
      <c r="G118" s="139">
        <v>45657</v>
      </c>
      <c r="H118" s="140">
        <f t="shared" si="19"/>
        <v>0</v>
      </c>
      <c r="I118" s="144">
        <f t="shared" si="13"/>
        <v>12</v>
      </c>
      <c r="J118" s="145">
        <v>12</v>
      </c>
      <c r="K118" s="146"/>
      <c r="L118" s="146"/>
      <c r="M118" s="147">
        <f t="shared" si="14"/>
        <v>0</v>
      </c>
      <c r="N118" s="147">
        <f t="shared" si="15"/>
        <v>12</v>
      </c>
      <c r="O118" s="148"/>
      <c r="P118" s="148"/>
      <c r="Q118" s="148">
        <f t="shared" si="16"/>
        <v>0</v>
      </c>
      <c r="R118" s="148">
        <f t="shared" si="17"/>
        <v>12</v>
      </c>
      <c r="S118" s="151"/>
      <c r="T118" s="145">
        <v>295.42</v>
      </c>
      <c r="U118" s="145">
        <f t="shared" si="18"/>
        <v>3545.04</v>
      </c>
      <c r="V118" s="152"/>
    </row>
    <row r="119" s="121" customFormat="1" customHeight="1" spans="1:22">
      <c r="A119" s="135" t="s">
        <v>5038</v>
      </c>
      <c r="B119" s="136" t="s">
        <v>28</v>
      </c>
      <c r="C119" s="137" t="s">
        <v>383</v>
      </c>
      <c r="D119" s="138" t="s">
        <v>5039</v>
      </c>
      <c r="E119" s="141" t="s">
        <v>5040</v>
      </c>
      <c r="F119" s="139">
        <v>45292</v>
      </c>
      <c r="G119" s="139">
        <v>45657</v>
      </c>
      <c r="H119" s="140">
        <f t="shared" si="19"/>
        <v>0</v>
      </c>
      <c r="I119" s="144">
        <f t="shared" si="13"/>
        <v>12</v>
      </c>
      <c r="J119" s="145">
        <v>12</v>
      </c>
      <c r="K119" s="146"/>
      <c r="L119" s="146"/>
      <c r="M119" s="147">
        <f t="shared" si="14"/>
        <v>0</v>
      </c>
      <c r="N119" s="147">
        <f t="shared" si="15"/>
        <v>12</v>
      </c>
      <c r="O119" s="148"/>
      <c r="P119" s="148"/>
      <c r="Q119" s="148">
        <f t="shared" si="16"/>
        <v>0</v>
      </c>
      <c r="R119" s="148">
        <f t="shared" si="17"/>
        <v>12</v>
      </c>
      <c r="S119" s="151"/>
      <c r="T119" s="145">
        <v>295.42</v>
      </c>
      <c r="U119" s="145">
        <f t="shared" si="18"/>
        <v>3545.04</v>
      </c>
      <c r="V119" s="152"/>
    </row>
    <row r="120" s="121" customFormat="1" customHeight="1" spans="1:22">
      <c r="A120" s="135" t="s">
        <v>5041</v>
      </c>
      <c r="B120" s="136" t="s">
        <v>28</v>
      </c>
      <c r="C120" s="137" t="s">
        <v>386</v>
      </c>
      <c r="D120" s="138" t="s">
        <v>5042</v>
      </c>
      <c r="E120" s="141" t="s">
        <v>5043</v>
      </c>
      <c r="F120" s="139">
        <v>45292</v>
      </c>
      <c r="G120" s="139">
        <v>45657</v>
      </c>
      <c r="H120" s="140">
        <f t="shared" si="19"/>
        <v>0</v>
      </c>
      <c r="I120" s="144">
        <f t="shared" si="13"/>
        <v>12</v>
      </c>
      <c r="J120" s="145">
        <v>12</v>
      </c>
      <c r="K120" s="146"/>
      <c r="L120" s="146"/>
      <c r="M120" s="147">
        <f t="shared" si="14"/>
        <v>0</v>
      </c>
      <c r="N120" s="147">
        <f t="shared" si="15"/>
        <v>12</v>
      </c>
      <c r="O120" s="148"/>
      <c r="P120" s="148"/>
      <c r="Q120" s="148">
        <f t="shared" si="16"/>
        <v>0</v>
      </c>
      <c r="R120" s="148">
        <f t="shared" si="17"/>
        <v>12</v>
      </c>
      <c r="S120" s="151"/>
      <c r="T120" s="145">
        <v>295.42</v>
      </c>
      <c r="U120" s="145">
        <f t="shared" si="18"/>
        <v>3545.04</v>
      </c>
      <c r="V120" s="152"/>
    </row>
    <row r="121" s="121" customFormat="1" customHeight="1" spans="1:22">
      <c r="A121" s="135" t="s">
        <v>5044</v>
      </c>
      <c r="B121" s="136" t="s">
        <v>28</v>
      </c>
      <c r="C121" s="137" t="s">
        <v>390</v>
      </c>
      <c r="D121" s="138" t="s">
        <v>5045</v>
      </c>
      <c r="E121" s="141" t="s">
        <v>5046</v>
      </c>
      <c r="F121" s="139">
        <v>45292</v>
      </c>
      <c r="G121" s="139">
        <v>45657</v>
      </c>
      <c r="H121" s="140">
        <f t="shared" si="19"/>
        <v>0</v>
      </c>
      <c r="I121" s="144">
        <f t="shared" si="13"/>
        <v>12</v>
      </c>
      <c r="J121" s="145">
        <v>12</v>
      </c>
      <c r="K121" s="146"/>
      <c r="L121" s="146"/>
      <c r="M121" s="147">
        <f t="shared" si="14"/>
        <v>0</v>
      </c>
      <c r="N121" s="147">
        <f t="shared" si="15"/>
        <v>12</v>
      </c>
      <c r="O121" s="148"/>
      <c r="P121" s="148"/>
      <c r="Q121" s="148">
        <f t="shared" si="16"/>
        <v>0</v>
      </c>
      <c r="R121" s="148">
        <f t="shared" si="17"/>
        <v>12</v>
      </c>
      <c r="S121" s="151"/>
      <c r="T121" s="145">
        <v>295.42</v>
      </c>
      <c r="U121" s="145">
        <f t="shared" si="18"/>
        <v>3545.04</v>
      </c>
      <c r="V121" s="152"/>
    </row>
    <row r="122" s="121" customFormat="1" customHeight="1" spans="1:22">
      <c r="A122" s="135" t="s">
        <v>5047</v>
      </c>
      <c r="B122" s="136" t="s">
        <v>28</v>
      </c>
      <c r="C122" s="137" t="s">
        <v>392</v>
      </c>
      <c r="D122" s="138" t="s">
        <v>5048</v>
      </c>
      <c r="E122" s="141" t="s">
        <v>5049</v>
      </c>
      <c r="F122" s="139">
        <v>45292</v>
      </c>
      <c r="G122" s="139">
        <v>45657</v>
      </c>
      <c r="H122" s="140">
        <f t="shared" si="19"/>
        <v>0</v>
      </c>
      <c r="I122" s="144">
        <f t="shared" si="13"/>
        <v>12</v>
      </c>
      <c r="J122" s="145">
        <v>12</v>
      </c>
      <c r="K122" s="146"/>
      <c r="L122" s="146"/>
      <c r="M122" s="147">
        <f t="shared" si="14"/>
        <v>0</v>
      </c>
      <c r="N122" s="147">
        <f t="shared" si="15"/>
        <v>12</v>
      </c>
      <c r="O122" s="148"/>
      <c r="P122" s="148"/>
      <c r="Q122" s="148">
        <f t="shared" si="16"/>
        <v>0</v>
      </c>
      <c r="R122" s="148">
        <f t="shared" si="17"/>
        <v>12</v>
      </c>
      <c r="S122" s="151"/>
      <c r="T122" s="145">
        <v>295.42</v>
      </c>
      <c r="U122" s="145">
        <f t="shared" si="18"/>
        <v>3545.04</v>
      </c>
      <c r="V122" s="152"/>
    </row>
    <row r="123" s="121" customFormat="1" customHeight="1" spans="1:22">
      <c r="A123" s="135" t="s">
        <v>5050</v>
      </c>
      <c r="B123" s="136" t="s">
        <v>28</v>
      </c>
      <c r="C123" s="137" t="s">
        <v>395</v>
      </c>
      <c r="D123" s="138" t="s">
        <v>5051</v>
      </c>
      <c r="E123" s="141" t="s">
        <v>5052</v>
      </c>
      <c r="F123" s="139">
        <v>45292</v>
      </c>
      <c r="G123" s="139">
        <v>45657</v>
      </c>
      <c r="H123" s="140">
        <f t="shared" si="19"/>
        <v>0</v>
      </c>
      <c r="I123" s="144">
        <f t="shared" si="13"/>
        <v>12</v>
      </c>
      <c r="J123" s="145">
        <v>12</v>
      </c>
      <c r="K123" s="146"/>
      <c r="L123" s="146"/>
      <c r="M123" s="147">
        <f t="shared" si="14"/>
        <v>0</v>
      </c>
      <c r="N123" s="147">
        <f t="shared" si="15"/>
        <v>12</v>
      </c>
      <c r="O123" s="148"/>
      <c r="P123" s="148"/>
      <c r="Q123" s="148">
        <f t="shared" si="16"/>
        <v>0</v>
      </c>
      <c r="R123" s="148">
        <f t="shared" si="17"/>
        <v>12</v>
      </c>
      <c r="S123" s="151"/>
      <c r="T123" s="145">
        <v>295.42</v>
      </c>
      <c r="U123" s="145">
        <f t="shared" si="18"/>
        <v>3545.04</v>
      </c>
      <c r="V123" s="152"/>
    </row>
    <row r="124" s="121" customFormat="1" customHeight="1" spans="1:22">
      <c r="A124" s="135" t="s">
        <v>5053</v>
      </c>
      <c r="B124" s="136" t="s">
        <v>28</v>
      </c>
      <c r="C124" s="137" t="s">
        <v>398</v>
      </c>
      <c r="D124" s="138" t="s">
        <v>5054</v>
      </c>
      <c r="E124" s="141" t="s">
        <v>5055</v>
      </c>
      <c r="F124" s="139">
        <v>45292</v>
      </c>
      <c r="G124" s="139">
        <v>45657</v>
      </c>
      <c r="H124" s="140">
        <f t="shared" si="19"/>
        <v>0</v>
      </c>
      <c r="I124" s="144">
        <f t="shared" si="13"/>
        <v>12</v>
      </c>
      <c r="J124" s="145">
        <v>12</v>
      </c>
      <c r="K124" s="146"/>
      <c r="L124" s="146"/>
      <c r="M124" s="147">
        <f t="shared" si="14"/>
        <v>0</v>
      </c>
      <c r="N124" s="147">
        <f t="shared" si="15"/>
        <v>12</v>
      </c>
      <c r="O124" s="148"/>
      <c r="P124" s="148"/>
      <c r="Q124" s="148">
        <f t="shared" si="16"/>
        <v>0</v>
      </c>
      <c r="R124" s="148">
        <f t="shared" si="17"/>
        <v>12</v>
      </c>
      <c r="S124" s="151"/>
      <c r="T124" s="145">
        <v>295.42</v>
      </c>
      <c r="U124" s="145">
        <f t="shared" si="18"/>
        <v>3545.04</v>
      </c>
      <c r="V124" s="152"/>
    </row>
    <row r="125" s="121" customFormat="1" customHeight="1" spans="1:22">
      <c r="A125" s="135" t="s">
        <v>5056</v>
      </c>
      <c r="B125" s="136" t="s">
        <v>28</v>
      </c>
      <c r="C125" s="137" t="s">
        <v>402</v>
      </c>
      <c r="D125" s="138" t="s">
        <v>5057</v>
      </c>
      <c r="E125" s="141" t="s">
        <v>5058</v>
      </c>
      <c r="F125" s="139">
        <v>45292</v>
      </c>
      <c r="G125" s="139">
        <v>45657</v>
      </c>
      <c r="H125" s="140">
        <f t="shared" si="19"/>
        <v>0</v>
      </c>
      <c r="I125" s="144">
        <f t="shared" si="13"/>
        <v>12</v>
      </c>
      <c r="J125" s="145">
        <v>12</v>
      </c>
      <c r="K125" s="146"/>
      <c r="L125" s="146"/>
      <c r="M125" s="147">
        <f t="shared" si="14"/>
        <v>0</v>
      </c>
      <c r="N125" s="147">
        <f t="shared" si="15"/>
        <v>12</v>
      </c>
      <c r="O125" s="148"/>
      <c r="P125" s="148"/>
      <c r="Q125" s="148">
        <f t="shared" si="16"/>
        <v>0</v>
      </c>
      <c r="R125" s="148">
        <f t="shared" si="17"/>
        <v>12</v>
      </c>
      <c r="S125" s="151"/>
      <c r="T125" s="145">
        <v>295.42</v>
      </c>
      <c r="U125" s="145">
        <f t="shared" si="18"/>
        <v>3545.04</v>
      </c>
      <c r="V125" s="152"/>
    </row>
    <row r="126" s="121" customFormat="1" customHeight="1" spans="1:22">
      <c r="A126" s="135" t="s">
        <v>5059</v>
      </c>
      <c r="B126" s="136" t="s">
        <v>28</v>
      </c>
      <c r="C126" s="137" t="s">
        <v>405</v>
      </c>
      <c r="D126" s="138" t="s">
        <v>5060</v>
      </c>
      <c r="E126" s="141" t="s">
        <v>4890</v>
      </c>
      <c r="F126" s="139">
        <v>45292</v>
      </c>
      <c r="G126" s="139">
        <v>45657</v>
      </c>
      <c r="H126" s="140">
        <f t="shared" si="19"/>
        <v>0</v>
      </c>
      <c r="I126" s="144">
        <f t="shared" si="13"/>
        <v>12</v>
      </c>
      <c r="J126" s="145">
        <v>12</v>
      </c>
      <c r="K126" s="146"/>
      <c r="L126" s="146"/>
      <c r="M126" s="147">
        <f t="shared" si="14"/>
        <v>0</v>
      </c>
      <c r="N126" s="147">
        <f t="shared" si="15"/>
        <v>12</v>
      </c>
      <c r="O126" s="148"/>
      <c r="P126" s="148"/>
      <c r="Q126" s="148">
        <f t="shared" si="16"/>
        <v>0</v>
      </c>
      <c r="R126" s="148">
        <f t="shared" si="17"/>
        <v>12</v>
      </c>
      <c r="S126" s="151"/>
      <c r="T126" s="145">
        <v>295.42</v>
      </c>
      <c r="U126" s="145">
        <f t="shared" si="18"/>
        <v>3545.04</v>
      </c>
      <c r="V126" s="152"/>
    </row>
    <row r="127" s="121" customFormat="1" customHeight="1" spans="1:22">
      <c r="A127" s="135" t="s">
        <v>5061</v>
      </c>
      <c r="B127" s="136" t="s">
        <v>28</v>
      </c>
      <c r="C127" s="137" t="s">
        <v>408</v>
      </c>
      <c r="D127" s="142" t="s">
        <v>5062</v>
      </c>
      <c r="E127" s="141" t="s">
        <v>5063</v>
      </c>
      <c r="F127" s="139">
        <v>45292</v>
      </c>
      <c r="G127" s="139">
        <v>45657</v>
      </c>
      <c r="H127" s="140">
        <f t="shared" si="19"/>
        <v>0</v>
      </c>
      <c r="I127" s="144">
        <f t="shared" si="13"/>
        <v>12</v>
      </c>
      <c r="J127" s="145">
        <v>12</v>
      </c>
      <c r="K127" s="146"/>
      <c r="L127" s="146"/>
      <c r="M127" s="147">
        <f t="shared" si="14"/>
        <v>0</v>
      </c>
      <c r="N127" s="147">
        <f t="shared" si="15"/>
        <v>12</v>
      </c>
      <c r="O127" s="148"/>
      <c r="P127" s="148"/>
      <c r="Q127" s="148">
        <f t="shared" si="16"/>
        <v>0</v>
      </c>
      <c r="R127" s="148">
        <f t="shared" si="17"/>
        <v>12</v>
      </c>
      <c r="S127" s="151"/>
      <c r="T127" s="145">
        <v>295.42</v>
      </c>
      <c r="U127" s="145">
        <f t="shared" si="18"/>
        <v>3545.04</v>
      </c>
      <c r="V127" s="152"/>
    </row>
    <row r="128" s="121" customFormat="1" customHeight="1" spans="1:22">
      <c r="A128" s="135" t="s">
        <v>5064</v>
      </c>
      <c r="B128" s="136" t="s">
        <v>28</v>
      </c>
      <c r="C128" s="137" t="s">
        <v>411</v>
      </c>
      <c r="D128" s="138" t="s">
        <v>5065</v>
      </c>
      <c r="E128" s="141" t="s">
        <v>5066</v>
      </c>
      <c r="F128" s="139">
        <v>45292</v>
      </c>
      <c r="G128" s="139">
        <v>45657</v>
      </c>
      <c r="H128" s="140">
        <f t="shared" si="19"/>
        <v>0</v>
      </c>
      <c r="I128" s="144">
        <f t="shared" si="13"/>
        <v>12</v>
      </c>
      <c r="J128" s="145">
        <v>12</v>
      </c>
      <c r="K128" s="146"/>
      <c r="L128" s="146"/>
      <c r="M128" s="147">
        <f t="shared" si="14"/>
        <v>0</v>
      </c>
      <c r="N128" s="147">
        <f t="shared" si="15"/>
        <v>12</v>
      </c>
      <c r="O128" s="148"/>
      <c r="P128" s="148"/>
      <c r="Q128" s="148">
        <f t="shared" si="16"/>
        <v>0</v>
      </c>
      <c r="R128" s="148">
        <f t="shared" si="17"/>
        <v>12</v>
      </c>
      <c r="S128" s="151"/>
      <c r="T128" s="145">
        <v>295.42</v>
      </c>
      <c r="U128" s="145">
        <f t="shared" si="18"/>
        <v>3545.04</v>
      </c>
      <c r="V128" s="152"/>
    </row>
    <row r="129" s="121" customFormat="1" customHeight="1" spans="1:22">
      <c r="A129" s="135" t="s">
        <v>5067</v>
      </c>
      <c r="B129" s="136" t="s">
        <v>28</v>
      </c>
      <c r="C129" s="137" t="s">
        <v>414</v>
      </c>
      <c r="D129" s="138" t="s">
        <v>5068</v>
      </c>
      <c r="E129" s="141" t="s">
        <v>5069</v>
      </c>
      <c r="F129" s="139">
        <v>45292</v>
      </c>
      <c r="G129" s="139">
        <v>45657</v>
      </c>
      <c r="H129" s="140">
        <f t="shared" si="19"/>
        <v>0</v>
      </c>
      <c r="I129" s="144">
        <f t="shared" si="13"/>
        <v>12</v>
      </c>
      <c r="J129" s="145">
        <v>12</v>
      </c>
      <c r="K129" s="146"/>
      <c r="L129" s="146"/>
      <c r="M129" s="147">
        <f t="shared" si="14"/>
        <v>0</v>
      </c>
      <c r="N129" s="147">
        <f t="shared" si="15"/>
        <v>12</v>
      </c>
      <c r="O129" s="148"/>
      <c r="P129" s="148"/>
      <c r="Q129" s="148">
        <f t="shared" si="16"/>
        <v>0</v>
      </c>
      <c r="R129" s="148">
        <f t="shared" si="17"/>
        <v>12</v>
      </c>
      <c r="S129" s="151"/>
      <c r="T129" s="145">
        <v>295.42</v>
      </c>
      <c r="U129" s="145">
        <f t="shared" si="18"/>
        <v>3545.04</v>
      </c>
      <c r="V129" s="152"/>
    </row>
    <row r="130" s="121" customFormat="1" customHeight="1" spans="1:22">
      <c r="A130" s="135" t="s">
        <v>5070</v>
      </c>
      <c r="B130" s="136" t="s">
        <v>28</v>
      </c>
      <c r="C130" s="137" t="s">
        <v>417</v>
      </c>
      <c r="D130" s="138" t="s">
        <v>5071</v>
      </c>
      <c r="E130" s="141" t="s">
        <v>5072</v>
      </c>
      <c r="F130" s="139">
        <v>45292</v>
      </c>
      <c r="G130" s="139">
        <v>45657</v>
      </c>
      <c r="H130" s="140">
        <f t="shared" si="19"/>
        <v>0</v>
      </c>
      <c r="I130" s="144">
        <f t="shared" si="13"/>
        <v>12</v>
      </c>
      <c r="J130" s="145">
        <v>12</v>
      </c>
      <c r="K130" s="146"/>
      <c r="L130" s="146"/>
      <c r="M130" s="147">
        <f t="shared" si="14"/>
        <v>0</v>
      </c>
      <c r="N130" s="147">
        <f t="shared" si="15"/>
        <v>12</v>
      </c>
      <c r="O130" s="148"/>
      <c r="P130" s="148"/>
      <c r="Q130" s="148">
        <f t="shared" si="16"/>
        <v>0</v>
      </c>
      <c r="R130" s="148">
        <f t="shared" si="17"/>
        <v>12</v>
      </c>
      <c r="S130" s="151"/>
      <c r="T130" s="145">
        <v>295.42</v>
      </c>
      <c r="U130" s="145">
        <f t="shared" si="18"/>
        <v>3545.04</v>
      </c>
      <c r="V130" s="152"/>
    </row>
    <row r="131" s="121" customFormat="1" customHeight="1" spans="1:22">
      <c r="A131" s="135" t="s">
        <v>5073</v>
      </c>
      <c r="B131" s="136" t="s">
        <v>28</v>
      </c>
      <c r="C131" s="137" t="s">
        <v>419</v>
      </c>
      <c r="D131" s="138" t="s">
        <v>5074</v>
      </c>
      <c r="E131" s="141" t="s">
        <v>5075</v>
      </c>
      <c r="F131" s="139">
        <v>45292</v>
      </c>
      <c r="G131" s="139">
        <v>45657</v>
      </c>
      <c r="H131" s="140">
        <f t="shared" si="19"/>
        <v>0</v>
      </c>
      <c r="I131" s="144">
        <f t="shared" si="13"/>
        <v>12</v>
      </c>
      <c r="J131" s="145">
        <v>12</v>
      </c>
      <c r="K131" s="146"/>
      <c r="L131" s="146"/>
      <c r="M131" s="147">
        <f t="shared" si="14"/>
        <v>0</v>
      </c>
      <c r="N131" s="147">
        <f t="shared" si="15"/>
        <v>12</v>
      </c>
      <c r="O131" s="148"/>
      <c r="P131" s="148"/>
      <c r="Q131" s="148">
        <f t="shared" si="16"/>
        <v>0</v>
      </c>
      <c r="R131" s="148">
        <f t="shared" si="17"/>
        <v>12</v>
      </c>
      <c r="S131" s="151"/>
      <c r="T131" s="145">
        <v>295.42</v>
      </c>
      <c r="U131" s="145">
        <f t="shared" si="18"/>
        <v>3545.04</v>
      </c>
      <c r="V131" s="152"/>
    </row>
    <row r="132" s="121" customFormat="1" customHeight="1" spans="1:22">
      <c r="A132" s="135" t="s">
        <v>5076</v>
      </c>
      <c r="B132" s="136" t="s">
        <v>28</v>
      </c>
      <c r="C132" s="137" t="s">
        <v>422</v>
      </c>
      <c r="D132" s="138" t="s">
        <v>5077</v>
      </c>
      <c r="E132" s="141" t="s">
        <v>5078</v>
      </c>
      <c r="F132" s="139">
        <v>45292</v>
      </c>
      <c r="G132" s="139">
        <v>45657</v>
      </c>
      <c r="H132" s="140">
        <f t="shared" si="19"/>
        <v>0</v>
      </c>
      <c r="I132" s="144">
        <f t="shared" si="13"/>
        <v>12</v>
      </c>
      <c r="J132" s="145">
        <v>12</v>
      </c>
      <c r="K132" s="146"/>
      <c r="L132" s="146"/>
      <c r="M132" s="147">
        <f t="shared" si="14"/>
        <v>0</v>
      </c>
      <c r="N132" s="147">
        <f t="shared" si="15"/>
        <v>12</v>
      </c>
      <c r="O132" s="148"/>
      <c r="P132" s="148"/>
      <c r="Q132" s="148">
        <f t="shared" si="16"/>
        <v>0</v>
      </c>
      <c r="R132" s="148">
        <f t="shared" si="17"/>
        <v>12</v>
      </c>
      <c r="S132" s="151"/>
      <c r="T132" s="145">
        <v>295.42</v>
      </c>
      <c r="U132" s="145">
        <f t="shared" si="18"/>
        <v>3545.04</v>
      </c>
      <c r="V132" s="152"/>
    </row>
    <row r="133" s="121" customFormat="1" customHeight="1" spans="1:22">
      <c r="A133" s="135" t="s">
        <v>5079</v>
      </c>
      <c r="B133" s="136" t="s">
        <v>28</v>
      </c>
      <c r="C133" s="137" t="s">
        <v>425</v>
      </c>
      <c r="D133" s="138" t="s">
        <v>5080</v>
      </c>
      <c r="E133" s="141" t="s">
        <v>5081</v>
      </c>
      <c r="F133" s="139">
        <v>45292</v>
      </c>
      <c r="G133" s="139">
        <v>45657</v>
      </c>
      <c r="H133" s="140">
        <f t="shared" si="19"/>
        <v>0</v>
      </c>
      <c r="I133" s="144">
        <f t="shared" ref="I133:I196" si="20">DATEDIF(F133,G133,"M")+1</f>
        <v>12</v>
      </c>
      <c r="J133" s="145">
        <v>12</v>
      </c>
      <c r="K133" s="146"/>
      <c r="L133" s="146"/>
      <c r="M133" s="147">
        <f t="shared" ref="M133:M196" si="21">K133-L133</f>
        <v>0</v>
      </c>
      <c r="N133" s="147">
        <f t="shared" ref="N133:N196" si="22">J133+M133</f>
        <v>12</v>
      </c>
      <c r="O133" s="148"/>
      <c r="P133" s="148"/>
      <c r="Q133" s="148">
        <f t="shared" ref="Q133:Q196" si="23">O133-P133</f>
        <v>0</v>
      </c>
      <c r="R133" s="148">
        <f t="shared" ref="R133:R196" si="24">N133+Q133</f>
        <v>12</v>
      </c>
      <c r="S133" s="151"/>
      <c r="T133" s="145">
        <v>295.42</v>
      </c>
      <c r="U133" s="145">
        <f t="shared" ref="U133:U196" si="25">T133*J133</f>
        <v>3545.04</v>
      </c>
      <c r="V133" s="152"/>
    </row>
    <row r="134" s="121" customFormat="1" customHeight="1" spans="1:22">
      <c r="A134" s="135" t="s">
        <v>5082</v>
      </c>
      <c r="B134" s="136" t="s">
        <v>28</v>
      </c>
      <c r="C134" s="137" t="s">
        <v>428</v>
      </c>
      <c r="D134" s="138" t="s">
        <v>5083</v>
      </c>
      <c r="E134" s="141" t="s">
        <v>5084</v>
      </c>
      <c r="F134" s="139">
        <v>45292</v>
      </c>
      <c r="G134" s="139">
        <v>45657</v>
      </c>
      <c r="H134" s="140">
        <f t="shared" si="19"/>
        <v>0</v>
      </c>
      <c r="I134" s="144">
        <f t="shared" si="20"/>
        <v>12</v>
      </c>
      <c r="J134" s="145">
        <v>12</v>
      </c>
      <c r="K134" s="146"/>
      <c r="L134" s="146"/>
      <c r="M134" s="147">
        <f t="shared" si="21"/>
        <v>0</v>
      </c>
      <c r="N134" s="147">
        <f t="shared" si="22"/>
        <v>12</v>
      </c>
      <c r="O134" s="148"/>
      <c r="P134" s="148"/>
      <c r="Q134" s="148">
        <f t="shared" si="23"/>
        <v>0</v>
      </c>
      <c r="R134" s="148">
        <f t="shared" si="24"/>
        <v>12</v>
      </c>
      <c r="S134" s="151"/>
      <c r="T134" s="145">
        <v>295.42</v>
      </c>
      <c r="U134" s="145">
        <f t="shared" si="25"/>
        <v>3545.04</v>
      </c>
      <c r="V134" s="152"/>
    </row>
    <row r="135" s="121" customFormat="1" customHeight="1" spans="1:22">
      <c r="A135" s="135" t="s">
        <v>5085</v>
      </c>
      <c r="B135" s="136" t="s">
        <v>28</v>
      </c>
      <c r="C135" s="137" t="s">
        <v>431</v>
      </c>
      <c r="D135" s="138" t="s">
        <v>5086</v>
      </c>
      <c r="E135" s="141" t="s">
        <v>5087</v>
      </c>
      <c r="F135" s="139">
        <v>45292</v>
      </c>
      <c r="G135" s="139">
        <v>45657</v>
      </c>
      <c r="H135" s="140">
        <f t="shared" si="19"/>
        <v>0</v>
      </c>
      <c r="I135" s="144">
        <f t="shared" si="20"/>
        <v>12</v>
      </c>
      <c r="J135" s="145">
        <v>12</v>
      </c>
      <c r="K135" s="146"/>
      <c r="L135" s="146"/>
      <c r="M135" s="147">
        <f t="shared" si="21"/>
        <v>0</v>
      </c>
      <c r="N135" s="147">
        <f t="shared" si="22"/>
        <v>12</v>
      </c>
      <c r="O135" s="148"/>
      <c r="P135" s="148"/>
      <c r="Q135" s="148">
        <f t="shared" si="23"/>
        <v>0</v>
      </c>
      <c r="R135" s="148">
        <f t="shared" si="24"/>
        <v>12</v>
      </c>
      <c r="S135" s="151"/>
      <c r="T135" s="145">
        <v>295.42</v>
      </c>
      <c r="U135" s="145">
        <f t="shared" si="25"/>
        <v>3545.04</v>
      </c>
      <c r="V135" s="152"/>
    </row>
    <row r="136" s="121" customFormat="1" customHeight="1" spans="1:22">
      <c r="A136" s="135" t="s">
        <v>5088</v>
      </c>
      <c r="B136" s="136" t="s">
        <v>28</v>
      </c>
      <c r="C136" s="137" t="s">
        <v>434</v>
      </c>
      <c r="D136" s="138" t="s">
        <v>5089</v>
      </c>
      <c r="E136" s="141" t="s">
        <v>5090</v>
      </c>
      <c r="F136" s="139">
        <v>45292</v>
      </c>
      <c r="G136" s="139">
        <v>45657</v>
      </c>
      <c r="H136" s="140">
        <f t="shared" si="19"/>
        <v>0</v>
      </c>
      <c r="I136" s="144">
        <f t="shared" si="20"/>
        <v>12</v>
      </c>
      <c r="J136" s="145">
        <v>12</v>
      </c>
      <c r="K136" s="146"/>
      <c r="L136" s="146"/>
      <c r="M136" s="147">
        <f t="shared" si="21"/>
        <v>0</v>
      </c>
      <c r="N136" s="147">
        <f t="shared" si="22"/>
        <v>12</v>
      </c>
      <c r="O136" s="148"/>
      <c r="P136" s="148"/>
      <c r="Q136" s="148">
        <f t="shared" si="23"/>
        <v>0</v>
      </c>
      <c r="R136" s="148">
        <f t="shared" si="24"/>
        <v>12</v>
      </c>
      <c r="S136" s="151"/>
      <c r="T136" s="145">
        <v>295.42</v>
      </c>
      <c r="U136" s="145">
        <f t="shared" si="25"/>
        <v>3545.04</v>
      </c>
      <c r="V136" s="152"/>
    </row>
    <row r="137" s="121" customFormat="1" customHeight="1" spans="1:22">
      <c r="A137" s="135" t="s">
        <v>5091</v>
      </c>
      <c r="B137" s="136" t="s">
        <v>28</v>
      </c>
      <c r="C137" s="137" t="s">
        <v>438</v>
      </c>
      <c r="D137" s="138" t="s">
        <v>5092</v>
      </c>
      <c r="E137" s="141" t="s">
        <v>5093</v>
      </c>
      <c r="F137" s="139">
        <v>45292</v>
      </c>
      <c r="G137" s="139">
        <v>45657</v>
      </c>
      <c r="H137" s="140">
        <f t="shared" si="19"/>
        <v>0</v>
      </c>
      <c r="I137" s="144">
        <f t="shared" si="20"/>
        <v>12</v>
      </c>
      <c r="J137" s="145">
        <v>12</v>
      </c>
      <c r="K137" s="146"/>
      <c r="L137" s="146"/>
      <c r="M137" s="147">
        <f t="shared" si="21"/>
        <v>0</v>
      </c>
      <c r="N137" s="147">
        <f t="shared" si="22"/>
        <v>12</v>
      </c>
      <c r="O137" s="148"/>
      <c r="P137" s="148"/>
      <c r="Q137" s="148">
        <f t="shared" si="23"/>
        <v>0</v>
      </c>
      <c r="R137" s="148">
        <f t="shared" si="24"/>
        <v>12</v>
      </c>
      <c r="S137" s="151"/>
      <c r="T137" s="145">
        <v>295.42</v>
      </c>
      <c r="U137" s="145">
        <f t="shared" si="25"/>
        <v>3545.04</v>
      </c>
      <c r="V137" s="152"/>
    </row>
    <row r="138" s="121" customFormat="1" customHeight="1" spans="1:22">
      <c r="A138" s="135" t="s">
        <v>5094</v>
      </c>
      <c r="B138" s="136" t="s">
        <v>28</v>
      </c>
      <c r="C138" s="137" t="s">
        <v>442</v>
      </c>
      <c r="D138" s="138" t="s">
        <v>5095</v>
      </c>
      <c r="E138" s="141" t="s">
        <v>5096</v>
      </c>
      <c r="F138" s="139">
        <v>45292</v>
      </c>
      <c r="G138" s="139">
        <v>45657</v>
      </c>
      <c r="H138" s="140">
        <f t="shared" si="19"/>
        <v>0</v>
      </c>
      <c r="I138" s="144">
        <f t="shared" si="20"/>
        <v>12</v>
      </c>
      <c r="J138" s="145">
        <v>12</v>
      </c>
      <c r="K138" s="146"/>
      <c r="L138" s="146"/>
      <c r="M138" s="147">
        <f t="shared" si="21"/>
        <v>0</v>
      </c>
      <c r="N138" s="147">
        <f t="shared" si="22"/>
        <v>12</v>
      </c>
      <c r="O138" s="148"/>
      <c r="P138" s="148"/>
      <c r="Q138" s="148">
        <f t="shared" si="23"/>
        <v>0</v>
      </c>
      <c r="R138" s="148">
        <f t="shared" si="24"/>
        <v>12</v>
      </c>
      <c r="S138" s="151"/>
      <c r="T138" s="145">
        <v>295.42</v>
      </c>
      <c r="U138" s="145">
        <f t="shared" si="25"/>
        <v>3545.04</v>
      </c>
      <c r="V138" s="152"/>
    </row>
    <row r="139" s="121" customFormat="1" customHeight="1" spans="1:22">
      <c r="A139" s="135" t="s">
        <v>5097</v>
      </c>
      <c r="B139" s="136" t="s">
        <v>28</v>
      </c>
      <c r="C139" s="137" t="s">
        <v>447</v>
      </c>
      <c r="D139" s="138" t="s">
        <v>5098</v>
      </c>
      <c r="E139" s="141" t="s">
        <v>5099</v>
      </c>
      <c r="F139" s="139">
        <v>45292</v>
      </c>
      <c r="G139" s="139">
        <v>45657</v>
      </c>
      <c r="H139" s="140">
        <f t="shared" si="19"/>
        <v>0</v>
      </c>
      <c r="I139" s="144">
        <f t="shared" si="20"/>
        <v>12</v>
      </c>
      <c r="J139" s="145">
        <v>12</v>
      </c>
      <c r="K139" s="146"/>
      <c r="L139" s="146"/>
      <c r="M139" s="147">
        <f t="shared" si="21"/>
        <v>0</v>
      </c>
      <c r="N139" s="147">
        <f t="shared" si="22"/>
        <v>12</v>
      </c>
      <c r="O139" s="148"/>
      <c r="P139" s="148"/>
      <c r="Q139" s="148">
        <f t="shared" si="23"/>
        <v>0</v>
      </c>
      <c r="R139" s="148">
        <f t="shared" si="24"/>
        <v>12</v>
      </c>
      <c r="S139" s="151"/>
      <c r="T139" s="145">
        <v>295.42</v>
      </c>
      <c r="U139" s="145">
        <f t="shared" si="25"/>
        <v>3545.04</v>
      </c>
      <c r="V139" s="152"/>
    </row>
    <row r="140" s="121" customFormat="1" customHeight="1" spans="1:22">
      <c r="A140" s="135" t="s">
        <v>5100</v>
      </c>
      <c r="B140" s="136" t="s">
        <v>28</v>
      </c>
      <c r="C140" s="137" t="s">
        <v>451</v>
      </c>
      <c r="D140" s="138" t="s">
        <v>5101</v>
      </c>
      <c r="E140" s="141" t="s">
        <v>5102</v>
      </c>
      <c r="F140" s="139">
        <v>45292</v>
      </c>
      <c r="G140" s="139">
        <v>45657</v>
      </c>
      <c r="H140" s="140">
        <f t="shared" si="19"/>
        <v>0</v>
      </c>
      <c r="I140" s="144">
        <f t="shared" si="20"/>
        <v>12</v>
      </c>
      <c r="J140" s="145">
        <v>12</v>
      </c>
      <c r="K140" s="146"/>
      <c r="L140" s="146"/>
      <c r="M140" s="147">
        <f t="shared" si="21"/>
        <v>0</v>
      </c>
      <c r="N140" s="147">
        <f t="shared" si="22"/>
        <v>12</v>
      </c>
      <c r="O140" s="148"/>
      <c r="P140" s="148"/>
      <c r="Q140" s="148">
        <f t="shared" si="23"/>
        <v>0</v>
      </c>
      <c r="R140" s="148">
        <f t="shared" si="24"/>
        <v>12</v>
      </c>
      <c r="S140" s="151"/>
      <c r="T140" s="145">
        <v>295.42</v>
      </c>
      <c r="U140" s="145">
        <f t="shared" si="25"/>
        <v>3545.04</v>
      </c>
      <c r="V140" s="152"/>
    </row>
    <row r="141" s="121" customFormat="1" customHeight="1" spans="1:22">
      <c r="A141" s="135" t="s">
        <v>5103</v>
      </c>
      <c r="B141" s="136" t="s">
        <v>28</v>
      </c>
      <c r="C141" s="137" t="s">
        <v>454</v>
      </c>
      <c r="D141" s="138" t="s">
        <v>5104</v>
      </c>
      <c r="E141" s="141" t="s">
        <v>5105</v>
      </c>
      <c r="F141" s="139">
        <v>45292</v>
      </c>
      <c r="G141" s="139">
        <v>45657</v>
      </c>
      <c r="H141" s="140">
        <f t="shared" si="19"/>
        <v>0</v>
      </c>
      <c r="I141" s="144">
        <f t="shared" si="20"/>
        <v>12</v>
      </c>
      <c r="J141" s="145">
        <v>12</v>
      </c>
      <c r="K141" s="146"/>
      <c r="L141" s="146"/>
      <c r="M141" s="147">
        <f t="shared" si="21"/>
        <v>0</v>
      </c>
      <c r="N141" s="147">
        <f t="shared" si="22"/>
        <v>12</v>
      </c>
      <c r="O141" s="148"/>
      <c r="P141" s="148"/>
      <c r="Q141" s="148">
        <f t="shared" si="23"/>
        <v>0</v>
      </c>
      <c r="R141" s="148">
        <f t="shared" si="24"/>
        <v>12</v>
      </c>
      <c r="S141" s="151"/>
      <c r="T141" s="145">
        <v>295.42</v>
      </c>
      <c r="U141" s="145">
        <f t="shared" si="25"/>
        <v>3545.04</v>
      </c>
      <c r="V141" s="152"/>
    </row>
    <row r="142" s="121" customFormat="1" customHeight="1" spans="1:22">
      <c r="A142" s="135" t="s">
        <v>5106</v>
      </c>
      <c r="B142" s="136" t="s">
        <v>28</v>
      </c>
      <c r="C142" s="137" t="s">
        <v>457</v>
      </c>
      <c r="D142" s="138" t="s">
        <v>5107</v>
      </c>
      <c r="E142" s="141" t="s">
        <v>5108</v>
      </c>
      <c r="F142" s="139">
        <v>45292</v>
      </c>
      <c r="G142" s="139">
        <v>45657</v>
      </c>
      <c r="H142" s="140">
        <f t="shared" si="19"/>
        <v>0</v>
      </c>
      <c r="I142" s="144">
        <f t="shared" si="20"/>
        <v>12</v>
      </c>
      <c r="J142" s="145">
        <v>12</v>
      </c>
      <c r="K142" s="146"/>
      <c r="L142" s="146"/>
      <c r="M142" s="147">
        <f t="shared" si="21"/>
        <v>0</v>
      </c>
      <c r="N142" s="147">
        <f t="shared" si="22"/>
        <v>12</v>
      </c>
      <c r="O142" s="148"/>
      <c r="P142" s="148"/>
      <c r="Q142" s="148">
        <f t="shared" si="23"/>
        <v>0</v>
      </c>
      <c r="R142" s="148">
        <f t="shared" si="24"/>
        <v>12</v>
      </c>
      <c r="S142" s="151"/>
      <c r="T142" s="145">
        <v>295.42</v>
      </c>
      <c r="U142" s="145">
        <f t="shared" si="25"/>
        <v>3545.04</v>
      </c>
      <c r="V142" s="152"/>
    </row>
    <row r="143" s="121" customFormat="1" customHeight="1" spans="1:22">
      <c r="A143" s="135" t="s">
        <v>5109</v>
      </c>
      <c r="B143" s="136" t="s">
        <v>28</v>
      </c>
      <c r="C143" s="137" t="s">
        <v>460</v>
      </c>
      <c r="D143" s="138" t="s">
        <v>5110</v>
      </c>
      <c r="E143" s="141" t="s">
        <v>5111</v>
      </c>
      <c r="F143" s="139">
        <v>45292</v>
      </c>
      <c r="G143" s="139">
        <v>45657</v>
      </c>
      <c r="H143" s="140">
        <f t="shared" si="19"/>
        <v>0</v>
      </c>
      <c r="I143" s="144">
        <f t="shared" si="20"/>
        <v>12</v>
      </c>
      <c r="J143" s="145">
        <v>12</v>
      </c>
      <c r="K143" s="146"/>
      <c r="L143" s="146"/>
      <c r="M143" s="147">
        <f t="shared" si="21"/>
        <v>0</v>
      </c>
      <c r="N143" s="147">
        <f t="shared" si="22"/>
        <v>12</v>
      </c>
      <c r="O143" s="148"/>
      <c r="P143" s="148"/>
      <c r="Q143" s="148">
        <f t="shared" si="23"/>
        <v>0</v>
      </c>
      <c r="R143" s="148">
        <f t="shared" si="24"/>
        <v>12</v>
      </c>
      <c r="S143" s="151"/>
      <c r="T143" s="145">
        <v>295.42</v>
      </c>
      <c r="U143" s="145">
        <f t="shared" si="25"/>
        <v>3545.04</v>
      </c>
      <c r="V143" s="152"/>
    </row>
    <row r="144" s="121" customFormat="1" customHeight="1" spans="1:22">
      <c r="A144" s="135" t="s">
        <v>5112</v>
      </c>
      <c r="B144" s="136" t="s">
        <v>28</v>
      </c>
      <c r="C144" s="137" t="s">
        <v>463</v>
      </c>
      <c r="D144" s="138" t="s">
        <v>5113</v>
      </c>
      <c r="E144" s="141" t="s">
        <v>5114</v>
      </c>
      <c r="F144" s="139">
        <v>45292</v>
      </c>
      <c r="G144" s="139">
        <v>45657</v>
      </c>
      <c r="H144" s="140">
        <f t="shared" si="19"/>
        <v>0</v>
      </c>
      <c r="I144" s="144">
        <f t="shared" si="20"/>
        <v>12</v>
      </c>
      <c r="J144" s="145">
        <v>12</v>
      </c>
      <c r="K144" s="146"/>
      <c r="L144" s="146"/>
      <c r="M144" s="147">
        <f t="shared" si="21"/>
        <v>0</v>
      </c>
      <c r="N144" s="147">
        <f t="shared" si="22"/>
        <v>12</v>
      </c>
      <c r="O144" s="148"/>
      <c r="P144" s="148"/>
      <c r="Q144" s="148">
        <f t="shared" si="23"/>
        <v>0</v>
      </c>
      <c r="R144" s="148">
        <f t="shared" si="24"/>
        <v>12</v>
      </c>
      <c r="S144" s="151"/>
      <c r="T144" s="145">
        <v>295.42</v>
      </c>
      <c r="U144" s="145">
        <f t="shared" si="25"/>
        <v>3545.04</v>
      </c>
      <c r="V144" s="152"/>
    </row>
    <row r="145" s="121" customFormat="1" customHeight="1" spans="1:22">
      <c r="A145" s="135" t="s">
        <v>5115</v>
      </c>
      <c r="B145" s="136" t="s">
        <v>28</v>
      </c>
      <c r="C145" s="137" t="s">
        <v>466</v>
      </c>
      <c r="D145" s="142" t="s">
        <v>5116</v>
      </c>
      <c r="E145" s="141" t="s">
        <v>5117</v>
      </c>
      <c r="F145" s="139">
        <v>45292</v>
      </c>
      <c r="G145" s="139">
        <v>45657</v>
      </c>
      <c r="H145" s="140">
        <f t="shared" si="19"/>
        <v>0</v>
      </c>
      <c r="I145" s="144">
        <f t="shared" si="20"/>
        <v>12</v>
      </c>
      <c r="J145" s="145">
        <v>12</v>
      </c>
      <c r="K145" s="146"/>
      <c r="L145" s="146"/>
      <c r="M145" s="147">
        <f t="shared" si="21"/>
        <v>0</v>
      </c>
      <c r="N145" s="147">
        <f t="shared" si="22"/>
        <v>12</v>
      </c>
      <c r="O145" s="148"/>
      <c r="P145" s="148"/>
      <c r="Q145" s="148">
        <f t="shared" si="23"/>
        <v>0</v>
      </c>
      <c r="R145" s="148">
        <f t="shared" si="24"/>
        <v>12</v>
      </c>
      <c r="S145" s="151"/>
      <c r="T145" s="145">
        <v>295.42</v>
      </c>
      <c r="U145" s="145">
        <f t="shared" si="25"/>
        <v>3545.04</v>
      </c>
      <c r="V145" s="152"/>
    </row>
    <row r="146" s="121" customFormat="1" customHeight="1" spans="1:22">
      <c r="A146" s="135" t="s">
        <v>5118</v>
      </c>
      <c r="B146" s="136" t="s">
        <v>28</v>
      </c>
      <c r="C146" s="137" t="s">
        <v>469</v>
      </c>
      <c r="D146" s="138" t="s">
        <v>5119</v>
      </c>
      <c r="E146" s="141" t="s">
        <v>5120</v>
      </c>
      <c r="F146" s="139">
        <v>45292</v>
      </c>
      <c r="G146" s="139">
        <v>45657</v>
      </c>
      <c r="H146" s="140">
        <f t="shared" si="19"/>
        <v>0</v>
      </c>
      <c r="I146" s="144">
        <f t="shared" si="20"/>
        <v>12</v>
      </c>
      <c r="J146" s="145">
        <v>12</v>
      </c>
      <c r="K146" s="146"/>
      <c r="L146" s="146"/>
      <c r="M146" s="147">
        <f t="shared" si="21"/>
        <v>0</v>
      </c>
      <c r="N146" s="147">
        <f t="shared" si="22"/>
        <v>12</v>
      </c>
      <c r="O146" s="148"/>
      <c r="P146" s="148"/>
      <c r="Q146" s="148">
        <f t="shared" si="23"/>
        <v>0</v>
      </c>
      <c r="R146" s="148">
        <f t="shared" si="24"/>
        <v>12</v>
      </c>
      <c r="S146" s="151"/>
      <c r="T146" s="145">
        <v>295.42</v>
      </c>
      <c r="U146" s="145">
        <f t="shared" si="25"/>
        <v>3545.04</v>
      </c>
      <c r="V146" s="152"/>
    </row>
    <row r="147" s="121" customFormat="1" customHeight="1" spans="1:22">
      <c r="A147" s="135" t="s">
        <v>5121</v>
      </c>
      <c r="B147" s="136" t="s">
        <v>28</v>
      </c>
      <c r="C147" s="137" t="s">
        <v>472</v>
      </c>
      <c r="D147" s="138" t="s">
        <v>5122</v>
      </c>
      <c r="E147" s="141" t="s">
        <v>5123</v>
      </c>
      <c r="F147" s="139">
        <v>45292</v>
      </c>
      <c r="G147" s="139">
        <v>45657</v>
      </c>
      <c r="H147" s="140">
        <f t="shared" si="19"/>
        <v>0</v>
      </c>
      <c r="I147" s="144">
        <f t="shared" si="20"/>
        <v>12</v>
      </c>
      <c r="J147" s="145">
        <v>12</v>
      </c>
      <c r="K147" s="146"/>
      <c r="L147" s="146"/>
      <c r="M147" s="147">
        <f t="shared" si="21"/>
        <v>0</v>
      </c>
      <c r="N147" s="147">
        <f t="shared" si="22"/>
        <v>12</v>
      </c>
      <c r="O147" s="148"/>
      <c r="P147" s="148"/>
      <c r="Q147" s="148">
        <f t="shared" si="23"/>
        <v>0</v>
      </c>
      <c r="R147" s="148">
        <f t="shared" si="24"/>
        <v>12</v>
      </c>
      <c r="S147" s="151"/>
      <c r="T147" s="145">
        <v>295.42</v>
      </c>
      <c r="U147" s="145">
        <f t="shared" si="25"/>
        <v>3545.04</v>
      </c>
      <c r="V147" s="152"/>
    </row>
    <row r="148" s="121" customFormat="1" customHeight="1" spans="1:22">
      <c r="A148" s="135" t="s">
        <v>5124</v>
      </c>
      <c r="B148" s="136" t="s">
        <v>28</v>
      </c>
      <c r="C148" s="137" t="s">
        <v>477</v>
      </c>
      <c r="D148" s="138" t="s">
        <v>5125</v>
      </c>
      <c r="E148" s="141" t="s">
        <v>5126</v>
      </c>
      <c r="F148" s="139">
        <v>45292</v>
      </c>
      <c r="G148" s="139">
        <v>45657</v>
      </c>
      <c r="H148" s="140">
        <v>0</v>
      </c>
      <c r="I148" s="144">
        <f t="shared" si="20"/>
        <v>12</v>
      </c>
      <c r="J148" s="145">
        <v>6</v>
      </c>
      <c r="K148" s="146"/>
      <c r="L148" s="146"/>
      <c r="M148" s="147">
        <f t="shared" si="21"/>
        <v>0</v>
      </c>
      <c r="N148" s="147">
        <f t="shared" si="22"/>
        <v>6</v>
      </c>
      <c r="O148" s="148"/>
      <c r="P148" s="148"/>
      <c r="Q148" s="148">
        <f t="shared" si="23"/>
        <v>0</v>
      </c>
      <c r="R148" s="148">
        <f t="shared" si="24"/>
        <v>6</v>
      </c>
      <c r="S148" s="151"/>
      <c r="T148" s="145">
        <v>295.42</v>
      </c>
      <c r="U148" s="145">
        <f t="shared" si="25"/>
        <v>1772.52</v>
      </c>
      <c r="V148" s="152"/>
    </row>
    <row r="149" s="121" customFormat="1" customHeight="1" spans="1:22">
      <c r="A149" s="135" t="s">
        <v>5124</v>
      </c>
      <c r="B149" s="136" t="s">
        <v>28</v>
      </c>
      <c r="C149" s="137" t="s">
        <v>477</v>
      </c>
      <c r="D149" s="138" t="s">
        <v>5125</v>
      </c>
      <c r="E149" s="141" t="s">
        <v>5127</v>
      </c>
      <c r="F149" s="139">
        <v>45292</v>
      </c>
      <c r="G149" s="139">
        <v>45657</v>
      </c>
      <c r="H149" s="140">
        <v>0</v>
      </c>
      <c r="I149" s="144">
        <f t="shared" si="20"/>
        <v>12</v>
      </c>
      <c r="J149" s="145">
        <v>6</v>
      </c>
      <c r="K149" s="146"/>
      <c r="L149" s="146"/>
      <c r="M149" s="147">
        <f t="shared" si="21"/>
        <v>0</v>
      </c>
      <c r="N149" s="147">
        <f t="shared" si="22"/>
        <v>6</v>
      </c>
      <c r="O149" s="148"/>
      <c r="P149" s="148"/>
      <c r="Q149" s="148">
        <f t="shared" si="23"/>
        <v>0</v>
      </c>
      <c r="R149" s="148">
        <f t="shared" si="24"/>
        <v>6</v>
      </c>
      <c r="S149" s="151"/>
      <c r="T149" s="145">
        <v>295.42</v>
      </c>
      <c r="U149" s="145">
        <f t="shared" si="25"/>
        <v>1772.52</v>
      </c>
      <c r="V149" s="152"/>
    </row>
    <row r="150" s="121" customFormat="1" customHeight="1" spans="1:22">
      <c r="A150" s="135" t="s">
        <v>5128</v>
      </c>
      <c r="B150" s="136" t="s">
        <v>28</v>
      </c>
      <c r="C150" s="137" t="s">
        <v>480</v>
      </c>
      <c r="D150" s="138" t="s">
        <v>5129</v>
      </c>
      <c r="E150" s="141" t="s">
        <v>5130</v>
      </c>
      <c r="F150" s="139">
        <v>45292</v>
      </c>
      <c r="G150" s="139">
        <v>45657</v>
      </c>
      <c r="H150" s="140">
        <f t="shared" ref="H150:H156" si="26">I150-N150</f>
        <v>0</v>
      </c>
      <c r="I150" s="144">
        <f t="shared" si="20"/>
        <v>12</v>
      </c>
      <c r="J150" s="145">
        <v>12</v>
      </c>
      <c r="K150" s="146"/>
      <c r="L150" s="146"/>
      <c r="M150" s="147">
        <f t="shared" si="21"/>
        <v>0</v>
      </c>
      <c r="N150" s="147">
        <f t="shared" si="22"/>
        <v>12</v>
      </c>
      <c r="O150" s="148"/>
      <c r="P150" s="148"/>
      <c r="Q150" s="148">
        <f t="shared" si="23"/>
        <v>0</v>
      </c>
      <c r="R150" s="148">
        <f t="shared" si="24"/>
        <v>12</v>
      </c>
      <c r="S150" s="151"/>
      <c r="T150" s="145">
        <v>295.42</v>
      </c>
      <c r="U150" s="145">
        <f t="shared" si="25"/>
        <v>3545.04</v>
      </c>
      <c r="V150" s="152"/>
    </row>
    <row r="151" s="121" customFormat="1" customHeight="1" spans="1:22">
      <c r="A151" s="135" t="s">
        <v>5131</v>
      </c>
      <c r="B151" s="136" t="s">
        <v>28</v>
      </c>
      <c r="C151" s="137" t="s">
        <v>483</v>
      </c>
      <c r="D151" s="138" t="s">
        <v>5132</v>
      </c>
      <c r="E151" s="141" t="s">
        <v>388</v>
      </c>
      <c r="F151" s="139">
        <v>45292</v>
      </c>
      <c r="G151" s="139">
        <v>45389</v>
      </c>
      <c r="H151" s="140">
        <v>0</v>
      </c>
      <c r="I151" s="144">
        <f t="shared" si="20"/>
        <v>4</v>
      </c>
      <c r="J151" s="145">
        <v>3.19</v>
      </c>
      <c r="K151" s="146"/>
      <c r="L151" s="146"/>
      <c r="M151" s="147">
        <f t="shared" si="21"/>
        <v>0</v>
      </c>
      <c r="N151" s="147">
        <f t="shared" si="22"/>
        <v>3.19</v>
      </c>
      <c r="O151" s="148"/>
      <c r="P151" s="148"/>
      <c r="Q151" s="148">
        <f t="shared" si="23"/>
        <v>0</v>
      </c>
      <c r="R151" s="148">
        <f t="shared" si="24"/>
        <v>3.19</v>
      </c>
      <c r="S151" s="151"/>
      <c r="T151" s="145">
        <v>295.42</v>
      </c>
      <c r="U151" s="145">
        <f t="shared" si="25"/>
        <v>942.3898</v>
      </c>
      <c r="V151" s="152"/>
    </row>
    <row r="152" s="121" customFormat="1" customHeight="1" spans="1:22">
      <c r="A152" s="135" t="s">
        <v>5131</v>
      </c>
      <c r="B152" s="136" t="s">
        <v>28</v>
      </c>
      <c r="C152" s="137" t="s">
        <v>483</v>
      </c>
      <c r="D152" s="138" t="s">
        <v>5132</v>
      </c>
      <c r="E152" s="141" t="s">
        <v>5133</v>
      </c>
      <c r="F152" s="139">
        <v>45390</v>
      </c>
      <c r="G152" s="139">
        <v>45547</v>
      </c>
      <c r="H152" s="140">
        <v>0</v>
      </c>
      <c r="I152" s="144">
        <f t="shared" si="20"/>
        <v>6</v>
      </c>
      <c r="J152" s="145">
        <v>5.19</v>
      </c>
      <c r="K152" s="146"/>
      <c r="L152" s="146"/>
      <c r="M152" s="147">
        <f t="shared" si="21"/>
        <v>0</v>
      </c>
      <c r="N152" s="147">
        <f t="shared" si="22"/>
        <v>5.19</v>
      </c>
      <c r="O152" s="148"/>
      <c r="P152" s="148"/>
      <c r="Q152" s="148">
        <f t="shared" si="23"/>
        <v>0</v>
      </c>
      <c r="R152" s="148">
        <f t="shared" si="24"/>
        <v>5.19</v>
      </c>
      <c r="S152" s="151"/>
      <c r="T152" s="145">
        <v>295.42</v>
      </c>
      <c r="U152" s="145">
        <f t="shared" si="25"/>
        <v>1533.2298</v>
      </c>
      <c r="V152" s="152"/>
    </row>
    <row r="153" s="121" customFormat="1" customHeight="1" spans="1:22">
      <c r="A153" s="135" t="s">
        <v>5131</v>
      </c>
      <c r="B153" s="136" t="s">
        <v>28</v>
      </c>
      <c r="C153" s="137" t="s">
        <v>483</v>
      </c>
      <c r="D153" s="138" t="s">
        <v>5132</v>
      </c>
      <c r="E153" s="141" t="s">
        <v>5134</v>
      </c>
      <c r="F153" s="139">
        <v>45548</v>
      </c>
      <c r="G153" s="139">
        <v>45657</v>
      </c>
      <c r="H153" s="140">
        <v>0</v>
      </c>
      <c r="I153" s="144">
        <f t="shared" si="20"/>
        <v>4</v>
      </c>
      <c r="J153" s="145">
        <v>3.62</v>
      </c>
      <c r="K153" s="146"/>
      <c r="L153" s="146"/>
      <c r="M153" s="147">
        <f t="shared" si="21"/>
        <v>0</v>
      </c>
      <c r="N153" s="147">
        <f t="shared" si="22"/>
        <v>3.62</v>
      </c>
      <c r="O153" s="148"/>
      <c r="P153" s="148"/>
      <c r="Q153" s="148">
        <f t="shared" si="23"/>
        <v>0</v>
      </c>
      <c r="R153" s="148">
        <f t="shared" si="24"/>
        <v>3.62</v>
      </c>
      <c r="S153" s="151"/>
      <c r="T153" s="145">
        <v>295.42</v>
      </c>
      <c r="U153" s="145">
        <f t="shared" si="25"/>
        <v>1069.4204</v>
      </c>
      <c r="V153" s="152"/>
    </row>
    <row r="154" s="121" customFormat="1" customHeight="1" spans="1:22">
      <c r="A154" s="135" t="s">
        <v>5135</v>
      </c>
      <c r="B154" s="136" t="s">
        <v>28</v>
      </c>
      <c r="C154" s="137" t="s">
        <v>486</v>
      </c>
      <c r="D154" s="138" t="s">
        <v>5136</v>
      </c>
      <c r="E154" s="141" t="s">
        <v>5137</v>
      </c>
      <c r="F154" s="139">
        <v>45292</v>
      </c>
      <c r="G154" s="139">
        <v>45657</v>
      </c>
      <c r="H154" s="140">
        <f t="shared" si="26"/>
        <v>0</v>
      </c>
      <c r="I154" s="144">
        <f t="shared" si="20"/>
        <v>12</v>
      </c>
      <c r="J154" s="145">
        <v>12</v>
      </c>
      <c r="K154" s="146"/>
      <c r="L154" s="146"/>
      <c r="M154" s="147">
        <f t="shared" si="21"/>
        <v>0</v>
      </c>
      <c r="N154" s="147">
        <f t="shared" si="22"/>
        <v>12</v>
      </c>
      <c r="O154" s="148"/>
      <c r="P154" s="148"/>
      <c r="Q154" s="148">
        <f t="shared" si="23"/>
        <v>0</v>
      </c>
      <c r="R154" s="148">
        <f t="shared" si="24"/>
        <v>12</v>
      </c>
      <c r="S154" s="151"/>
      <c r="T154" s="145">
        <v>295.42</v>
      </c>
      <c r="U154" s="145">
        <f t="shared" si="25"/>
        <v>3545.04</v>
      </c>
      <c r="V154" s="152"/>
    </row>
    <row r="155" s="121" customFormat="1" customHeight="1" spans="1:22">
      <c r="A155" s="135" t="s">
        <v>5138</v>
      </c>
      <c r="B155" s="136" t="s">
        <v>28</v>
      </c>
      <c r="C155" s="137" t="s">
        <v>490</v>
      </c>
      <c r="D155" s="138" t="s">
        <v>5139</v>
      </c>
      <c r="E155" s="141" t="s">
        <v>5140</v>
      </c>
      <c r="F155" s="139">
        <v>45292</v>
      </c>
      <c r="G155" s="139">
        <v>45657</v>
      </c>
      <c r="H155" s="140">
        <f t="shared" si="26"/>
        <v>0</v>
      </c>
      <c r="I155" s="144">
        <f t="shared" si="20"/>
        <v>12</v>
      </c>
      <c r="J155" s="145">
        <v>12</v>
      </c>
      <c r="K155" s="146"/>
      <c r="L155" s="146"/>
      <c r="M155" s="147">
        <f t="shared" si="21"/>
        <v>0</v>
      </c>
      <c r="N155" s="147">
        <f t="shared" si="22"/>
        <v>12</v>
      </c>
      <c r="O155" s="148"/>
      <c r="P155" s="148"/>
      <c r="Q155" s="148">
        <f t="shared" si="23"/>
        <v>0</v>
      </c>
      <c r="R155" s="148">
        <f t="shared" si="24"/>
        <v>12</v>
      </c>
      <c r="S155" s="151"/>
      <c r="T155" s="145">
        <v>295.42</v>
      </c>
      <c r="U155" s="145">
        <f t="shared" si="25"/>
        <v>3545.04</v>
      </c>
      <c r="V155" s="152"/>
    </row>
    <row r="156" s="121" customFormat="1" customHeight="1" spans="1:22">
      <c r="A156" s="135" t="s">
        <v>5141</v>
      </c>
      <c r="B156" s="136" t="s">
        <v>28</v>
      </c>
      <c r="C156" s="137" t="s">
        <v>493</v>
      </c>
      <c r="D156" s="138" t="s">
        <v>5142</v>
      </c>
      <c r="E156" s="141" t="s">
        <v>5143</v>
      </c>
      <c r="F156" s="139">
        <v>45292</v>
      </c>
      <c r="G156" s="139">
        <v>45657</v>
      </c>
      <c r="H156" s="140">
        <f t="shared" si="26"/>
        <v>0</v>
      </c>
      <c r="I156" s="144">
        <f t="shared" si="20"/>
        <v>12</v>
      </c>
      <c r="J156" s="145">
        <v>12</v>
      </c>
      <c r="K156" s="146"/>
      <c r="L156" s="146"/>
      <c r="M156" s="147">
        <f t="shared" si="21"/>
        <v>0</v>
      </c>
      <c r="N156" s="147">
        <f t="shared" si="22"/>
        <v>12</v>
      </c>
      <c r="O156" s="148"/>
      <c r="P156" s="148"/>
      <c r="Q156" s="148">
        <f t="shared" si="23"/>
        <v>0</v>
      </c>
      <c r="R156" s="148">
        <f t="shared" si="24"/>
        <v>12</v>
      </c>
      <c r="S156" s="151"/>
      <c r="T156" s="145">
        <v>295.42</v>
      </c>
      <c r="U156" s="145">
        <f t="shared" si="25"/>
        <v>3545.04</v>
      </c>
      <c r="V156" s="152"/>
    </row>
    <row r="157" s="121" customFormat="1" customHeight="1" spans="1:22">
      <c r="A157" s="135" t="s">
        <v>5144</v>
      </c>
      <c r="B157" s="136" t="s">
        <v>28</v>
      </c>
      <c r="C157" s="137" t="s">
        <v>496</v>
      </c>
      <c r="D157" s="138" t="s">
        <v>5145</v>
      </c>
      <c r="E157" s="141" t="s">
        <v>5146</v>
      </c>
      <c r="F157" s="139">
        <v>45292</v>
      </c>
      <c r="G157" s="139">
        <v>45628</v>
      </c>
      <c r="H157" s="140">
        <v>0</v>
      </c>
      <c r="I157" s="144">
        <f t="shared" si="20"/>
        <v>12</v>
      </c>
      <c r="J157" s="145">
        <v>5.52</v>
      </c>
      <c r="K157" s="146"/>
      <c r="L157" s="146"/>
      <c r="M157" s="147">
        <f t="shared" si="21"/>
        <v>0</v>
      </c>
      <c r="N157" s="147">
        <f t="shared" si="22"/>
        <v>5.52</v>
      </c>
      <c r="O157" s="148"/>
      <c r="P157" s="148"/>
      <c r="Q157" s="148">
        <f t="shared" si="23"/>
        <v>0</v>
      </c>
      <c r="R157" s="148">
        <f t="shared" si="24"/>
        <v>5.52</v>
      </c>
      <c r="S157" s="151"/>
      <c r="T157" s="145">
        <v>295.42</v>
      </c>
      <c r="U157" s="145">
        <f t="shared" si="25"/>
        <v>1630.7184</v>
      </c>
      <c r="V157" s="152"/>
    </row>
    <row r="158" s="121" customFormat="1" customHeight="1" spans="1:22">
      <c r="A158" s="135" t="s">
        <v>5144</v>
      </c>
      <c r="B158" s="136" t="s">
        <v>28</v>
      </c>
      <c r="C158" s="137" t="s">
        <v>496</v>
      </c>
      <c r="D158" s="138" t="s">
        <v>5145</v>
      </c>
      <c r="E158" s="141" t="s">
        <v>5147</v>
      </c>
      <c r="F158" s="139">
        <v>45292</v>
      </c>
      <c r="G158" s="139">
        <v>45628</v>
      </c>
      <c r="H158" s="140">
        <v>0</v>
      </c>
      <c r="I158" s="144">
        <f t="shared" si="20"/>
        <v>12</v>
      </c>
      <c r="J158" s="145">
        <v>5.52</v>
      </c>
      <c r="K158" s="146"/>
      <c r="L158" s="146"/>
      <c r="M158" s="147">
        <f t="shared" si="21"/>
        <v>0</v>
      </c>
      <c r="N158" s="147">
        <f t="shared" si="22"/>
        <v>5.52</v>
      </c>
      <c r="O158" s="148"/>
      <c r="P158" s="148"/>
      <c r="Q158" s="148">
        <f t="shared" si="23"/>
        <v>0</v>
      </c>
      <c r="R158" s="148">
        <f t="shared" si="24"/>
        <v>5.52</v>
      </c>
      <c r="S158" s="151"/>
      <c r="T158" s="145">
        <v>295.42</v>
      </c>
      <c r="U158" s="145">
        <f t="shared" si="25"/>
        <v>1630.7184</v>
      </c>
      <c r="V158" s="152"/>
    </row>
    <row r="159" s="121" customFormat="1" customHeight="1" spans="1:22">
      <c r="A159" s="135" t="s">
        <v>5144</v>
      </c>
      <c r="B159" s="136" t="s">
        <v>28</v>
      </c>
      <c r="C159" s="137" t="s">
        <v>496</v>
      </c>
      <c r="D159" s="138" t="s">
        <v>5145</v>
      </c>
      <c r="E159" s="141" t="s">
        <v>5148</v>
      </c>
      <c r="F159" s="139">
        <v>45629</v>
      </c>
      <c r="G159" s="139">
        <v>45657</v>
      </c>
      <c r="H159" s="140">
        <v>0</v>
      </c>
      <c r="I159" s="144">
        <f t="shared" si="20"/>
        <v>1</v>
      </c>
      <c r="J159" s="145">
        <v>0.96</v>
      </c>
      <c r="K159" s="146"/>
      <c r="L159" s="146"/>
      <c r="M159" s="147">
        <f t="shared" si="21"/>
        <v>0</v>
      </c>
      <c r="N159" s="147">
        <f t="shared" si="22"/>
        <v>0.96</v>
      </c>
      <c r="O159" s="148"/>
      <c r="P159" s="148"/>
      <c r="Q159" s="148">
        <f t="shared" si="23"/>
        <v>0</v>
      </c>
      <c r="R159" s="148">
        <f t="shared" si="24"/>
        <v>0.96</v>
      </c>
      <c r="S159" s="151"/>
      <c r="T159" s="145">
        <v>295.42</v>
      </c>
      <c r="U159" s="145">
        <f t="shared" si="25"/>
        <v>283.6032</v>
      </c>
      <c r="V159" s="152"/>
    </row>
    <row r="160" s="121" customFormat="1" customHeight="1" spans="1:22">
      <c r="A160" s="135" t="s">
        <v>5149</v>
      </c>
      <c r="B160" s="136" t="s">
        <v>28</v>
      </c>
      <c r="C160" s="137" t="s">
        <v>499</v>
      </c>
      <c r="D160" s="138" t="s">
        <v>5150</v>
      </c>
      <c r="E160" s="141" t="s">
        <v>5151</v>
      </c>
      <c r="F160" s="139">
        <v>45292</v>
      </c>
      <c r="G160" s="139">
        <v>45657</v>
      </c>
      <c r="H160" s="140">
        <f t="shared" ref="H160:H188" si="27">I160-N160</f>
        <v>0</v>
      </c>
      <c r="I160" s="144">
        <f t="shared" si="20"/>
        <v>12</v>
      </c>
      <c r="J160" s="145">
        <v>12</v>
      </c>
      <c r="K160" s="146"/>
      <c r="L160" s="146"/>
      <c r="M160" s="147">
        <f t="shared" si="21"/>
        <v>0</v>
      </c>
      <c r="N160" s="147">
        <f t="shared" si="22"/>
        <v>12</v>
      </c>
      <c r="O160" s="148"/>
      <c r="P160" s="148"/>
      <c r="Q160" s="148">
        <f t="shared" si="23"/>
        <v>0</v>
      </c>
      <c r="R160" s="148">
        <f t="shared" si="24"/>
        <v>12</v>
      </c>
      <c r="S160" s="151"/>
      <c r="T160" s="145">
        <v>295.42</v>
      </c>
      <c r="U160" s="145">
        <f t="shared" si="25"/>
        <v>3545.04</v>
      </c>
      <c r="V160" s="152"/>
    </row>
    <row r="161" s="121" customFormat="1" customHeight="1" spans="1:22">
      <c r="A161" s="135" t="s">
        <v>5152</v>
      </c>
      <c r="B161" s="136" t="s">
        <v>28</v>
      </c>
      <c r="C161" s="137" t="s">
        <v>502</v>
      </c>
      <c r="D161" s="138" t="s">
        <v>5153</v>
      </c>
      <c r="E161" s="141" t="s">
        <v>5154</v>
      </c>
      <c r="F161" s="139">
        <v>45292</v>
      </c>
      <c r="G161" s="139">
        <v>45657</v>
      </c>
      <c r="H161" s="140">
        <f t="shared" si="27"/>
        <v>0</v>
      </c>
      <c r="I161" s="144">
        <f t="shared" si="20"/>
        <v>12</v>
      </c>
      <c r="J161" s="145">
        <v>12</v>
      </c>
      <c r="K161" s="146"/>
      <c r="L161" s="146"/>
      <c r="M161" s="147">
        <f t="shared" si="21"/>
        <v>0</v>
      </c>
      <c r="N161" s="147">
        <f t="shared" si="22"/>
        <v>12</v>
      </c>
      <c r="O161" s="148"/>
      <c r="P161" s="148"/>
      <c r="Q161" s="148">
        <f t="shared" si="23"/>
        <v>0</v>
      </c>
      <c r="R161" s="148">
        <f t="shared" si="24"/>
        <v>12</v>
      </c>
      <c r="S161" s="151"/>
      <c r="T161" s="145">
        <v>295.42</v>
      </c>
      <c r="U161" s="145">
        <f t="shared" si="25"/>
        <v>3545.04</v>
      </c>
      <c r="V161" s="152"/>
    </row>
    <row r="162" s="121" customFormat="1" customHeight="1" spans="1:22">
      <c r="A162" s="135" t="s">
        <v>5155</v>
      </c>
      <c r="B162" s="136" t="s">
        <v>28</v>
      </c>
      <c r="C162" s="137" t="s">
        <v>506</v>
      </c>
      <c r="D162" s="138" t="s">
        <v>5156</v>
      </c>
      <c r="E162" s="141" t="s">
        <v>5157</v>
      </c>
      <c r="F162" s="139">
        <v>45292</v>
      </c>
      <c r="G162" s="139">
        <v>45657</v>
      </c>
      <c r="H162" s="140">
        <f t="shared" si="27"/>
        <v>0</v>
      </c>
      <c r="I162" s="144">
        <f t="shared" si="20"/>
        <v>12</v>
      </c>
      <c r="J162" s="145">
        <v>12</v>
      </c>
      <c r="K162" s="146"/>
      <c r="L162" s="146"/>
      <c r="M162" s="147">
        <f t="shared" si="21"/>
        <v>0</v>
      </c>
      <c r="N162" s="147">
        <f t="shared" si="22"/>
        <v>12</v>
      </c>
      <c r="O162" s="148"/>
      <c r="P162" s="148"/>
      <c r="Q162" s="148">
        <f t="shared" si="23"/>
        <v>0</v>
      </c>
      <c r="R162" s="148">
        <f t="shared" si="24"/>
        <v>12</v>
      </c>
      <c r="S162" s="151"/>
      <c r="T162" s="145">
        <v>295.42</v>
      </c>
      <c r="U162" s="145">
        <f t="shared" si="25"/>
        <v>3545.04</v>
      </c>
      <c r="V162" s="152"/>
    </row>
    <row r="163" s="121" customFormat="1" customHeight="1" spans="1:22">
      <c r="A163" s="135" t="s">
        <v>5158</v>
      </c>
      <c r="B163" s="136" t="s">
        <v>28</v>
      </c>
      <c r="C163" s="137" t="s">
        <v>509</v>
      </c>
      <c r="D163" s="138" t="s">
        <v>5159</v>
      </c>
      <c r="E163" s="141" t="s">
        <v>5160</v>
      </c>
      <c r="F163" s="139">
        <v>45292</v>
      </c>
      <c r="G163" s="139">
        <v>45657</v>
      </c>
      <c r="H163" s="140">
        <f t="shared" si="27"/>
        <v>0</v>
      </c>
      <c r="I163" s="144">
        <f t="shared" si="20"/>
        <v>12</v>
      </c>
      <c r="J163" s="145">
        <v>12</v>
      </c>
      <c r="K163" s="146"/>
      <c r="L163" s="146"/>
      <c r="M163" s="147">
        <f t="shared" si="21"/>
        <v>0</v>
      </c>
      <c r="N163" s="147">
        <f t="shared" si="22"/>
        <v>12</v>
      </c>
      <c r="O163" s="148"/>
      <c r="P163" s="148"/>
      <c r="Q163" s="148">
        <f t="shared" si="23"/>
        <v>0</v>
      </c>
      <c r="R163" s="148">
        <f t="shared" si="24"/>
        <v>12</v>
      </c>
      <c r="S163" s="151"/>
      <c r="T163" s="145">
        <v>295.42</v>
      </c>
      <c r="U163" s="145">
        <f t="shared" si="25"/>
        <v>3545.04</v>
      </c>
      <c r="V163" s="152"/>
    </row>
    <row r="164" s="121" customFormat="1" customHeight="1" spans="1:22">
      <c r="A164" s="135" t="s">
        <v>5161</v>
      </c>
      <c r="B164" s="136" t="s">
        <v>28</v>
      </c>
      <c r="C164" s="137" t="s">
        <v>513</v>
      </c>
      <c r="D164" s="138" t="s">
        <v>5162</v>
      </c>
      <c r="E164" s="141" t="s">
        <v>5163</v>
      </c>
      <c r="F164" s="139">
        <v>45292</v>
      </c>
      <c r="G164" s="139">
        <v>45657</v>
      </c>
      <c r="H164" s="140">
        <f t="shared" si="27"/>
        <v>0</v>
      </c>
      <c r="I164" s="144">
        <f t="shared" si="20"/>
        <v>12</v>
      </c>
      <c r="J164" s="145">
        <v>12</v>
      </c>
      <c r="K164" s="146"/>
      <c r="L164" s="146"/>
      <c r="M164" s="147">
        <f t="shared" si="21"/>
        <v>0</v>
      </c>
      <c r="N164" s="147">
        <f t="shared" si="22"/>
        <v>12</v>
      </c>
      <c r="O164" s="148"/>
      <c r="P164" s="148"/>
      <c r="Q164" s="148">
        <f t="shared" si="23"/>
        <v>0</v>
      </c>
      <c r="R164" s="148">
        <f t="shared" si="24"/>
        <v>12</v>
      </c>
      <c r="S164" s="151"/>
      <c r="T164" s="145">
        <v>295.42</v>
      </c>
      <c r="U164" s="145">
        <f t="shared" si="25"/>
        <v>3545.04</v>
      </c>
      <c r="V164" s="152"/>
    </row>
    <row r="165" s="121" customFormat="1" customHeight="1" spans="1:22">
      <c r="A165" s="135" t="s">
        <v>5164</v>
      </c>
      <c r="B165" s="136" t="s">
        <v>28</v>
      </c>
      <c r="C165" s="137" t="s">
        <v>517</v>
      </c>
      <c r="D165" s="138" t="s">
        <v>5165</v>
      </c>
      <c r="E165" s="141" t="s">
        <v>5166</v>
      </c>
      <c r="F165" s="139">
        <v>45292</v>
      </c>
      <c r="G165" s="139">
        <v>45657</v>
      </c>
      <c r="H165" s="140">
        <f t="shared" si="27"/>
        <v>0</v>
      </c>
      <c r="I165" s="144">
        <f t="shared" si="20"/>
        <v>12</v>
      </c>
      <c r="J165" s="145">
        <v>12</v>
      </c>
      <c r="K165" s="146"/>
      <c r="L165" s="146"/>
      <c r="M165" s="147">
        <f t="shared" si="21"/>
        <v>0</v>
      </c>
      <c r="N165" s="147">
        <f t="shared" si="22"/>
        <v>12</v>
      </c>
      <c r="O165" s="148"/>
      <c r="P165" s="148"/>
      <c r="Q165" s="148">
        <f t="shared" si="23"/>
        <v>0</v>
      </c>
      <c r="R165" s="148">
        <f t="shared" si="24"/>
        <v>12</v>
      </c>
      <c r="S165" s="151"/>
      <c r="T165" s="145">
        <v>295.42</v>
      </c>
      <c r="U165" s="145">
        <f t="shared" si="25"/>
        <v>3545.04</v>
      </c>
      <c r="V165" s="152"/>
    </row>
    <row r="166" s="121" customFormat="1" customHeight="1" spans="1:22">
      <c r="A166" s="135" t="s">
        <v>5167</v>
      </c>
      <c r="B166" s="136" t="s">
        <v>28</v>
      </c>
      <c r="C166" s="137" t="s">
        <v>520</v>
      </c>
      <c r="D166" s="138" t="s">
        <v>5168</v>
      </c>
      <c r="E166" s="141" t="s">
        <v>5169</v>
      </c>
      <c r="F166" s="139">
        <v>45292</v>
      </c>
      <c r="G166" s="139">
        <v>45657</v>
      </c>
      <c r="H166" s="140">
        <f t="shared" si="27"/>
        <v>0</v>
      </c>
      <c r="I166" s="144">
        <f t="shared" si="20"/>
        <v>12</v>
      </c>
      <c r="J166" s="145">
        <v>12</v>
      </c>
      <c r="K166" s="146"/>
      <c r="L166" s="146"/>
      <c r="M166" s="147">
        <f t="shared" si="21"/>
        <v>0</v>
      </c>
      <c r="N166" s="147">
        <f t="shared" si="22"/>
        <v>12</v>
      </c>
      <c r="O166" s="148"/>
      <c r="P166" s="148"/>
      <c r="Q166" s="148">
        <f t="shared" si="23"/>
        <v>0</v>
      </c>
      <c r="R166" s="148">
        <f t="shared" si="24"/>
        <v>12</v>
      </c>
      <c r="S166" s="151"/>
      <c r="T166" s="145">
        <v>295.42</v>
      </c>
      <c r="U166" s="145">
        <f t="shared" si="25"/>
        <v>3545.04</v>
      </c>
      <c r="V166" s="152"/>
    </row>
    <row r="167" s="121" customFormat="1" customHeight="1" spans="1:22">
      <c r="A167" s="135" t="s">
        <v>5170</v>
      </c>
      <c r="B167" s="136" t="s">
        <v>28</v>
      </c>
      <c r="C167" s="137" t="s">
        <v>523</v>
      </c>
      <c r="D167" s="138" t="s">
        <v>5171</v>
      </c>
      <c r="E167" s="141" t="s">
        <v>3056</v>
      </c>
      <c r="F167" s="139">
        <v>45292</v>
      </c>
      <c r="G167" s="139">
        <v>45657</v>
      </c>
      <c r="H167" s="140">
        <f t="shared" si="27"/>
        <v>0</v>
      </c>
      <c r="I167" s="144">
        <f t="shared" si="20"/>
        <v>12</v>
      </c>
      <c r="J167" s="145">
        <v>12</v>
      </c>
      <c r="K167" s="146"/>
      <c r="L167" s="146"/>
      <c r="M167" s="147">
        <f t="shared" si="21"/>
        <v>0</v>
      </c>
      <c r="N167" s="147">
        <f t="shared" si="22"/>
        <v>12</v>
      </c>
      <c r="O167" s="148"/>
      <c r="P167" s="148"/>
      <c r="Q167" s="148">
        <f t="shared" si="23"/>
        <v>0</v>
      </c>
      <c r="R167" s="148">
        <f t="shared" si="24"/>
        <v>12</v>
      </c>
      <c r="S167" s="151"/>
      <c r="T167" s="145">
        <v>295.42</v>
      </c>
      <c r="U167" s="145">
        <f t="shared" si="25"/>
        <v>3545.04</v>
      </c>
      <c r="V167" s="152"/>
    </row>
    <row r="168" s="121" customFormat="1" customHeight="1" spans="1:22">
      <c r="A168" s="135" t="s">
        <v>5172</v>
      </c>
      <c r="B168" s="136" t="s">
        <v>28</v>
      </c>
      <c r="C168" s="137" t="s">
        <v>526</v>
      </c>
      <c r="D168" s="142" t="s">
        <v>5173</v>
      </c>
      <c r="E168" s="141" t="s">
        <v>5174</v>
      </c>
      <c r="F168" s="139">
        <v>45292</v>
      </c>
      <c r="G168" s="139">
        <v>45657</v>
      </c>
      <c r="H168" s="140">
        <f t="shared" si="27"/>
        <v>0</v>
      </c>
      <c r="I168" s="144">
        <f t="shared" si="20"/>
        <v>12</v>
      </c>
      <c r="J168" s="145">
        <v>12</v>
      </c>
      <c r="K168" s="146"/>
      <c r="L168" s="146"/>
      <c r="M168" s="147">
        <f t="shared" si="21"/>
        <v>0</v>
      </c>
      <c r="N168" s="147">
        <f t="shared" si="22"/>
        <v>12</v>
      </c>
      <c r="O168" s="148"/>
      <c r="P168" s="148"/>
      <c r="Q168" s="148">
        <f t="shared" si="23"/>
        <v>0</v>
      </c>
      <c r="R168" s="148">
        <f t="shared" si="24"/>
        <v>12</v>
      </c>
      <c r="S168" s="151"/>
      <c r="T168" s="145">
        <v>295.42</v>
      </c>
      <c r="U168" s="145">
        <f t="shared" si="25"/>
        <v>3545.04</v>
      </c>
      <c r="V168" s="152"/>
    </row>
    <row r="169" s="121" customFormat="1" customHeight="1" spans="1:22">
      <c r="A169" s="135" t="s">
        <v>5175</v>
      </c>
      <c r="B169" s="136" t="s">
        <v>28</v>
      </c>
      <c r="C169" s="137" t="s">
        <v>529</v>
      </c>
      <c r="D169" s="138" t="s">
        <v>5176</v>
      </c>
      <c r="E169" s="141" t="s">
        <v>5177</v>
      </c>
      <c r="F169" s="139">
        <v>45292</v>
      </c>
      <c r="G169" s="139">
        <v>45657</v>
      </c>
      <c r="H169" s="140">
        <f t="shared" si="27"/>
        <v>0</v>
      </c>
      <c r="I169" s="144">
        <f t="shared" si="20"/>
        <v>12</v>
      </c>
      <c r="J169" s="145">
        <v>12</v>
      </c>
      <c r="K169" s="146"/>
      <c r="L169" s="146"/>
      <c r="M169" s="147">
        <f t="shared" si="21"/>
        <v>0</v>
      </c>
      <c r="N169" s="147">
        <f t="shared" si="22"/>
        <v>12</v>
      </c>
      <c r="O169" s="148"/>
      <c r="P169" s="148"/>
      <c r="Q169" s="148">
        <f t="shared" si="23"/>
        <v>0</v>
      </c>
      <c r="R169" s="148">
        <f t="shared" si="24"/>
        <v>12</v>
      </c>
      <c r="S169" s="151"/>
      <c r="T169" s="145">
        <v>295.42</v>
      </c>
      <c r="U169" s="145">
        <f t="shared" si="25"/>
        <v>3545.04</v>
      </c>
      <c r="V169" s="152"/>
    </row>
    <row r="170" s="121" customFormat="1" customHeight="1" spans="1:22">
      <c r="A170" s="135" t="s">
        <v>5178</v>
      </c>
      <c r="B170" s="136" t="s">
        <v>28</v>
      </c>
      <c r="C170" s="137" t="s">
        <v>533</v>
      </c>
      <c r="D170" s="138" t="s">
        <v>5179</v>
      </c>
      <c r="E170" s="141" t="s">
        <v>5180</v>
      </c>
      <c r="F170" s="139">
        <v>45292</v>
      </c>
      <c r="G170" s="139">
        <v>45657</v>
      </c>
      <c r="H170" s="140">
        <f t="shared" si="27"/>
        <v>0</v>
      </c>
      <c r="I170" s="144">
        <f t="shared" si="20"/>
        <v>12</v>
      </c>
      <c r="J170" s="145">
        <v>12</v>
      </c>
      <c r="K170" s="146"/>
      <c r="L170" s="146"/>
      <c r="M170" s="147">
        <f t="shared" si="21"/>
        <v>0</v>
      </c>
      <c r="N170" s="147">
        <f t="shared" si="22"/>
        <v>12</v>
      </c>
      <c r="O170" s="148"/>
      <c r="P170" s="148"/>
      <c r="Q170" s="148">
        <f t="shared" si="23"/>
        <v>0</v>
      </c>
      <c r="R170" s="148">
        <f t="shared" si="24"/>
        <v>12</v>
      </c>
      <c r="S170" s="151"/>
      <c r="T170" s="145">
        <v>295.42</v>
      </c>
      <c r="U170" s="145">
        <f t="shared" si="25"/>
        <v>3545.04</v>
      </c>
      <c r="V170" s="152"/>
    </row>
    <row r="171" s="121" customFormat="1" customHeight="1" spans="1:22">
      <c r="A171" s="135" t="s">
        <v>5181</v>
      </c>
      <c r="B171" s="136" t="s">
        <v>28</v>
      </c>
      <c r="C171" s="137" t="s">
        <v>537</v>
      </c>
      <c r="D171" s="138" t="s">
        <v>5182</v>
      </c>
      <c r="E171" s="141" t="s">
        <v>5183</v>
      </c>
      <c r="F171" s="139">
        <v>45292</v>
      </c>
      <c r="G171" s="139">
        <v>45657</v>
      </c>
      <c r="H171" s="140">
        <f t="shared" si="27"/>
        <v>0</v>
      </c>
      <c r="I171" s="144">
        <f t="shared" si="20"/>
        <v>12</v>
      </c>
      <c r="J171" s="145">
        <v>12</v>
      </c>
      <c r="K171" s="146"/>
      <c r="L171" s="146"/>
      <c r="M171" s="147">
        <f t="shared" si="21"/>
        <v>0</v>
      </c>
      <c r="N171" s="147">
        <f t="shared" si="22"/>
        <v>12</v>
      </c>
      <c r="O171" s="148"/>
      <c r="P171" s="148"/>
      <c r="Q171" s="148">
        <f t="shared" si="23"/>
        <v>0</v>
      </c>
      <c r="R171" s="148">
        <f t="shared" si="24"/>
        <v>12</v>
      </c>
      <c r="S171" s="151"/>
      <c r="T171" s="145">
        <v>295.42</v>
      </c>
      <c r="U171" s="145">
        <f t="shared" si="25"/>
        <v>3545.04</v>
      </c>
      <c r="V171" s="152"/>
    </row>
    <row r="172" s="121" customFormat="1" customHeight="1" spans="1:22">
      <c r="A172" s="135" t="s">
        <v>5184</v>
      </c>
      <c r="B172" s="136" t="s">
        <v>28</v>
      </c>
      <c r="C172" s="137" t="s">
        <v>540</v>
      </c>
      <c r="D172" s="138" t="s">
        <v>5185</v>
      </c>
      <c r="E172" s="141" t="s">
        <v>5186</v>
      </c>
      <c r="F172" s="139">
        <v>45292</v>
      </c>
      <c r="G172" s="139">
        <v>45657</v>
      </c>
      <c r="H172" s="140">
        <f t="shared" si="27"/>
        <v>0</v>
      </c>
      <c r="I172" s="144">
        <f t="shared" si="20"/>
        <v>12</v>
      </c>
      <c r="J172" s="145">
        <v>12</v>
      </c>
      <c r="K172" s="146"/>
      <c r="L172" s="146"/>
      <c r="M172" s="147">
        <f t="shared" si="21"/>
        <v>0</v>
      </c>
      <c r="N172" s="147">
        <f t="shared" si="22"/>
        <v>12</v>
      </c>
      <c r="O172" s="148"/>
      <c r="P172" s="148"/>
      <c r="Q172" s="148">
        <f t="shared" si="23"/>
        <v>0</v>
      </c>
      <c r="R172" s="148">
        <f t="shared" si="24"/>
        <v>12</v>
      </c>
      <c r="S172" s="151"/>
      <c r="T172" s="145">
        <v>295.42</v>
      </c>
      <c r="U172" s="145">
        <f t="shared" si="25"/>
        <v>3545.04</v>
      </c>
      <c r="V172" s="152"/>
    </row>
    <row r="173" s="121" customFormat="1" customHeight="1" spans="1:22">
      <c r="A173" s="135" t="s">
        <v>5187</v>
      </c>
      <c r="B173" s="136" t="s">
        <v>28</v>
      </c>
      <c r="C173" s="137" t="s">
        <v>543</v>
      </c>
      <c r="D173" s="138" t="s">
        <v>5188</v>
      </c>
      <c r="E173" s="141" t="s">
        <v>5189</v>
      </c>
      <c r="F173" s="139">
        <v>45292</v>
      </c>
      <c r="G173" s="139">
        <v>45657</v>
      </c>
      <c r="H173" s="140">
        <f t="shared" si="27"/>
        <v>0</v>
      </c>
      <c r="I173" s="144">
        <f t="shared" si="20"/>
        <v>12</v>
      </c>
      <c r="J173" s="145">
        <v>12</v>
      </c>
      <c r="K173" s="146"/>
      <c r="L173" s="146"/>
      <c r="M173" s="147">
        <f t="shared" si="21"/>
        <v>0</v>
      </c>
      <c r="N173" s="147">
        <f t="shared" si="22"/>
        <v>12</v>
      </c>
      <c r="O173" s="148"/>
      <c r="P173" s="148"/>
      <c r="Q173" s="148">
        <f t="shared" si="23"/>
        <v>0</v>
      </c>
      <c r="R173" s="148">
        <f t="shared" si="24"/>
        <v>12</v>
      </c>
      <c r="S173" s="151"/>
      <c r="T173" s="145">
        <v>295.42</v>
      </c>
      <c r="U173" s="145">
        <f t="shared" si="25"/>
        <v>3545.04</v>
      </c>
      <c r="V173" s="152"/>
    </row>
    <row r="174" s="121" customFormat="1" customHeight="1" spans="1:22">
      <c r="A174" s="135" t="s">
        <v>5190</v>
      </c>
      <c r="B174" s="136" t="s">
        <v>28</v>
      </c>
      <c r="C174" s="137" t="s">
        <v>548</v>
      </c>
      <c r="D174" s="138" t="s">
        <v>5191</v>
      </c>
      <c r="E174" s="141" t="s">
        <v>5192</v>
      </c>
      <c r="F174" s="139">
        <v>45292</v>
      </c>
      <c r="G174" s="139">
        <v>45657</v>
      </c>
      <c r="H174" s="140">
        <f t="shared" si="27"/>
        <v>0</v>
      </c>
      <c r="I174" s="144">
        <f t="shared" si="20"/>
        <v>12</v>
      </c>
      <c r="J174" s="145">
        <v>12</v>
      </c>
      <c r="K174" s="146"/>
      <c r="L174" s="146"/>
      <c r="M174" s="147">
        <f t="shared" si="21"/>
        <v>0</v>
      </c>
      <c r="N174" s="147">
        <f t="shared" si="22"/>
        <v>12</v>
      </c>
      <c r="O174" s="148"/>
      <c r="P174" s="148"/>
      <c r="Q174" s="148">
        <f t="shared" si="23"/>
        <v>0</v>
      </c>
      <c r="R174" s="148">
        <f t="shared" si="24"/>
        <v>12</v>
      </c>
      <c r="S174" s="151"/>
      <c r="T174" s="145">
        <v>295.42</v>
      </c>
      <c r="U174" s="145">
        <f t="shared" si="25"/>
        <v>3545.04</v>
      </c>
      <c r="V174" s="152"/>
    </row>
    <row r="175" s="121" customFormat="1" customHeight="1" spans="1:22">
      <c r="A175" s="135" t="s">
        <v>5193</v>
      </c>
      <c r="B175" s="136" t="s">
        <v>28</v>
      </c>
      <c r="C175" s="137" t="s">
        <v>552</v>
      </c>
      <c r="D175" s="138" t="s">
        <v>5194</v>
      </c>
      <c r="E175" s="141" t="s">
        <v>1559</v>
      </c>
      <c r="F175" s="139">
        <v>45292</v>
      </c>
      <c r="G175" s="139">
        <v>45657</v>
      </c>
      <c r="H175" s="140">
        <f t="shared" si="27"/>
        <v>0</v>
      </c>
      <c r="I175" s="144">
        <f t="shared" si="20"/>
        <v>12</v>
      </c>
      <c r="J175" s="145">
        <v>12</v>
      </c>
      <c r="K175" s="146"/>
      <c r="L175" s="146"/>
      <c r="M175" s="147">
        <f t="shared" si="21"/>
        <v>0</v>
      </c>
      <c r="N175" s="147">
        <f t="shared" si="22"/>
        <v>12</v>
      </c>
      <c r="O175" s="148"/>
      <c r="P175" s="148"/>
      <c r="Q175" s="148">
        <f t="shared" si="23"/>
        <v>0</v>
      </c>
      <c r="R175" s="148">
        <f t="shared" si="24"/>
        <v>12</v>
      </c>
      <c r="S175" s="151"/>
      <c r="T175" s="145">
        <v>295.42</v>
      </c>
      <c r="U175" s="145">
        <f t="shared" si="25"/>
        <v>3545.04</v>
      </c>
      <c r="V175" s="152"/>
    </row>
    <row r="176" s="121" customFormat="1" customHeight="1" spans="1:22">
      <c r="A176" s="135" t="s">
        <v>5195</v>
      </c>
      <c r="B176" s="136" t="s">
        <v>28</v>
      </c>
      <c r="C176" s="137" t="s">
        <v>556</v>
      </c>
      <c r="D176" s="138" t="s">
        <v>5196</v>
      </c>
      <c r="E176" s="141" t="s">
        <v>5197</v>
      </c>
      <c r="F176" s="139">
        <v>45292</v>
      </c>
      <c r="G176" s="139">
        <v>45657</v>
      </c>
      <c r="H176" s="140">
        <f t="shared" si="27"/>
        <v>0</v>
      </c>
      <c r="I176" s="144">
        <f t="shared" si="20"/>
        <v>12</v>
      </c>
      <c r="J176" s="145">
        <v>12</v>
      </c>
      <c r="K176" s="146"/>
      <c r="L176" s="146"/>
      <c r="M176" s="147">
        <f t="shared" si="21"/>
        <v>0</v>
      </c>
      <c r="N176" s="147">
        <f t="shared" si="22"/>
        <v>12</v>
      </c>
      <c r="O176" s="148"/>
      <c r="P176" s="148"/>
      <c r="Q176" s="148">
        <f t="shared" si="23"/>
        <v>0</v>
      </c>
      <c r="R176" s="148">
        <f t="shared" si="24"/>
        <v>12</v>
      </c>
      <c r="S176" s="151"/>
      <c r="T176" s="145">
        <v>295.42</v>
      </c>
      <c r="U176" s="145">
        <f t="shared" si="25"/>
        <v>3545.04</v>
      </c>
      <c r="V176" s="152"/>
    </row>
    <row r="177" s="121" customFormat="1" customHeight="1" spans="1:22">
      <c r="A177" s="135" t="s">
        <v>5198</v>
      </c>
      <c r="B177" s="136" t="s">
        <v>28</v>
      </c>
      <c r="C177" s="137" t="s">
        <v>559</v>
      </c>
      <c r="D177" s="138" t="s">
        <v>5199</v>
      </c>
      <c r="E177" s="141" t="s">
        <v>5200</v>
      </c>
      <c r="F177" s="139">
        <v>45292</v>
      </c>
      <c r="G177" s="139">
        <v>45657</v>
      </c>
      <c r="H177" s="140">
        <f t="shared" si="27"/>
        <v>0</v>
      </c>
      <c r="I177" s="144">
        <f t="shared" si="20"/>
        <v>12</v>
      </c>
      <c r="J177" s="145">
        <v>12</v>
      </c>
      <c r="K177" s="146"/>
      <c r="L177" s="146"/>
      <c r="M177" s="147">
        <f t="shared" si="21"/>
        <v>0</v>
      </c>
      <c r="N177" s="147">
        <f t="shared" si="22"/>
        <v>12</v>
      </c>
      <c r="O177" s="148"/>
      <c r="P177" s="148"/>
      <c r="Q177" s="148">
        <f t="shared" si="23"/>
        <v>0</v>
      </c>
      <c r="R177" s="148">
        <f t="shared" si="24"/>
        <v>12</v>
      </c>
      <c r="S177" s="151"/>
      <c r="T177" s="145">
        <v>295.42</v>
      </c>
      <c r="U177" s="145">
        <f t="shared" si="25"/>
        <v>3545.04</v>
      </c>
      <c r="V177" s="152"/>
    </row>
    <row r="178" s="121" customFormat="1" customHeight="1" spans="1:22">
      <c r="A178" s="135" t="s">
        <v>5201</v>
      </c>
      <c r="B178" s="136" t="s">
        <v>28</v>
      </c>
      <c r="C178" s="137" t="s">
        <v>562</v>
      </c>
      <c r="D178" s="138" t="s">
        <v>5202</v>
      </c>
      <c r="E178" s="141" t="s">
        <v>5203</v>
      </c>
      <c r="F178" s="139">
        <v>45292</v>
      </c>
      <c r="G178" s="139">
        <v>45657</v>
      </c>
      <c r="H178" s="140">
        <f t="shared" si="27"/>
        <v>0</v>
      </c>
      <c r="I178" s="144">
        <f t="shared" si="20"/>
        <v>12</v>
      </c>
      <c r="J178" s="145">
        <v>12</v>
      </c>
      <c r="K178" s="146"/>
      <c r="L178" s="146"/>
      <c r="M178" s="147">
        <f t="shared" si="21"/>
        <v>0</v>
      </c>
      <c r="N178" s="147">
        <f t="shared" si="22"/>
        <v>12</v>
      </c>
      <c r="O178" s="148"/>
      <c r="P178" s="148"/>
      <c r="Q178" s="148">
        <f t="shared" si="23"/>
        <v>0</v>
      </c>
      <c r="R178" s="148">
        <f t="shared" si="24"/>
        <v>12</v>
      </c>
      <c r="S178" s="151"/>
      <c r="T178" s="145">
        <v>295.42</v>
      </c>
      <c r="U178" s="145">
        <f t="shared" si="25"/>
        <v>3545.04</v>
      </c>
      <c r="V178" s="152"/>
    </row>
    <row r="179" s="121" customFormat="1" customHeight="1" spans="1:22">
      <c r="A179" s="135" t="s">
        <v>5204</v>
      </c>
      <c r="B179" s="136" t="s">
        <v>28</v>
      </c>
      <c r="C179" s="137" t="s">
        <v>567</v>
      </c>
      <c r="D179" s="138" t="s">
        <v>5205</v>
      </c>
      <c r="E179" s="141" t="s">
        <v>5206</v>
      </c>
      <c r="F179" s="139">
        <v>45292</v>
      </c>
      <c r="G179" s="139">
        <v>45657</v>
      </c>
      <c r="H179" s="140">
        <f t="shared" si="27"/>
        <v>0</v>
      </c>
      <c r="I179" s="144">
        <f t="shared" si="20"/>
        <v>12</v>
      </c>
      <c r="J179" s="145">
        <v>12</v>
      </c>
      <c r="K179" s="146"/>
      <c r="L179" s="146"/>
      <c r="M179" s="147">
        <f t="shared" si="21"/>
        <v>0</v>
      </c>
      <c r="N179" s="147">
        <f t="shared" si="22"/>
        <v>12</v>
      </c>
      <c r="O179" s="148"/>
      <c r="P179" s="148"/>
      <c r="Q179" s="148">
        <f t="shared" si="23"/>
        <v>0</v>
      </c>
      <c r="R179" s="148">
        <f t="shared" si="24"/>
        <v>12</v>
      </c>
      <c r="S179" s="151"/>
      <c r="T179" s="145">
        <v>295.42</v>
      </c>
      <c r="U179" s="145">
        <f t="shared" si="25"/>
        <v>3545.04</v>
      </c>
      <c r="V179" s="152"/>
    </row>
    <row r="180" s="121" customFormat="1" customHeight="1" spans="1:22">
      <c r="A180" s="135" t="s">
        <v>5207</v>
      </c>
      <c r="B180" s="136" t="s">
        <v>28</v>
      </c>
      <c r="C180" s="137" t="s">
        <v>571</v>
      </c>
      <c r="D180" s="142" t="s">
        <v>5208</v>
      </c>
      <c r="E180" s="141" t="s">
        <v>5209</v>
      </c>
      <c r="F180" s="139">
        <v>45292</v>
      </c>
      <c r="G180" s="139">
        <v>45657</v>
      </c>
      <c r="H180" s="140">
        <f t="shared" si="27"/>
        <v>0</v>
      </c>
      <c r="I180" s="144">
        <f t="shared" si="20"/>
        <v>12</v>
      </c>
      <c r="J180" s="145">
        <v>12</v>
      </c>
      <c r="K180" s="146"/>
      <c r="L180" s="146"/>
      <c r="M180" s="147">
        <f t="shared" si="21"/>
        <v>0</v>
      </c>
      <c r="N180" s="147">
        <f t="shared" si="22"/>
        <v>12</v>
      </c>
      <c r="O180" s="148"/>
      <c r="P180" s="148"/>
      <c r="Q180" s="148">
        <f t="shared" si="23"/>
        <v>0</v>
      </c>
      <c r="R180" s="148">
        <f t="shared" si="24"/>
        <v>12</v>
      </c>
      <c r="S180" s="151"/>
      <c r="T180" s="145">
        <v>295.42</v>
      </c>
      <c r="U180" s="145">
        <f t="shared" si="25"/>
        <v>3545.04</v>
      </c>
      <c r="V180" s="152"/>
    </row>
    <row r="181" s="121" customFormat="1" customHeight="1" spans="1:22">
      <c r="A181" s="135" t="s">
        <v>5210</v>
      </c>
      <c r="B181" s="136" t="s">
        <v>28</v>
      </c>
      <c r="C181" s="137" t="s">
        <v>575</v>
      </c>
      <c r="D181" s="138" t="s">
        <v>5211</v>
      </c>
      <c r="E181" s="141" t="s">
        <v>5212</v>
      </c>
      <c r="F181" s="139">
        <v>45292</v>
      </c>
      <c r="G181" s="139">
        <v>45657</v>
      </c>
      <c r="H181" s="140">
        <f t="shared" si="27"/>
        <v>0</v>
      </c>
      <c r="I181" s="144">
        <f t="shared" si="20"/>
        <v>12</v>
      </c>
      <c r="J181" s="145">
        <v>12</v>
      </c>
      <c r="K181" s="146"/>
      <c r="L181" s="146"/>
      <c r="M181" s="147">
        <f t="shared" si="21"/>
        <v>0</v>
      </c>
      <c r="N181" s="147">
        <f t="shared" si="22"/>
        <v>12</v>
      </c>
      <c r="O181" s="148"/>
      <c r="P181" s="148"/>
      <c r="Q181" s="148">
        <f t="shared" si="23"/>
        <v>0</v>
      </c>
      <c r="R181" s="148">
        <f t="shared" si="24"/>
        <v>12</v>
      </c>
      <c r="S181" s="151"/>
      <c r="T181" s="145">
        <v>295.42</v>
      </c>
      <c r="U181" s="145">
        <f t="shared" si="25"/>
        <v>3545.04</v>
      </c>
      <c r="V181" s="152"/>
    </row>
    <row r="182" s="121" customFormat="1" customHeight="1" spans="1:22">
      <c r="A182" s="135" t="s">
        <v>5213</v>
      </c>
      <c r="B182" s="136" t="s">
        <v>28</v>
      </c>
      <c r="C182" s="137" t="s">
        <v>579</v>
      </c>
      <c r="D182" s="138" t="s">
        <v>5214</v>
      </c>
      <c r="E182" s="141" t="s">
        <v>5215</v>
      </c>
      <c r="F182" s="139">
        <v>45292</v>
      </c>
      <c r="G182" s="139">
        <v>45657</v>
      </c>
      <c r="H182" s="140">
        <f t="shared" si="27"/>
        <v>0</v>
      </c>
      <c r="I182" s="144">
        <f t="shared" si="20"/>
        <v>12</v>
      </c>
      <c r="J182" s="145">
        <v>12</v>
      </c>
      <c r="K182" s="146"/>
      <c r="L182" s="146"/>
      <c r="M182" s="147">
        <f t="shared" si="21"/>
        <v>0</v>
      </c>
      <c r="N182" s="147">
        <f t="shared" si="22"/>
        <v>12</v>
      </c>
      <c r="O182" s="148"/>
      <c r="P182" s="148"/>
      <c r="Q182" s="148">
        <f t="shared" si="23"/>
        <v>0</v>
      </c>
      <c r="R182" s="148">
        <f t="shared" si="24"/>
        <v>12</v>
      </c>
      <c r="S182" s="151"/>
      <c r="T182" s="145">
        <v>295.42</v>
      </c>
      <c r="U182" s="145">
        <f t="shared" si="25"/>
        <v>3545.04</v>
      </c>
      <c r="V182" s="152"/>
    </row>
    <row r="183" s="121" customFormat="1" customHeight="1" spans="1:22">
      <c r="A183" s="135" t="s">
        <v>5216</v>
      </c>
      <c r="B183" s="136" t="s">
        <v>28</v>
      </c>
      <c r="C183" s="137" t="s">
        <v>582</v>
      </c>
      <c r="D183" s="138" t="s">
        <v>5217</v>
      </c>
      <c r="E183" s="141" t="s">
        <v>5218</v>
      </c>
      <c r="F183" s="139">
        <v>45292</v>
      </c>
      <c r="G183" s="139">
        <v>45657</v>
      </c>
      <c r="H183" s="140">
        <f t="shared" si="27"/>
        <v>0</v>
      </c>
      <c r="I183" s="144">
        <f t="shared" si="20"/>
        <v>12</v>
      </c>
      <c r="J183" s="145">
        <v>12</v>
      </c>
      <c r="K183" s="146"/>
      <c r="L183" s="146"/>
      <c r="M183" s="147">
        <f t="shared" si="21"/>
        <v>0</v>
      </c>
      <c r="N183" s="147">
        <f t="shared" si="22"/>
        <v>12</v>
      </c>
      <c r="O183" s="148"/>
      <c r="P183" s="148"/>
      <c r="Q183" s="148">
        <f t="shared" si="23"/>
        <v>0</v>
      </c>
      <c r="R183" s="148">
        <f t="shared" si="24"/>
        <v>12</v>
      </c>
      <c r="S183" s="151"/>
      <c r="T183" s="145">
        <v>295.42</v>
      </c>
      <c r="U183" s="145">
        <f t="shared" si="25"/>
        <v>3545.04</v>
      </c>
      <c r="V183" s="152"/>
    </row>
    <row r="184" s="121" customFormat="1" customHeight="1" spans="1:22">
      <c r="A184" s="135" t="s">
        <v>5219</v>
      </c>
      <c r="B184" s="136" t="s">
        <v>28</v>
      </c>
      <c r="C184" s="137" t="s">
        <v>585</v>
      </c>
      <c r="D184" s="138" t="s">
        <v>5220</v>
      </c>
      <c r="E184" s="141" t="s">
        <v>5221</v>
      </c>
      <c r="F184" s="139">
        <v>45292</v>
      </c>
      <c r="G184" s="139">
        <v>45657</v>
      </c>
      <c r="H184" s="140">
        <f t="shared" si="27"/>
        <v>0</v>
      </c>
      <c r="I184" s="144">
        <f t="shared" si="20"/>
        <v>12</v>
      </c>
      <c r="J184" s="145">
        <v>12</v>
      </c>
      <c r="K184" s="146"/>
      <c r="L184" s="146"/>
      <c r="M184" s="147">
        <f t="shared" si="21"/>
        <v>0</v>
      </c>
      <c r="N184" s="147">
        <f t="shared" si="22"/>
        <v>12</v>
      </c>
      <c r="O184" s="148"/>
      <c r="P184" s="148"/>
      <c r="Q184" s="148">
        <f t="shared" si="23"/>
        <v>0</v>
      </c>
      <c r="R184" s="148">
        <f t="shared" si="24"/>
        <v>12</v>
      </c>
      <c r="S184" s="151"/>
      <c r="T184" s="145">
        <v>295.42</v>
      </c>
      <c r="U184" s="145">
        <f t="shared" si="25"/>
        <v>3545.04</v>
      </c>
      <c r="V184" s="152"/>
    </row>
    <row r="185" s="121" customFormat="1" customHeight="1" spans="1:22">
      <c r="A185" s="135" t="s">
        <v>5222</v>
      </c>
      <c r="B185" s="136" t="s">
        <v>28</v>
      </c>
      <c r="C185" s="137" t="s">
        <v>588</v>
      </c>
      <c r="D185" s="138" t="s">
        <v>5223</v>
      </c>
      <c r="E185" s="141" t="s">
        <v>5224</v>
      </c>
      <c r="F185" s="139">
        <v>45292</v>
      </c>
      <c r="G185" s="139">
        <v>45657</v>
      </c>
      <c r="H185" s="140">
        <f t="shared" si="27"/>
        <v>0</v>
      </c>
      <c r="I185" s="144">
        <f t="shared" si="20"/>
        <v>12</v>
      </c>
      <c r="J185" s="145">
        <v>12</v>
      </c>
      <c r="K185" s="146"/>
      <c r="L185" s="146"/>
      <c r="M185" s="147">
        <f t="shared" si="21"/>
        <v>0</v>
      </c>
      <c r="N185" s="147">
        <f t="shared" si="22"/>
        <v>12</v>
      </c>
      <c r="O185" s="148"/>
      <c r="P185" s="148"/>
      <c r="Q185" s="148">
        <f t="shared" si="23"/>
        <v>0</v>
      </c>
      <c r="R185" s="148">
        <f t="shared" si="24"/>
        <v>12</v>
      </c>
      <c r="S185" s="151"/>
      <c r="T185" s="145">
        <v>295.42</v>
      </c>
      <c r="U185" s="145">
        <f t="shared" si="25"/>
        <v>3545.04</v>
      </c>
      <c r="V185" s="152"/>
    </row>
    <row r="186" s="121" customFormat="1" customHeight="1" spans="1:22">
      <c r="A186" s="135" t="s">
        <v>5225</v>
      </c>
      <c r="B186" s="136" t="s">
        <v>28</v>
      </c>
      <c r="C186" s="137" t="s">
        <v>591</v>
      </c>
      <c r="D186" s="138" t="s">
        <v>5226</v>
      </c>
      <c r="E186" s="141" t="s">
        <v>5227</v>
      </c>
      <c r="F186" s="139">
        <v>45292</v>
      </c>
      <c r="G186" s="139">
        <v>45657</v>
      </c>
      <c r="H186" s="140">
        <f t="shared" si="27"/>
        <v>0</v>
      </c>
      <c r="I186" s="144">
        <f t="shared" si="20"/>
        <v>12</v>
      </c>
      <c r="J186" s="145">
        <v>12</v>
      </c>
      <c r="K186" s="146"/>
      <c r="L186" s="146"/>
      <c r="M186" s="147">
        <f t="shared" si="21"/>
        <v>0</v>
      </c>
      <c r="N186" s="147">
        <f t="shared" si="22"/>
        <v>12</v>
      </c>
      <c r="O186" s="148"/>
      <c r="P186" s="148"/>
      <c r="Q186" s="148">
        <f t="shared" si="23"/>
        <v>0</v>
      </c>
      <c r="R186" s="148">
        <f t="shared" si="24"/>
        <v>12</v>
      </c>
      <c r="S186" s="151"/>
      <c r="T186" s="145">
        <v>295.42</v>
      </c>
      <c r="U186" s="145">
        <f t="shared" si="25"/>
        <v>3545.04</v>
      </c>
      <c r="V186" s="152"/>
    </row>
    <row r="187" s="121" customFormat="1" customHeight="1" spans="1:22">
      <c r="A187" s="135" t="s">
        <v>5228</v>
      </c>
      <c r="B187" s="136" t="s">
        <v>28</v>
      </c>
      <c r="C187" s="137" t="s">
        <v>595</v>
      </c>
      <c r="D187" s="138" t="s">
        <v>5229</v>
      </c>
      <c r="E187" s="141" t="s">
        <v>5230</v>
      </c>
      <c r="F187" s="139">
        <v>45292</v>
      </c>
      <c r="G187" s="139">
        <v>45657</v>
      </c>
      <c r="H187" s="140">
        <f t="shared" si="27"/>
        <v>0</v>
      </c>
      <c r="I187" s="144">
        <f t="shared" si="20"/>
        <v>12</v>
      </c>
      <c r="J187" s="145">
        <v>12</v>
      </c>
      <c r="K187" s="146"/>
      <c r="L187" s="146"/>
      <c r="M187" s="147">
        <f t="shared" si="21"/>
        <v>0</v>
      </c>
      <c r="N187" s="147">
        <f t="shared" si="22"/>
        <v>12</v>
      </c>
      <c r="O187" s="148"/>
      <c r="P187" s="148"/>
      <c r="Q187" s="148">
        <f t="shared" si="23"/>
        <v>0</v>
      </c>
      <c r="R187" s="148">
        <f t="shared" si="24"/>
        <v>12</v>
      </c>
      <c r="S187" s="151"/>
      <c r="T187" s="145">
        <v>295.42</v>
      </c>
      <c r="U187" s="145">
        <f t="shared" si="25"/>
        <v>3545.04</v>
      </c>
      <c r="V187" s="152"/>
    </row>
    <row r="188" s="121" customFormat="1" customHeight="1" spans="1:22">
      <c r="A188" s="135" t="s">
        <v>5231</v>
      </c>
      <c r="B188" s="136" t="s">
        <v>28</v>
      </c>
      <c r="C188" s="137" t="s">
        <v>597</v>
      </c>
      <c r="D188" s="138" t="s">
        <v>5232</v>
      </c>
      <c r="E188" s="141" t="s">
        <v>5233</v>
      </c>
      <c r="F188" s="139">
        <v>45292</v>
      </c>
      <c r="G188" s="139">
        <v>45657</v>
      </c>
      <c r="H188" s="140">
        <f t="shared" si="27"/>
        <v>0</v>
      </c>
      <c r="I188" s="144">
        <f t="shared" si="20"/>
        <v>12</v>
      </c>
      <c r="J188" s="145">
        <v>12</v>
      </c>
      <c r="K188" s="146"/>
      <c r="L188" s="146"/>
      <c r="M188" s="147">
        <f t="shared" si="21"/>
        <v>0</v>
      </c>
      <c r="N188" s="147">
        <f t="shared" si="22"/>
        <v>12</v>
      </c>
      <c r="O188" s="148"/>
      <c r="P188" s="148"/>
      <c r="Q188" s="148">
        <f t="shared" si="23"/>
        <v>0</v>
      </c>
      <c r="R188" s="148">
        <f t="shared" si="24"/>
        <v>12</v>
      </c>
      <c r="S188" s="151"/>
      <c r="T188" s="145">
        <v>295.42</v>
      </c>
      <c r="U188" s="145">
        <f t="shared" si="25"/>
        <v>3545.04</v>
      </c>
      <c r="V188" s="152"/>
    </row>
    <row r="189" s="121" customFormat="1" customHeight="1" spans="1:22">
      <c r="A189" s="135" t="s">
        <v>5234</v>
      </c>
      <c r="B189" s="136" t="s">
        <v>28</v>
      </c>
      <c r="C189" s="137" t="s">
        <v>601</v>
      </c>
      <c r="D189" s="138" t="s">
        <v>5235</v>
      </c>
      <c r="E189" s="141" t="s">
        <v>5236</v>
      </c>
      <c r="F189" s="139">
        <v>45292</v>
      </c>
      <c r="G189" s="139">
        <v>45657</v>
      </c>
      <c r="H189" s="140">
        <v>0</v>
      </c>
      <c r="I189" s="144">
        <f t="shared" si="20"/>
        <v>12</v>
      </c>
      <c r="J189" s="145">
        <v>8.05</v>
      </c>
      <c r="K189" s="146"/>
      <c r="L189" s="146"/>
      <c r="M189" s="147">
        <f t="shared" si="21"/>
        <v>0</v>
      </c>
      <c r="N189" s="147">
        <f t="shared" si="22"/>
        <v>8.05</v>
      </c>
      <c r="O189" s="148"/>
      <c r="P189" s="148"/>
      <c r="Q189" s="148">
        <f t="shared" si="23"/>
        <v>0</v>
      </c>
      <c r="R189" s="148">
        <f t="shared" si="24"/>
        <v>8.05</v>
      </c>
      <c r="S189" s="151"/>
      <c r="T189" s="145">
        <v>295.42</v>
      </c>
      <c r="U189" s="145">
        <f t="shared" si="25"/>
        <v>2378.131</v>
      </c>
      <c r="V189" s="152"/>
    </row>
    <row r="190" s="121" customFormat="1" customHeight="1" spans="1:22">
      <c r="A190" s="135" t="s">
        <v>5234</v>
      </c>
      <c r="B190" s="136" t="s">
        <v>28</v>
      </c>
      <c r="C190" s="137" t="s">
        <v>601</v>
      </c>
      <c r="D190" s="138" t="s">
        <v>5235</v>
      </c>
      <c r="E190" s="141" t="s">
        <v>5237</v>
      </c>
      <c r="F190" s="139">
        <v>45292</v>
      </c>
      <c r="G190" s="139">
        <v>45657</v>
      </c>
      <c r="H190" s="140">
        <v>0</v>
      </c>
      <c r="I190" s="144">
        <f t="shared" si="20"/>
        <v>12</v>
      </c>
      <c r="J190" s="145">
        <v>3.95</v>
      </c>
      <c r="K190" s="146"/>
      <c r="L190" s="146"/>
      <c r="M190" s="147">
        <f t="shared" si="21"/>
        <v>0</v>
      </c>
      <c r="N190" s="147">
        <f t="shared" si="22"/>
        <v>3.95</v>
      </c>
      <c r="O190" s="148"/>
      <c r="P190" s="148"/>
      <c r="Q190" s="148">
        <f t="shared" si="23"/>
        <v>0</v>
      </c>
      <c r="R190" s="148">
        <f t="shared" si="24"/>
        <v>3.95</v>
      </c>
      <c r="S190" s="151"/>
      <c r="T190" s="145">
        <v>295.42</v>
      </c>
      <c r="U190" s="145">
        <f t="shared" si="25"/>
        <v>1166.909</v>
      </c>
      <c r="V190" s="152"/>
    </row>
    <row r="191" s="121" customFormat="1" customHeight="1" spans="1:22">
      <c r="A191" s="135" t="s">
        <v>5238</v>
      </c>
      <c r="B191" s="136" t="s">
        <v>28</v>
      </c>
      <c r="C191" s="137" t="s">
        <v>604</v>
      </c>
      <c r="D191" s="138" t="s">
        <v>5239</v>
      </c>
      <c r="E191" s="141" t="s">
        <v>5240</v>
      </c>
      <c r="F191" s="139">
        <v>45292</v>
      </c>
      <c r="G191" s="139">
        <v>45657</v>
      </c>
      <c r="H191" s="140">
        <f t="shared" ref="H191:H196" si="28">I191-N191</f>
        <v>0</v>
      </c>
      <c r="I191" s="144">
        <f t="shared" si="20"/>
        <v>12</v>
      </c>
      <c r="J191" s="145">
        <v>12</v>
      </c>
      <c r="K191" s="146"/>
      <c r="L191" s="146"/>
      <c r="M191" s="147">
        <f t="shared" si="21"/>
        <v>0</v>
      </c>
      <c r="N191" s="147">
        <f t="shared" si="22"/>
        <v>12</v>
      </c>
      <c r="O191" s="148"/>
      <c r="P191" s="148"/>
      <c r="Q191" s="148">
        <f t="shared" si="23"/>
        <v>0</v>
      </c>
      <c r="R191" s="148">
        <f t="shared" si="24"/>
        <v>12</v>
      </c>
      <c r="S191" s="151"/>
      <c r="T191" s="145">
        <v>295.42</v>
      </c>
      <c r="U191" s="145">
        <f t="shared" si="25"/>
        <v>3545.04</v>
      </c>
      <c r="V191" s="152"/>
    </row>
    <row r="192" s="121" customFormat="1" customHeight="1" spans="1:22">
      <c r="A192" s="135" t="s">
        <v>5241</v>
      </c>
      <c r="B192" s="136" t="s">
        <v>28</v>
      </c>
      <c r="C192" s="137" t="s">
        <v>608</v>
      </c>
      <c r="D192" s="138" t="s">
        <v>5242</v>
      </c>
      <c r="E192" s="141" t="s">
        <v>5243</v>
      </c>
      <c r="F192" s="139">
        <v>45292</v>
      </c>
      <c r="G192" s="139">
        <v>45657</v>
      </c>
      <c r="H192" s="140">
        <f t="shared" si="28"/>
        <v>0</v>
      </c>
      <c r="I192" s="144">
        <f t="shared" si="20"/>
        <v>12</v>
      </c>
      <c r="J192" s="145">
        <v>12</v>
      </c>
      <c r="K192" s="146"/>
      <c r="L192" s="146"/>
      <c r="M192" s="147">
        <f t="shared" si="21"/>
        <v>0</v>
      </c>
      <c r="N192" s="147">
        <f t="shared" si="22"/>
        <v>12</v>
      </c>
      <c r="O192" s="148"/>
      <c r="P192" s="148"/>
      <c r="Q192" s="148">
        <f t="shared" si="23"/>
        <v>0</v>
      </c>
      <c r="R192" s="148">
        <f t="shared" si="24"/>
        <v>12</v>
      </c>
      <c r="S192" s="151"/>
      <c r="T192" s="145">
        <v>295.42</v>
      </c>
      <c r="U192" s="145">
        <f t="shared" si="25"/>
        <v>3545.04</v>
      </c>
      <c r="V192" s="152"/>
    </row>
    <row r="193" s="121" customFormat="1" customHeight="1" spans="1:22">
      <c r="A193" s="135" t="s">
        <v>5244</v>
      </c>
      <c r="B193" s="136" t="s">
        <v>28</v>
      </c>
      <c r="C193" s="137" t="s">
        <v>612</v>
      </c>
      <c r="D193" s="138" t="s">
        <v>5245</v>
      </c>
      <c r="E193" s="141" t="s">
        <v>5246</v>
      </c>
      <c r="F193" s="139">
        <v>45292</v>
      </c>
      <c r="G193" s="139">
        <v>45657</v>
      </c>
      <c r="H193" s="140">
        <f t="shared" si="28"/>
        <v>0</v>
      </c>
      <c r="I193" s="144">
        <f t="shared" si="20"/>
        <v>12</v>
      </c>
      <c r="J193" s="145">
        <v>12</v>
      </c>
      <c r="K193" s="146"/>
      <c r="L193" s="146"/>
      <c r="M193" s="147">
        <f t="shared" si="21"/>
        <v>0</v>
      </c>
      <c r="N193" s="147">
        <f t="shared" si="22"/>
        <v>12</v>
      </c>
      <c r="O193" s="148"/>
      <c r="P193" s="148"/>
      <c r="Q193" s="148">
        <f t="shared" si="23"/>
        <v>0</v>
      </c>
      <c r="R193" s="148">
        <f t="shared" si="24"/>
        <v>12</v>
      </c>
      <c r="S193" s="151"/>
      <c r="T193" s="145">
        <v>295.42</v>
      </c>
      <c r="U193" s="145">
        <f t="shared" si="25"/>
        <v>3545.04</v>
      </c>
      <c r="V193" s="152"/>
    </row>
    <row r="194" s="121" customFormat="1" customHeight="1" spans="1:22">
      <c r="A194" s="135" t="s">
        <v>5247</v>
      </c>
      <c r="B194" s="136" t="s">
        <v>28</v>
      </c>
      <c r="C194" s="137" t="s">
        <v>616</v>
      </c>
      <c r="D194" s="138" t="s">
        <v>5248</v>
      </c>
      <c r="E194" s="141" t="s">
        <v>5249</v>
      </c>
      <c r="F194" s="139">
        <v>45292</v>
      </c>
      <c r="G194" s="139">
        <v>45657</v>
      </c>
      <c r="H194" s="140">
        <f t="shared" si="28"/>
        <v>0</v>
      </c>
      <c r="I194" s="144">
        <f t="shared" si="20"/>
        <v>12</v>
      </c>
      <c r="J194" s="145">
        <v>12</v>
      </c>
      <c r="K194" s="146"/>
      <c r="L194" s="146"/>
      <c r="M194" s="147">
        <f t="shared" si="21"/>
        <v>0</v>
      </c>
      <c r="N194" s="147">
        <f t="shared" si="22"/>
        <v>12</v>
      </c>
      <c r="O194" s="148"/>
      <c r="P194" s="148"/>
      <c r="Q194" s="148">
        <f t="shared" si="23"/>
        <v>0</v>
      </c>
      <c r="R194" s="148">
        <f t="shared" si="24"/>
        <v>12</v>
      </c>
      <c r="S194" s="151"/>
      <c r="T194" s="145">
        <v>295.42</v>
      </c>
      <c r="U194" s="145">
        <f t="shared" si="25"/>
        <v>3545.04</v>
      </c>
      <c r="V194" s="152"/>
    </row>
    <row r="195" s="121" customFormat="1" customHeight="1" spans="1:22">
      <c r="A195" s="135" t="s">
        <v>5250</v>
      </c>
      <c r="B195" s="136" t="s">
        <v>28</v>
      </c>
      <c r="C195" s="137" t="s">
        <v>619</v>
      </c>
      <c r="D195" s="138" t="s">
        <v>5251</v>
      </c>
      <c r="E195" s="141" t="s">
        <v>5252</v>
      </c>
      <c r="F195" s="139">
        <v>45292</v>
      </c>
      <c r="G195" s="139">
        <v>45657</v>
      </c>
      <c r="H195" s="140">
        <f t="shared" si="28"/>
        <v>0</v>
      </c>
      <c r="I195" s="144">
        <f t="shared" si="20"/>
        <v>12</v>
      </c>
      <c r="J195" s="145">
        <v>12</v>
      </c>
      <c r="K195" s="146"/>
      <c r="L195" s="146"/>
      <c r="M195" s="147">
        <f t="shared" si="21"/>
        <v>0</v>
      </c>
      <c r="N195" s="147">
        <f t="shared" si="22"/>
        <v>12</v>
      </c>
      <c r="O195" s="148"/>
      <c r="P195" s="148"/>
      <c r="Q195" s="148">
        <f t="shared" si="23"/>
        <v>0</v>
      </c>
      <c r="R195" s="148">
        <f t="shared" si="24"/>
        <v>12</v>
      </c>
      <c r="S195" s="151"/>
      <c r="T195" s="145">
        <v>295.42</v>
      </c>
      <c r="U195" s="145">
        <f t="shared" si="25"/>
        <v>3545.04</v>
      </c>
      <c r="V195" s="152"/>
    </row>
    <row r="196" s="121" customFormat="1" customHeight="1" spans="1:22">
      <c r="A196" s="135" t="s">
        <v>5253</v>
      </c>
      <c r="B196" s="136" t="s">
        <v>28</v>
      </c>
      <c r="C196" s="137" t="s">
        <v>623</v>
      </c>
      <c r="D196" s="138" t="s">
        <v>5254</v>
      </c>
      <c r="E196" s="141" t="s">
        <v>5255</v>
      </c>
      <c r="F196" s="139">
        <v>45292</v>
      </c>
      <c r="G196" s="139">
        <v>45657</v>
      </c>
      <c r="H196" s="140">
        <f t="shared" si="28"/>
        <v>0</v>
      </c>
      <c r="I196" s="144">
        <f t="shared" si="20"/>
        <v>12</v>
      </c>
      <c r="J196" s="145">
        <v>12</v>
      </c>
      <c r="K196" s="146"/>
      <c r="L196" s="146"/>
      <c r="M196" s="147">
        <f t="shared" si="21"/>
        <v>0</v>
      </c>
      <c r="N196" s="147">
        <f t="shared" si="22"/>
        <v>12</v>
      </c>
      <c r="O196" s="148"/>
      <c r="P196" s="148"/>
      <c r="Q196" s="148">
        <f t="shared" si="23"/>
        <v>0</v>
      </c>
      <c r="R196" s="148">
        <f t="shared" si="24"/>
        <v>12</v>
      </c>
      <c r="S196" s="151"/>
      <c r="T196" s="145">
        <v>295.42</v>
      </c>
      <c r="U196" s="145">
        <f t="shared" si="25"/>
        <v>3545.04</v>
      </c>
      <c r="V196" s="152"/>
    </row>
    <row r="197" s="121" customFormat="1" customHeight="1" spans="1:22">
      <c r="A197" s="135" t="s">
        <v>5256</v>
      </c>
      <c r="B197" s="136" t="s">
        <v>28</v>
      </c>
      <c r="C197" s="137" t="s">
        <v>627</v>
      </c>
      <c r="D197" s="138" t="s">
        <v>5257</v>
      </c>
      <c r="E197" s="141" t="s">
        <v>5258</v>
      </c>
      <c r="F197" s="139">
        <v>45292</v>
      </c>
      <c r="G197" s="139">
        <v>45657</v>
      </c>
      <c r="H197" s="140">
        <v>0</v>
      </c>
      <c r="I197" s="144">
        <f t="shared" ref="I197:I260" si="29">DATEDIF(F197,G197,"M")+1</f>
        <v>12</v>
      </c>
      <c r="J197" s="145">
        <v>6</v>
      </c>
      <c r="K197" s="146"/>
      <c r="L197" s="146"/>
      <c r="M197" s="147">
        <f t="shared" ref="M197:M260" si="30">K197-L197</f>
        <v>0</v>
      </c>
      <c r="N197" s="147">
        <f t="shared" ref="N197:N260" si="31">J197+M197</f>
        <v>6</v>
      </c>
      <c r="O197" s="148"/>
      <c r="P197" s="148"/>
      <c r="Q197" s="148">
        <f t="shared" ref="Q197:Q260" si="32">O197-P197</f>
        <v>0</v>
      </c>
      <c r="R197" s="148">
        <f t="shared" ref="R197:R260" si="33">N197+Q197</f>
        <v>6</v>
      </c>
      <c r="S197" s="151"/>
      <c r="T197" s="145">
        <v>295.42</v>
      </c>
      <c r="U197" s="145">
        <f t="shared" ref="U197:U260" si="34">T197*J197</f>
        <v>1772.52</v>
      </c>
      <c r="V197" s="152"/>
    </row>
    <row r="198" s="121" customFormat="1" customHeight="1" spans="1:22">
      <c r="A198" s="135" t="s">
        <v>5256</v>
      </c>
      <c r="B198" s="136" t="s">
        <v>28</v>
      </c>
      <c r="C198" s="137" t="s">
        <v>627</v>
      </c>
      <c r="D198" s="138" t="s">
        <v>5257</v>
      </c>
      <c r="E198" s="141" t="s">
        <v>5259</v>
      </c>
      <c r="F198" s="139">
        <v>45292</v>
      </c>
      <c r="G198" s="139">
        <v>45657</v>
      </c>
      <c r="H198" s="140">
        <v>0</v>
      </c>
      <c r="I198" s="144">
        <f t="shared" si="29"/>
        <v>12</v>
      </c>
      <c r="J198" s="145">
        <v>6</v>
      </c>
      <c r="K198" s="146"/>
      <c r="L198" s="146"/>
      <c r="M198" s="147">
        <f t="shared" si="30"/>
        <v>0</v>
      </c>
      <c r="N198" s="147">
        <f t="shared" si="31"/>
        <v>6</v>
      </c>
      <c r="O198" s="148"/>
      <c r="P198" s="148"/>
      <c r="Q198" s="148">
        <f t="shared" si="32"/>
        <v>0</v>
      </c>
      <c r="R198" s="148">
        <f t="shared" si="33"/>
        <v>6</v>
      </c>
      <c r="S198" s="151"/>
      <c r="T198" s="145">
        <v>295.42</v>
      </c>
      <c r="U198" s="145">
        <f t="shared" si="34"/>
        <v>1772.52</v>
      </c>
      <c r="V198" s="152"/>
    </row>
    <row r="199" s="121" customFormat="1" customHeight="1" spans="1:22">
      <c r="A199" s="135" t="s">
        <v>5260</v>
      </c>
      <c r="B199" s="136" t="s">
        <v>28</v>
      </c>
      <c r="C199" s="137" t="s">
        <v>631</v>
      </c>
      <c r="D199" s="138" t="s">
        <v>5261</v>
      </c>
      <c r="E199" s="141" t="s">
        <v>5123</v>
      </c>
      <c r="F199" s="139">
        <v>45292</v>
      </c>
      <c r="G199" s="139">
        <v>45657</v>
      </c>
      <c r="H199" s="140">
        <f t="shared" ref="H199:H235" si="35">I199-N199</f>
        <v>0</v>
      </c>
      <c r="I199" s="144">
        <f t="shared" si="29"/>
        <v>12</v>
      </c>
      <c r="J199" s="145">
        <v>12</v>
      </c>
      <c r="K199" s="146"/>
      <c r="L199" s="146"/>
      <c r="M199" s="147">
        <f t="shared" si="30"/>
        <v>0</v>
      </c>
      <c r="N199" s="147">
        <f t="shared" si="31"/>
        <v>12</v>
      </c>
      <c r="O199" s="148"/>
      <c r="P199" s="148"/>
      <c r="Q199" s="148">
        <f t="shared" si="32"/>
        <v>0</v>
      </c>
      <c r="R199" s="148">
        <f t="shared" si="33"/>
        <v>12</v>
      </c>
      <c r="S199" s="151"/>
      <c r="T199" s="145">
        <v>295.42</v>
      </c>
      <c r="U199" s="145">
        <f t="shared" si="34"/>
        <v>3545.04</v>
      </c>
      <c r="V199" s="152"/>
    </row>
    <row r="200" s="121" customFormat="1" customHeight="1" spans="1:22">
      <c r="A200" s="135" t="s">
        <v>5262</v>
      </c>
      <c r="B200" s="136" t="s">
        <v>28</v>
      </c>
      <c r="C200" s="137" t="s">
        <v>634</v>
      </c>
      <c r="D200" s="138" t="s">
        <v>5263</v>
      </c>
      <c r="E200" s="141" t="s">
        <v>5264</v>
      </c>
      <c r="F200" s="139">
        <v>45292</v>
      </c>
      <c r="G200" s="139">
        <v>45657</v>
      </c>
      <c r="H200" s="140">
        <f t="shared" si="35"/>
        <v>0</v>
      </c>
      <c r="I200" s="144">
        <f t="shared" si="29"/>
        <v>12</v>
      </c>
      <c r="J200" s="145">
        <v>12</v>
      </c>
      <c r="K200" s="146"/>
      <c r="L200" s="146"/>
      <c r="M200" s="147">
        <f t="shared" si="30"/>
        <v>0</v>
      </c>
      <c r="N200" s="147">
        <f t="shared" si="31"/>
        <v>12</v>
      </c>
      <c r="O200" s="148"/>
      <c r="P200" s="148"/>
      <c r="Q200" s="148">
        <f t="shared" si="32"/>
        <v>0</v>
      </c>
      <c r="R200" s="148">
        <f t="shared" si="33"/>
        <v>12</v>
      </c>
      <c r="S200" s="151"/>
      <c r="T200" s="145">
        <v>295.42</v>
      </c>
      <c r="U200" s="145">
        <f t="shared" si="34"/>
        <v>3545.04</v>
      </c>
      <c r="V200" s="152"/>
    </row>
    <row r="201" s="121" customFormat="1" customHeight="1" spans="1:22">
      <c r="A201" s="135" t="s">
        <v>5265</v>
      </c>
      <c r="B201" s="136" t="s">
        <v>28</v>
      </c>
      <c r="C201" s="137" t="s">
        <v>639</v>
      </c>
      <c r="D201" s="138" t="s">
        <v>5266</v>
      </c>
      <c r="E201" s="141" t="s">
        <v>4945</v>
      </c>
      <c r="F201" s="139">
        <v>45292</v>
      </c>
      <c r="G201" s="139">
        <v>45657</v>
      </c>
      <c r="H201" s="140">
        <f t="shared" si="35"/>
        <v>0</v>
      </c>
      <c r="I201" s="144">
        <f t="shared" si="29"/>
        <v>12</v>
      </c>
      <c r="J201" s="145">
        <v>12</v>
      </c>
      <c r="K201" s="146"/>
      <c r="L201" s="146"/>
      <c r="M201" s="147">
        <f t="shared" si="30"/>
        <v>0</v>
      </c>
      <c r="N201" s="147">
        <f t="shared" si="31"/>
        <v>12</v>
      </c>
      <c r="O201" s="148"/>
      <c r="P201" s="148"/>
      <c r="Q201" s="148">
        <f t="shared" si="32"/>
        <v>0</v>
      </c>
      <c r="R201" s="148">
        <f t="shared" si="33"/>
        <v>12</v>
      </c>
      <c r="S201" s="151"/>
      <c r="T201" s="145">
        <v>295.42</v>
      </c>
      <c r="U201" s="145">
        <f t="shared" si="34"/>
        <v>3545.04</v>
      </c>
      <c r="V201" s="152"/>
    </row>
    <row r="202" s="121" customFormat="1" customHeight="1" spans="1:22">
      <c r="A202" s="135" t="s">
        <v>5267</v>
      </c>
      <c r="B202" s="136" t="s">
        <v>28</v>
      </c>
      <c r="C202" s="137" t="s">
        <v>642</v>
      </c>
      <c r="D202" s="138" t="s">
        <v>5268</v>
      </c>
      <c r="E202" s="141" t="s">
        <v>5269</v>
      </c>
      <c r="F202" s="139">
        <v>45292</v>
      </c>
      <c r="G202" s="139">
        <v>45657</v>
      </c>
      <c r="H202" s="140">
        <f t="shared" si="35"/>
        <v>0</v>
      </c>
      <c r="I202" s="144">
        <f t="shared" si="29"/>
        <v>12</v>
      </c>
      <c r="J202" s="145">
        <v>12</v>
      </c>
      <c r="K202" s="146"/>
      <c r="L202" s="146"/>
      <c r="M202" s="147">
        <f t="shared" si="30"/>
        <v>0</v>
      </c>
      <c r="N202" s="147">
        <f t="shared" si="31"/>
        <v>12</v>
      </c>
      <c r="O202" s="148"/>
      <c r="P202" s="148"/>
      <c r="Q202" s="148">
        <f t="shared" si="32"/>
        <v>0</v>
      </c>
      <c r="R202" s="148">
        <f t="shared" si="33"/>
        <v>12</v>
      </c>
      <c r="S202" s="151"/>
      <c r="T202" s="145">
        <v>295.42</v>
      </c>
      <c r="U202" s="145">
        <f t="shared" si="34"/>
        <v>3545.04</v>
      </c>
      <c r="V202" s="152"/>
    </row>
    <row r="203" s="121" customFormat="1" customHeight="1" spans="1:22">
      <c r="A203" s="135" t="s">
        <v>5270</v>
      </c>
      <c r="B203" s="136" t="s">
        <v>28</v>
      </c>
      <c r="C203" s="137" t="s">
        <v>646</v>
      </c>
      <c r="D203" s="138" t="s">
        <v>5271</v>
      </c>
      <c r="E203" s="141" t="s">
        <v>5272</v>
      </c>
      <c r="F203" s="139">
        <v>45292</v>
      </c>
      <c r="G203" s="139">
        <v>45657</v>
      </c>
      <c r="H203" s="140">
        <f t="shared" si="35"/>
        <v>0</v>
      </c>
      <c r="I203" s="144">
        <f t="shared" si="29"/>
        <v>12</v>
      </c>
      <c r="J203" s="145">
        <v>12</v>
      </c>
      <c r="K203" s="146"/>
      <c r="L203" s="146"/>
      <c r="M203" s="147">
        <f t="shared" si="30"/>
        <v>0</v>
      </c>
      <c r="N203" s="147">
        <f t="shared" si="31"/>
        <v>12</v>
      </c>
      <c r="O203" s="148"/>
      <c r="P203" s="148"/>
      <c r="Q203" s="148">
        <f t="shared" si="32"/>
        <v>0</v>
      </c>
      <c r="R203" s="148">
        <f t="shared" si="33"/>
        <v>12</v>
      </c>
      <c r="S203" s="151"/>
      <c r="T203" s="145">
        <v>295.42</v>
      </c>
      <c r="U203" s="145">
        <f t="shared" si="34"/>
        <v>3545.04</v>
      </c>
      <c r="V203" s="152"/>
    </row>
    <row r="204" s="121" customFormat="1" customHeight="1" spans="1:22">
      <c r="A204" s="135" t="s">
        <v>5273</v>
      </c>
      <c r="B204" s="136" t="s">
        <v>28</v>
      </c>
      <c r="C204" s="137" t="s">
        <v>649</v>
      </c>
      <c r="D204" s="138" t="s">
        <v>5274</v>
      </c>
      <c r="E204" s="141" t="s">
        <v>5275</v>
      </c>
      <c r="F204" s="139">
        <v>45292</v>
      </c>
      <c r="G204" s="139">
        <v>45657</v>
      </c>
      <c r="H204" s="140">
        <f t="shared" si="35"/>
        <v>0</v>
      </c>
      <c r="I204" s="144">
        <f t="shared" si="29"/>
        <v>12</v>
      </c>
      <c r="J204" s="145">
        <v>12</v>
      </c>
      <c r="K204" s="146"/>
      <c r="L204" s="146"/>
      <c r="M204" s="147">
        <f t="shared" si="30"/>
        <v>0</v>
      </c>
      <c r="N204" s="147">
        <f t="shared" si="31"/>
        <v>12</v>
      </c>
      <c r="O204" s="148"/>
      <c r="P204" s="148"/>
      <c r="Q204" s="148">
        <f t="shared" si="32"/>
        <v>0</v>
      </c>
      <c r="R204" s="148">
        <f t="shared" si="33"/>
        <v>12</v>
      </c>
      <c r="S204" s="151"/>
      <c r="T204" s="145">
        <v>295.42</v>
      </c>
      <c r="U204" s="145">
        <f t="shared" si="34"/>
        <v>3545.04</v>
      </c>
      <c r="V204" s="152"/>
    </row>
    <row r="205" s="121" customFormat="1" customHeight="1" spans="1:22">
      <c r="A205" s="135" t="s">
        <v>5276</v>
      </c>
      <c r="B205" s="136" t="s">
        <v>28</v>
      </c>
      <c r="C205" s="137" t="s">
        <v>652</v>
      </c>
      <c r="D205" s="138" t="s">
        <v>5277</v>
      </c>
      <c r="E205" s="141" t="s">
        <v>5278</v>
      </c>
      <c r="F205" s="139">
        <v>45292</v>
      </c>
      <c r="G205" s="139">
        <v>45657</v>
      </c>
      <c r="H205" s="140">
        <f t="shared" si="35"/>
        <v>0</v>
      </c>
      <c r="I205" s="144">
        <f t="shared" si="29"/>
        <v>12</v>
      </c>
      <c r="J205" s="145">
        <v>12</v>
      </c>
      <c r="K205" s="146"/>
      <c r="L205" s="146"/>
      <c r="M205" s="147">
        <f t="shared" si="30"/>
        <v>0</v>
      </c>
      <c r="N205" s="147">
        <f t="shared" si="31"/>
        <v>12</v>
      </c>
      <c r="O205" s="148"/>
      <c r="P205" s="148"/>
      <c r="Q205" s="148">
        <f t="shared" si="32"/>
        <v>0</v>
      </c>
      <c r="R205" s="148">
        <f t="shared" si="33"/>
        <v>12</v>
      </c>
      <c r="S205" s="151"/>
      <c r="T205" s="145">
        <v>295.42</v>
      </c>
      <c r="U205" s="145">
        <f t="shared" si="34"/>
        <v>3545.04</v>
      </c>
      <c r="V205" s="152"/>
    </row>
    <row r="206" s="121" customFormat="1" customHeight="1" spans="1:22">
      <c r="A206" s="135" t="s">
        <v>5279</v>
      </c>
      <c r="B206" s="136" t="s">
        <v>28</v>
      </c>
      <c r="C206" s="137" t="s">
        <v>656</v>
      </c>
      <c r="D206" s="138" t="s">
        <v>5280</v>
      </c>
      <c r="E206" s="141" t="s">
        <v>5281</v>
      </c>
      <c r="F206" s="139">
        <v>45292</v>
      </c>
      <c r="G206" s="139">
        <v>45657</v>
      </c>
      <c r="H206" s="140">
        <f t="shared" si="35"/>
        <v>0</v>
      </c>
      <c r="I206" s="144">
        <f t="shared" si="29"/>
        <v>12</v>
      </c>
      <c r="J206" s="145">
        <v>12</v>
      </c>
      <c r="K206" s="146"/>
      <c r="L206" s="146"/>
      <c r="M206" s="147">
        <f t="shared" si="30"/>
        <v>0</v>
      </c>
      <c r="N206" s="147">
        <f t="shared" si="31"/>
        <v>12</v>
      </c>
      <c r="O206" s="148"/>
      <c r="P206" s="148"/>
      <c r="Q206" s="148">
        <f t="shared" si="32"/>
        <v>0</v>
      </c>
      <c r="R206" s="148">
        <f t="shared" si="33"/>
        <v>12</v>
      </c>
      <c r="S206" s="151"/>
      <c r="T206" s="145">
        <v>295.42</v>
      </c>
      <c r="U206" s="145">
        <f t="shared" si="34"/>
        <v>3545.04</v>
      </c>
      <c r="V206" s="152"/>
    </row>
    <row r="207" s="121" customFormat="1" customHeight="1" spans="1:22">
      <c r="A207" s="135" t="s">
        <v>5282</v>
      </c>
      <c r="B207" s="136" t="s">
        <v>28</v>
      </c>
      <c r="C207" s="137" t="s">
        <v>658</v>
      </c>
      <c r="D207" s="138" t="s">
        <v>5283</v>
      </c>
      <c r="E207" s="141" t="s">
        <v>5284</v>
      </c>
      <c r="F207" s="139">
        <v>45292</v>
      </c>
      <c r="G207" s="139">
        <v>45657</v>
      </c>
      <c r="H207" s="140">
        <f t="shared" si="35"/>
        <v>0</v>
      </c>
      <c r="I207" s="144">
        <f t="shared" si="29"/>
        <v>12</v>
      </c>
      <c r="J207" s="145">
        <v>12</v>
      </c>
      <c r="K207" s="146"/>
      <c r="L207" s="146"/>
      <c r="M207" s="147">
        <f t="shared" si="30"/>
        <v>0</v>
      </c>
      <c r="N207" s="147">
        <f t="shared" si="31"/>
        <v>12</v>
      </c>
      <c r="O207" s="148"/>
      <c r="P207" s="148"/>
      <c r="Q207" s="148">
        <f t="shared" si="32"/>
        <v>0</v>
      </c>
      <c r="R207" s="148">
        <f t="shared" si="33"/>
        <v>12</v>
      </c>
      <c r="S207" s="151"/>
      <c r="T207" s="145">
        <v>295.42</v>
      </c>
      <c r="U207" s="145">
        <f t="shared" si="34"/>
        <v>3545.04</v>
      </c>
      <c r="V207" s="152"/>
    </row>
    <row r="208" s="121" customFormat="1" customHeight="1" spans="1:22">
      <c r="A208" s="135" t="s">
        <v>5285</v>
      </c>
      <c r="B208" s="136" t="s">
        <v>28</v>
      </c>
      <c r="C208" s="137" t="s">
        <v>661</v>
      </c>
      <c r="D208" s="138" t="s">
        <v>5286</v>
      </c>
      <c r="E208" s="141" t="s">
        <v>5287</v>
      </c>
      <c r="F208" s="139">
        <v>45292</v>
      </c>
      <c r="G208" s="139">
        <v>45657</v>
      </c>
      <c r="H208" s="140">
        <f t="shared" si="35"/>
        <v>0</v>
      </c>
      <c r="I208" s="144">
        <f t="shared" si="29"/>
        <v>12</v>
      </c>
      <c r="J208" s="145">
        <v>12</v>
      </c>
      <c r="K208" s="146"/>
      <c r="L208" s="146"/>
      <c r="M208" s="147">
        <f t="shared" si="30"/>
        <v>0</v>
      </c>
      <c r="N208" s="147">
        <f t="shared" si="31"/>
        <v>12</v>
      </c>
      <c r="O208" s="148"/>
      <c r="P208" s="148"/>
      <c r="Q208" s="148">
        <f t="shared" si="32"/>
        <v>0</v>
      </c>
      <c r="R208" s="148">
        <f t="shared" si="33"/>
        <v>12</v>
      </c>
      <c r="S208" s="151"/>
      <c r="T208" s="145">
        <v>295.42</v>
      </c>
      <c r="U208" s="145">
        <f t="shared" si="34"/>
        <v>3545.04</v>
      </c>
      <c r="V208" s="152"/>
    </row>
    <row r="209" s="121" customFormat="1" customHeight="1" spans="1:22">
      <c r="A209" s="135" t="s">
        <v>5288</v>
      </c>
      <c r="B209" s="136" t="s">
        <v>28</v>
      </c>
      <c r="C209" s="137" t="s">
        <v>666</v>
      </c>
      <c r="D209" s="138" t="s">
        <v>5289</v>
      </c>
      <c r="E209" s="141" t="s">
        <v>5290</v>
      </c>
      <c r="F209" s="139">
        <v>45292</v>
      </c>
      <c r="G209" s="139">
        <v>45657</v>
      </c>
      <c r="H209" s="140">
        <f t="shared" si="35"/>
        <v>0</v>
      </c>
      <c r="I209" s="144">
        <f t="shared" si="29"/>
        <v>12</v>
      </c>
      <c r="J209" s="145">
        <v>12</v>
      </c>
      <c r="K209" s="146"/>
      <c r="L209" s="146"/>
      <c r="M209" s="147">
        <f t="shared" si="30"/>
        <v>0</v>
      </c>
      <c r="N209" s="147">
        <f t="shared" si="31"/>
        <v>12</v>
      </c>
      <c r="O209" s="148"/>
      <c r="P209" s="148"/>
      <c r="Q209" s="148">
        <f t="shared" si="32"/>
        <v>0</v>
      </c>
      <c r="R209" s="148">
        <f t="shared" si="33"/>
        <v>12</v>
      </c>
      <c r="S209" s="151"/>
      <c r="T209" s="145">
        <v>295.42</v>
      </c>
      <c r="U209" s="145">
        <f t="shared" si="34"/>
        <v>3545.04</v>
      </c>
      <c r="V209" s="152"/>
    </row>
    <row r="210" s="121" customFormat="1" customHeight="1" spans="1:22">
      <c r="A210" s="135" t="s">
        <v>5291</v>
      </c>
      <c r="B210" s="136" t="s">
        <v>28</v>
      </c>
      <c r="C210" s="137" t="s">
        <v>669</v>
      </c>
      <c r="D210" s="138" t="s">
        <v>5292</v>
      </c>
      <c r="E210" s="141" t="s">
        <v>5293</v>
      </c>
      <c r="F210" s="139">
        <v>45292</v>
      </c>
      <c r="G210" s="139">
        <v>45657</v>
      </c>
      <c r="H210" s="140">
        <f t="shared" si="35"/>
        <v>0</v>
      </c>
      <c r="I210" s="144">
        <f t="shared" si="29"/>
        <v>12</v>
      </c>
      <c r="J210" s="145">
        <v>12</v>
      </c>
      <c r="K210" s="146"/>
      <c r="L210" s="146"/>
      <c r="M210" s="147">
        <f t="shared" si="30"/>
        <v>0</v>
      </c>
      <c r="N210" s="147">
        <f t="shared" si="31"/>
        <v>12</v>
      </c>
      <c r="O210" s="148"/>
      <c r="P210" s="148"/>
      <c r="Q210" s="148">
        <f t="shared" si="32"/>
        <v>0</v>
      </c>
      <c r="R210" s="148">
        <f t="shared" si="33"/>
        <v>12</v>
      </c>
      <c r="S210" s="151"/>
      <c r="T210" s="145">
        <v>295.42</v>
      </c>
      <c r="U210" s="145">
        <f t="shared" si="34"/>
        <v>3545.04</v>
      </c>
      <c r="V210" s="152"/>
    </row>
    <row r="211" s="121" customFormat="1" customHeight="1" spans="1:22">
      <c r="A211" s="135" t="s">
        <v>5294</v>
      </c>
      <c r="B211" s="136" t="s">
        <v>28</v>
      </c>
      <c r="C211" s="137" t="s">
        <v>673</v>
      </c>
      <c r="D211" s="138" t="s">
        <v>5295</v>
      </c>
      <c r="E211" s="141" t="s">
        <v>5296</v>
      </c>
      <c r="F211" s="139">
        <v>45292</v>
      </c>
      <c r="G211" s="139">
        <v>45657</v>
      </c>
      <c r="H211" s="140">
        <f t="shared" si="35"/>
        <v>0</v>
      </c>
      <c r="I211" s="144">
        <f t="shared" si="29"/>
        <v>12</v>
      </c>
      <c r="J211" s="145">
        <v>12</v>
      </c>
      <c r="K211" s="146"/>
      <c r="L211" s="146"/>
      <c r="M211" s="147">
        <f t="shared" si="30"/>
        <v>0</v>
      </c>
      <c r="N211" s="147">
        <f t="shared" si="31"/>
        <v>12</v>
      </c>
      <c r="O211" s="148"/>
      <c r="P211" s="148"/>
      <c r="Q211" s="148">
        <f t="shared" si="32"/>
        <v>0</v>
      </c>
      <c r="R211" s="148">
        <f t="shared" si="33"/>
        <v>12</v>
      </c>
      <c r="S211" s="151"/>
      <c r="T211" s="145">
        <v>295.42</v>
      </c>
      <c r="U211" s="145">
        <f t="shared" si="34"/>
        <v>3545.04</v>
      </c>
      <c r="V211" s="152"/>
    </row>
    <row r="212" s="121" customFormat="1" customHeight="1" spans="1:22">
      <c r="A212" s="135" t="s">
        <v>5297</v>
      </c>
      <c r="B212" s="136" t="s">
        <v>28</v>
      </c>
      <c r="C212" s="137" t="s">
        <v>677</v>
      </c>
      <c r="D212" s="142" t="s">
        <v>5298</v>
      </c>
      <c r="E212" s="141" t="s">
        <v>5299</v>
      </c>
      <c r="F212" s="139">
        <v>45292</v>
      </c>
      <c r="G212" s="139">
        <v>45657</v>
      </c>
      <c r="H212" s="140">
        <f t="shared" si="35"/>
        <v>0</v>
      </c>
      <c r="I212" s="144">
        <f t="shared" si="29"/>
        <v>12</v>
      </c>
      <c r="J212" s="145">
        <v>12</v>
      </c>
      <c r="K212" s="146"/>
      <c r="L212" s="146"/>
      <c r="M212" s="147">
        <f t="shared" si="30"/>
        <v>0</v>
      </c>
      <c r="N212" s="147">
        <f t="shared" si="31"/>
        <v>12</v>
      </c>
      <c r="O212" s="148"/>
      <c r="P212" s="148"/>
      <c r="Q212" s="148">
        <f t="shared" si="32"/>
        <v>0</v>
      </c>
      <c r="R212" s="148">
        <f t="shared" si="33"/>
        <v>12</v>
      </c>
      <c r="S212" s="151"/>
      <c r="T212" s="145">
        <v>295.42</v>
      </c>
      <c r="U212" s="145">
        <f t="shared" si="34"/>
        <v>3545.04</v>
      </c>
      <c r="V212" s="152"/>
    </row>
    <row r="213" s="121" customFormat="1" customHeight="1" spans="1:22">
      <c r="A213" s="135" t="s">
        <v>5300</v>
      </c>
      <c r="B213" s="136" t="s">
        <v>28</v>
      </c>
      <c r="C213" s="137" t="s">
        <v>681</v>
      </c>
      <c r="D213" s="138" t="s">
        <v>5301</v>
      </c>
      <c r="E213" s="141" t="s">
        <v>5302</v>
      </c>
      <c r="F213" s="139">
        <v>45292</v>
      </c>
      <c r="G213" s="139">
        <v>45657</v>
      </c>
      <c r="H213" s="140">
        <f t="shared" si="35"/>
        <v>0</v>
      </c>
      <c r="I213" s="144">
        <f t="shared" si="29"/>
        <v>12</v>
      </c>
      <c r="J213" s="145">
        <v>12</v>
      </c>
      <c r="K213" s="146"/>
      <c r="L213" s="146"/>
      <c r="M213" s="147">
        <f t="shared" si="30"/>
        <v>0</v>
      </c>
      <c r="N213" s="147">
        <f t="shared" si="31"/>
        <v>12</v>
      </c>
      <c r="O213" s="148"/>
      <c r="P213" s="148"/>
      <c r="Q213" s="148">
        <f t="shared" si="32"/>
        <v>0</v>
      </c>
      <c r="R213" s="148">
        <f t="shared" si="33"/>
        <v>12</v>
      </c>
      <c r="S213" s="151"/>
      <c r="T213" s="145">
        <v>295.42</v>
      </c>
      <c r="U213" s="145">
        <f t="shared" si="34"/>
        <v>3545.04</v>
      </c>
      <c r="V213" s="152"/>
    </row>
    <row r="214" s="121" customFormat="1" customHeight="1" spans="1:22">
      <c r="A214" s="135" t="s">
        <v>5303</v>
      </c>
      <c r="B214" s="136" t="s">
        <v>28</v>
      </c>
      <c r="C214" s="137" t="s">
        <v>685</v>
      </c>
      <c r="D214" s="138" t="s">
        <v>5304</v>
      </c>
      <c r="E214" s="141" t="s">
        <v>5305</v>
      </c>
      <c r="F214" s="139">
        <v>45292</v>
      </c>
      <c r="G214" s="139">
        <v>45657</v>
      </c>
      <c r="H214" s="140">
        <f t="shared" si="35"/>
        <v>0</v>
      </c>
      <c r="I214" s="144">
        <f t="shared" si="29"/>
        <v>12</v>
      </c>
      <c r="J214" s="145">
        <v>12</v>
      </c>
      <c r="K214" s="146"/>
      <c r="L214" s="146"/>
      <c r="M214" s="147">
        <f t="shared" si="30"/>
        <v>0</v>
      </c>
      <c r="N214" s="147">
        <f t="shared" si="31"/>
        <v>12</v>
      </c>
      <c r="O214" s="148"/>
      <c r="P214" s="148"/>
      <c r="Q214" s="148">
        <f t="shared" si="32"/>
        <v>0</v>
      </c>
      <c r="R214" s="148">
        <f t="shared" si="33"/>
        <v>12</v>
      </c>
      <c r="S214" s="151"/>
      <c r="T214" s="145">
        <v>295.42</v>
      </c>
      <c r="U214" s="145">
        <f t="shared" si="34"/>
        <v>3545.04</v>
      </c>
      <c r="V214" s="152"/>
    </row>
    <row r="215" s="121" customFormat="1" customHeight="1" spans="1:22">
      <c r="A215" s="135" t="s">
        <v>5306</v>
      </c>
      <c r="B215" s="136" t="s">
        <v>28</v>
      </c>
      <c r="C215" s="137" t="s">
        <v>688</v>
      </c>
      <c r="D215" s="138" t="s">
        <v>5307</v>
      </c>
      <c r="E215" s="141" t="s">
        <v>5308</v>
      </c>
      <c r="F215" s="139">
        <v>45292</v>
      </c>
      <c r="G215" s="139">
        <v>45657</v>
      </c>
      <c r="H215" s="140">
        <f t="shared" si="35"/>
        <v>0</v>
      </c>
      <c r="I215" s="144">
        <f t="shared" si="29"/>
        <v>12</v>
      </c>
      <c r="J215" s="145">
        <v>12</v>
      </c>
      <c r="K215" s="146"/>
      <c r="L215" s="146"/>
      <c r="M215" s="147">
        <f t="shared" si="30"/>
        <v>0</v>
      </c>
      <c r="N215" s="147">
        <f t="shared" si="31"/>
        <v>12</v>
      </c>
      <c r="O215" s="148"/>
      <c r="P215" s="148"/>
      <c r="Q215" s="148">
        <f t="shared" si="32"/>
        <v>0</v>
      </c>
      <c r="R215" s="148">
        <f t="shared" si="33"/>
        <v>12</v>
      </c>
      <c r="S215" s="151"/>
      <c r="T215" s="145">
        <v>295.42</v>
      </c>
      <c r="U215" s="145">
        <f t="shared" si="34"/>
        <v>3545.04</v>
      </c>
      <c r="V215" s="152"/>
    </row>
    <row r="216" s="121" customFormat="1" customHeight="1" spans="1:22">
      <c r="A216" s="135" t="s">
        <v>5309</v>
      </c>
      <c r="B216" s="136" t="s">
        <v>28</v>
      </c>
      <c r="C216" s="137" t="s">
        <v>692</v>
      </c>
      <c r="D216" s="138" t="s">
        <v>5310</v>
      </c>
      <c r="E216" s="141" t="s">
        <v>5311</v>
      </c>
      <c r="F216" s="139">
        <v>45292</v>
      </c>
      <c r="G216" s="139">
        <v>45657</v>
      </c>
      <c r="H216" s="140">
        <f t="shared" si="35"/>
        <v>0</v>
      </c>
      <c r="I216" s="144">
        <f t="shared" si="29"/>
        <v>12</v>
      </c>
      <c r="J216" s="145">
        <v>12</v>
      </c>
      <c r="K216" s="146"/>
      <c r="L216" s="146"/>
      <c r="M216" s="147">
        <f t="shared" si="30"/>
        <v>0</v>
      </c>
      <c r="N216" s="147">
        <f t="shared" si="31"/>
        <v>12</v>
      </c>
      <c r="O216" s="148"/>
      <c r="P216" s="148"/>
      <c r="Q216" s="148">
        <f t="shared" si="32"/>
        <v>0</v>
      </c>
      <c r="R216" s="148">
        <f t="shared" si="33"/>
        <v>12</v>
      </c>
      <c r="S216" s="151"/>
      <c r="T216" s="145">
        <v>295.42</v>
      </c>
      <c r="U216" s="145">
        <f t="shared" si="34"/>
        <v>3545.04</v>
      </c>
      <c r="V216" s="152"/>
    </row>
    <row r="217" s="121" customFormat="1" customHeight="1" spans="1:22">
      <c r="A217" s="135" t="s">
        <v>5312</v>
      </c>
      <c r="B217" s="136" t="s">
        <v>28</v>
      </c>
      <c r="C217" s="137" t="s">
        <v>696</v>
      </c>
      <c r="D217" s="138" t="s">
        <v>5313</v>
      </c>
      <c r="E217" s="141" t="s">
        <v>5314</v>
      </c>
      <c r="F217" s="139">
        <v>45292</v>
      </c>
      <c r="G217" s="139">
        <v>45657</v>
      </c>
      <c r="H217" s="140">
        <f t="shared" si="35"/>
        <v>0</v>
      </c>
      <c r="I217" s="144">
        <f t="shared" si="29"/>
        <v>12</v>
      </c>
      <c r="J217" s="145">
        <v>12</v>
      </c>
      <c r="K217" s="146"/>
      <c r="L217" s="146"/>
      <c r="M217" s="147">
        <f t="shared" si="30"/>
        <v>0</v>
      </c>
      <c r="N217" s="147">
        <f t="shared" si="31"/>
        <v>12</v>
      </c>
      <c r="O217" s="148"/>
      <c r="P217" s="148"/>
      <c r="Q217" s="148">
        <f t="shared" si="32"/>
        <v>0</v>
      </c>
      <c r="R217" s="148">
        <f t="shared" si="33"/>
        <v>12</v>
      </c>
      <c r="S217" s="151"/>
      <c r="T217" s="145">
        <v>295.42</v>
      </c>
      <c r="U217" s="145">
        <f t="shared" si="34"/>
        <v>3545.04</v>
      </c>
      <c r="V217" s="152"/>
    </row>
    <row r="218" s="121" customFormat="1" customHeight="1" spans="1:22">
      <c r="A218" s="135" t="s">
        <v>5315</v>
      </c>
      <c r="B218" s="136" t="s">
        <v>28</v>
      </c>
      <c r="C218" s="137" t="s">
        <v>699</v>
      </c>
      <c r="D218" s="138" t="s">
        <v>5316</v>
      </c>
      <c r="E218" s="141" t="s">
        <v>5317</v>
      </c>
      <c r="F218" s="139">
        <v>45292</v>
      </c>
      <c r="G218" s="139">
        <v>45657</v>
      </c>
      <c r="H218" s="140">
        <f t="shared" si="35"/>
        <v>0</v>
      </c>
      <c r="I218" s="144">
        <f t="shared" si="29"/>
        <v>12</v>
      </c>
      <c r="J218" s="145">
        <v>12</v>
      </c>
      <c r="K218" s="146"/>
      <c r="L218" s="146"/>
      <c r="M218" s="147">
        <f t="shared" si="30"/>
        <v>0</v>
      </c>
      <c r="N218" s="147">
        <f t="shared" si="31"/>
        <v>12</v>
      </c>
      <c r="O218" s="148"/>
      <c r="P218" s="148"/>
      <c r="Q218" s="148">
        <f t="shared" si="32"/>
        <v>0</v>
      </c>
      <c r="R218" s="148">
        <f t="shared" si="33"/>
        <v>12</v>
      </c>
      <c r="S218" s="151"/>
      <c r="T218" s="145">
        <v>295.42</v>
      </c>
      <c r="U218" s="145">
        <f t="shared" si="34"/>
        <v>3545.04</v>
      </c>
      <c r="V218" s="152"/>
    </row>
    <row r="219" s="121" customFormat="1" customHeight="1" spans="1:22">
      <c r="A219" s="135" t="s">
        <v>5318</v>
      </c>
      <c r="B219" s="136" t="s">
        <v>28</v>
      </c>
      <c r="C219" s="137" t="s">
        <v>702</v>
      </c>
      <c r="D219" s="138" t="s">
        <v>5319</v>
      </c>
      <c r="E219" s="141" t="s">
        <v>5320</v>
      </c>
      <c r="F219" s="139">
        <v>45292</v>
      </c>
      <c r="G219" s="139">
        <v>45657</v>
      </c>
      <c r="H219" s="140">
        <f t="shared" si="35"/>
        <v>0</v>
      </c>
      <c r="I219" s="144">
        <f t="shared" si="29"/>
        <v>12</v>
      </c>
      <c r="J219" s="145">
        <v>12</v>
      </c>
      <c r="K219" s="146"/>
      <c r="L219" s="146"/>
      <c r="M219" s="147">
        <f t="shared" si="30"/>
        <v>0</v>
      </c>
      <c r="N219" s="147">
        <f t="shared" si="31"/>
        <v>12</v>
      </c>
      <c r="O219" s="148"/>
      <c r="P219" s="148"/>
      <c r="Q219" s="148">
        <f t="shared" si="32"/>
        <v>0</v>
      </c>
      <c r="R219" s="148">
        <f t="shared" si="33"/>
        <v>12</v>
      </c>
      <c r="S219" s="151"/>
      <c r="T219" s="145">
        <v>295.42</v>
      </c>
      <c r="U219" s="145">
        <f t="shared" si="34"/>
        <v>3545.04</v>
      </c>
      <c r="V219" s="152"/>
    </row>
    <row r="220" s="121" customFormat="1" customHeight="1" spans="1:22">
      <c r="A220" s="135" t="s">
        <v>5321</v>
      </c>
      <c r="B220" s="136" t="s">
        <v>28</v>
      </c>
      <c r="C220" s="137" t="s">
        <v>706</v>
      </c>
      <c r="D220" s="138" t="s">
        <v>5322</v>
      </c>
      <c r="E220" s="141" t="s">
        <v>5323</v>
      </c>
      <c r="F220" s="139">
        <v>45292</v>
      </c>
      <c r="G220" s="139">
        <v>45657</v>
      </c>
      <c r="H220" s="140">
        <f t="shared" si="35"/>
        <v>0</v>
      </c>
      <c r="I220" s="144">
        <f t="shared" si="29"/>
        <v>12</v>
      </c>
      <c r="J220" s="145">
        <v>12</v>
      </c>
      <c r="K220" s="146"/>
      <c r="L220" s="146"/>
      <c r="M220" s="147">
        <f t="shared" si="30"/>
        <v>0</v>
      </c>
      <c r="N220" s="147">
        <f t="shared" si="31"/>
        <v>12</v>
      </c>
      <c r="O220" s="148"/>
      <c r="P220" s="148"/>
      <c r="Q220" s="148">
        <f t="shared" si="32"/>
        <v>0</v>
      </c>
      <c r="R220" s="148">
        <f t="shared" si="33"/>
        <v>12</v>
      </c>
      <c r="S220" s="151"/>
      <c r="T220" s="145">
        <v>295.42</v>
      </c>
      <c r="U220" s="145">
        <f t="shared" si="34"/>
        <v>3545.04</v>
      </c>
      <c r="V220" s="152"/>
    </row>
    <row r="221" s="121" customFormat="1" customHeight="1" spans="1:22">
      <c r="A221" s="135" t="s">
        <v>5324</v>
      </c>
      <c r="B221" s="136" t="s">
        <v>28</v>
      </c>
      <c r="C221" s="137" t="s">
        <v>710</v>
      </c>
      <c r="D221" s="142" t="s">
        <v>5325</v>
      </c>
      <c r="E221" s="141" t="s">
        <v>5326</v>
      </c>
      <c r="F221" s="139">
        <v>45292</v>
      </c>
      <c r="G221" s="139">
        <v>45657</v>
      </c>
      <c r="H221" s="140">
        <f t="shared" si="35"/>
        <v>0</v>
      </c>
      <c r="I221" s="144">
        <f t="shared" si="29"/>
        <v>12</v>
      </c>
      <c r="J221" s="145">
        <v>12</v>
      </c>
      <c r="K221" s="146"/>
      <c r="L221" s="146"/>
      <c r="M221" s="147">
        <f t="shared" si="30"/>
        <v>0</v>
      </c>
      <c r="N221" s="147">
        <f t="shared" si="31"/>
        <v>12</v>
      </c>
      <c r="O221" s="148"/>
      <c r="P221" s="148">
        <v>1</v>
      </c>
      <c r="Q221" s="148">
        <f t="shared" si="32"/>
        <v>-1</v>
      </c>
      <c r="R221" s="148">
        <f t="shared" si="33"/>
        <v>11</v>
      </c>
      <c r="S221" s="151">
        <v>1</v>
      </c>
      <c r="T221" s="145">
        <v>295.42</v>
      </c>
      <c r="U221" s="145">
        <f t="shared" si="34"/>
        <v>3545.04</v>
      </c>
      <c r="V221" s="152"/>
    </row>
    <row r="222" s="121" customFormat="1" customHeight="1" spans="1:22">
      <c r="A222" s="135" t="s">
        <v>5327</v>
      </c>
      <c r="B222" s="136" t="s">
        <v>28</v>
      </c>
      <c r="C222" s="137" t="s">
        <v>713</v>
      </c>
      <c r="D222" s="138" t="s">
        <v>5328</v>
      </c>
      <c r="E222" s="141" t="s">
        <v>5329</v>
      </c>
      <c r="F222" s="139">
        <v>45292</v>
      </c>
      <c r="G222" s="139">
        <v>45657</v>
      </c>
      <c r="H222" s="140">
        <f t="shared" si="35"/>
        <v>0</v>
      </c>
      <c r="I222" s="144">
        <f t="shared" si="29"/>
        <v>12</v>
      </c>
      <c r="J222" s="145">
        <v>12</v>
      </c>
      <c r="K222" s="146"/>
      <c r="L222" s="146"/>
      <c r="M222" s="147">
        <f t="shared" si="30"/>
        <v>0</v>
      </c>
      <c r="N222" s="147">
        <f t="shared" si="31"/>
        <v>12</v>
      </c>
      <c r="O222" s="148"/>
      <c r="P222" s="148"/>
      <c r="Q222" s="148">
        <f t="shared" si="32"/>
        <v>0</v>
      </c>
      <c r="R222" s="148">
        <f t="shared" si="33"/>
        <v>12</v>
      </c>
      <c r="S222" s="151"/>
      <c r="T222" s="145">
        <v>295.42</v>
      </c>
      <c r="U222" s="145">
        <f t="shared" si="34"/>
        <v>3545.04</v>
      </c>
      <c r="V222" s="152"/>
    </row>
    <row r="223" s="121" customFormat="1" customHeight="1" spans="1:22">
      <c r="A223" s="135" t="s">
        <v>5330</v>
      </c>
      <c r="B223" s="136" t="s">
        <v>28</v>
      </c>
      <c r="C223" s="137" t="s">
        <v>716</v>
      </c>
      <c r="D223" s="138" t="s">
        <v>5331</v>
      </c>
      <c r="E223" s="141" t="s">
        <v>5332</v>
      </c>
      <c r="F223" s="139">
        <v>45292</v>
      </c>
      <c r="G223" s="139">
        <v>45657</v>
      </c>
      <c r="H223" s="140">
        <f t="shared" si="35"/>
        <v>0</v>
      </c>
      <c r="I223" s="144">
        <f t="shared" si="29"/>
        <v>12</v>
      </c>
      <c r="J223" s="145">
        <v>12</v>
      </c>
      <c r="K223" s="146"/>
      <c r="L223" s="146"/>
      <c r="M223" s="147">
        <f t="shared" si="30"/>
        <v>0</v>
      </c>
      <c r="N223" s="147">
        <f t="shared" si="31"/>
        <v>12</v>
      </c>
      <c r="O223" s="148"/>
      <c r="P223" s="148"/>
      <c r="Q223" s="148">
        <f t="shared" si="32"/>
        <v>0</v>
      </c>
      <c r="R223" s="148">
        <f t="shared" si="33"/>
        <v>12</v>
      </c>
      <c r="S223" s="151"/>
      <c r="T223" s="145">
        <v>295.42</v>
      </c>
      <c r="U223" s="145">
        <f t="shared" si="34"/>
        <v>3545.04</v>
      </c>
      <c r="V223" s="152"/>
    </row>
    <row r="224" s="121" customFormat="1" customHeight="1" spans="1:22">
      <c r="A224" s="135" t="s">
        <v>5333</v>
      </c>
      <c r="B224" s="136" t="s">
        <v>28</v>
      </c>
      <c r="C224" s="137" t="s">
        <v>719</v>
      </c>
      <c r="D224" s="138" t="s">
        <v>5334</v>
      </c>
      <c r="E224" s="141" t="s">
        <v>3037</v>
      </c>
      <c r="F224" s="139">
        <v>45292</v>
      </c>
      <c r="G224" s="139">
        <v>45657</v>
      </c>
      <c r="H224" s="140">
        <f t="shared" si="35"/>
        <v>0</v>
      </c>
      <c r="I224" s="144">
        <f t="shared" si="29"/>
        <v>12</v>
      </c>
      <c r="J224" s="145">
        <v>12</v>
      </c>
      <c r="K224" s="146"/>
      <c r="L224" s="146"/>
      <c r="M224" s="147">
        <f t="shared" si="30"/>
        <v>0</v>
      </c>
      <c r="N224" s="147">
        <f t="shared" si="31"/>
        <v>12</v>
      </c>
      <c r="O224" s="148"/>
      <c r="P224" s="148"/>
      <c r="Q224" s="148">
        <f t="shared" si="32"/>
        <v>0</v>
      </c>
      <c r="R224" s="148">
        <f t="shared" si="33"/>
        <v>12</v>
      </c>
      <c r="S224" s="151"/>
      <c r="T224" s="145">
        <v>295.42</v>
      </c>
      <c r="U224" s="145">
        <f t="shared" si="34"/>
        <v>3545.04</v>
      </c>
      <c r="V224" s="152"/>
    </row>
    <row r="225" s="121" customFormat="1" customHeight="1" spans="1:22">
      <c r="A225" s="135" t="s">
        <v>5335</v>
      </c>
      <c r="B225" s="136" t="s">
        <v>28</v>
      </c>
      <c r="C225" s="137" t="s">
        <v>722</v>
      </c>
      <c r="D225" s="138" t="s">
        <v>5336</v>
      </c>
      <c r="E225" s="141" t="s">
        <v>5337</v>
      </c>
      <c r="F225" s="139">
        <v>45292</v>
      </c>
      <c r="G225" s="139">
        <v>45657</v>
      </c>
      <c r="H225" s="140">
        <f t="shared" si="35"/>
        <v>0</v>
      </c>
      <c r="I225" s="144">
        <f t="shared" si="29"/>
        <v>12</v>
      </c>
      <c r="J225" s="145">
        <v>12</v>
      </c>
      <c r="K225" s="146"/>
      <c r="L225" s="146"/>
      <c r="M225" s="147">
        <f t="shared" si="30"/>
        <v>0</v>
      </c>
      <c r="N225" s="147">
        <f t="shared" si="31"/>
        <v>12</v>
      </c>
      <c r="O225" s="148"/>
      <c r="P225" s="148"/>
      <c r="Q225" s="148">
        <f t="shared" si="32"/>
        <v>0</v>
      </c>
      <c r="R225" s="148">
        <f t="shared" si="33"/>
        <v>12</v>
      </c>
      <c r="S225" s="151"/>
      <c r="T225" s="145">
        <v>295.42</v>
      </c>
      <c r="U225" s="145">
        <f t="shared" si="34"/>
        <v>3545.04</v>
      </c>
      <c r="V225" s="152"/>
    </row>
    <row r="226" s="121" customFormat="1" customHeight="1" spans="1:22">
      <c r="A226" s="135" t="s">
        <v>5338</v>
      </c>
      <c r="B226" s="136" t="s">
        <v>28</v>
      </c>
      <c r="C226" s="137" t="s">
        <v>725</v>
      </c>
      <c r="D226" s="138" t="s">
        <v>5339</v>
      </c>
      <c r="E226" s="141" t="s">
        <v>5340</v>
      </c>
      <c r="F226" s="139">
        <v>45292</v>
      </c>
      <c r="G226" s="139">
        <v>45657</v>
      </c>
      <c r="H226" s="140">
        <f t="shared" si="35"/>
        <v>0</v>
      </c>
      <c r="I226" s="144">
        <f t="shared" si="29"/>
        <v>12</v>
      </c>
      <c r="J226" s="145">
        <v>12</v>
      </c>
      <c r="K226" s="146"/>
      <c r="L226" s="146"/>
      <c r="M226" s="147">
        <f t="shared" si="30"/>
        <v>0</v>
      </c>
      <c r="N226" s="147">
        <f t="shared" si="31"/>
        <v>12</v>
      </c>
      <c r="O226" s="148"/>
      <c r="P226" s="148"/>
      <c r="Q226" s="148">
        <f t="shared" si="32"/>
        <v>0</v>
      </c>
      <c r="R226" s="148">
        <f t="shared" si="33"/>
        <v>12</v>
      </c>
      <c r="S226" s="151"/>
      <c r="T226" s="145">
        <v>295.42</v>
      </c>
      <c r="U226" s="145">
        <f t="shared" si="34"/>
        <v>3545.04</v>
      </c>
      <c r="V226" s="152"/>
    </row>
    <row r="227" s="121" customFormat="1" customHeight="1" spans="1:22">
      <c r="A227" s="135" t="s">
        <v>5341</v>
      </c>
      <c r="B227" s="136" t="s">
        <v>28</v>
      </c>
      <c r="C227" s="137" t="s">
        <v>728</v>
      </c>
      <c r="D227" s="138" t="s">
        <v>5342</v>
      </c>
      <c r="E227" s="141" t="s">
        <v>5343</v>
      </c>
      <c r="F227" s="139">
        <v>45292</v>
      </c>
      <c r="G227" s="139">
        <v>45657</v>
      </c>
      <c r="H227" s="140">
        <f t="shared" si="35"/>
        <v>0</v>
      </c>
      <c r="I227" s="144">
        <f t="shared" si="29"/>
        <v>12</v>
      </c>
      <c r="J227" s="145">
        <v>12</v>
      </c>
      <c r="K227" s="146"/>
      <c r="L227" s="146"/>
      <c r="M227" s="147">
        <f t="shared" si="30"/>
        <v>0</v>
      </c>
      <c r="N227" s="147">
        <f t="shared" si="31"/>
        <v>12</v>
      </c>
      <c r="O227" s="148"/>
      <c r="P227" s="148"/>
      <c r="Q227" s="148">
        <f t="shared" si="32"/>
        <v>0</v>
      </c>
      <c r="R227" s="148">
        <f t="shared" si="33"/>
        <v>12</v>
      </c>
      <c r="S227" s="151"/>
      <c r="T227" s="145">
        <v>295.42</v>
      </c>
      <c r="U227" s="145">
        <f t="shared" si="34"/>
        <v>3545.04</v>
      </c>
      <c r="V227" s="152"/>
    </row>
    <row r="228" s="121" customFormat="1" customHeight="1" spans="1:22">
      <c r="A228" s="135" t="s">
        <v>5344</v>
      </c>
      <c r="B228" s="136" t="s">
        <v>28</v>
      </c>
      <c r="C228" s="137" t="s">
        <v>732</v>
      </c>
      <c r="D228" s="138" t="s">
        <v>5345</v>
      </c>
      <c r="E228" s="141" t="s">
        <v>5346</v>
      </c>
      <c r="F228" s="139">
        <v>45292</v>
      </c>
      <c r="G228" s="139">
        <v>45657</v>
      </c>
      <c r="H228" s="140">
        <f t="shared" si="35"/>
        <v>0</v>
      </c>
      <c r="I228" s="144">
        <f t="shared" si="29"/>
        <v>12</v>
      </c>
      <c r="J228" s="145">
        <v>12</v>
      </c>
      <c r="K228" s="146"/>
      <c r="L228" s="146"/>
      <c r="M228" s="147">
        <f t="shared" si="30"/>
        <v>0</v>
      </c>
      <c r="N228" s="147">
        <f t="shared" si="31"/>
        <v>12</v>
      </c>
      <c r="O228" s="148"/>
      <c r="P228" s="148"/>
      <c r="Q228" s="148">
        <f t="shared" si="32"/>
        <v>0</v>
      </c>
      <c r="R228" s="148">
        <f t="shared" si="33"/>
        <v>12</v>
      </c>
      <c r="S228" s="151"/>
      <c r="T228" s="145">
        <v>295.42</v>
      </c>
      <c r="U228" s="145">
        <f t="shared" si="34"/>
        <v>3545.04</v>
      </c>
      <c r="V228" s="152"/>
    </row>
    <row r="229" s="121" customFormat="1" customHeight="1" spans="1:22">
      <c r="A229" s="135" t="s">
        <v>5347</v>
      </c>
      <c r="B229" s="136" t="s">
        <v>28</v>
      </c>
      <c r="C229" s="137" t="s">
        <v>736</v>
      </c>
      <c r="D229" s="138" t="s">
        <v>5348</v>
      </c>
      <c r="E229" s="141" t="s">
        <v>5349</v>
      </c>
      <c r="F229" s="139">
        <v>45292</v>
      </c>
      <c r="G229" s="139">
        <v>45657</v>
      </c>
      <c r="H229" s="140">
        <f t="shared" si="35"/>
        <v>0</v>
      </c>
      <c r="I229" s="144">
        <f t="shared" si="29"/>
        <v>12</v>
      </c>
      <c r="J229" s="145">
        <v>12</v>
      </c>
      <c r="K229" s="146"/>
      <c r="L229" s="146"/>
      <c r="M229" s="147">
        <f t="shared" si="30"/>
        <v>0</v>
      </c>
      <c r="N229" s="147">
        <f t="shared" si="31"/>
        <v>12</v>
      </c>
      <c r="O229" s="148"/>
      <c r="P229" s="148"/>
      <c r="Q229" s="148">
        <f t="shared" si="32"/>
        <v>0</v>
      </c>
      <c r="R229" s="148">
        <f t="shared" si="33"/>
        <v>12</v>
      </c>
      <c r="S229" s="151"/>
      <c r="T229" s="145">
        <v>295.42</v>
      </c>
      <c r="U229" s="145">
        <f t="shared" si="34"/>
        <v>3545.04</v>
      </c>
      <c r="V229" s="152"/>
    </row>
    <row r="230" s="121" customFormat="1" customHeight="1" spans="1:22">
      <c r="A230" s="135" t="s">
        <v>5350</v>
      </c>
      <c r="B230" s="136" t="s">
        <v>28</v>
      </c>
      <c r="C230" s="137" t="s">
        <v>740</v>
      </c>
      <c r="D230" s="138" t="s">
        <v>5351</v>
      </c>
      <c r="E230" s="141" t="s">
        <v>5352</v>
      </c>
      <c r="F230" s="139">
        <v>45292</v>
      </c>
      <c r="G230" s="139">
        <v>45657</v>
      </c>
      <c r="H230" s="140">
        <f t="shared" si="35"/>
        <v>0</v>
      </c>
      <c r="I230" s="144">
        <f t="shared" si="29"/>
        <v>12</v>
      </c>
      <c r="J230" s="145">
        <v>12</v>
      </c>
      <c r="K230" s="146"/>
      <c r="L230" s="146"/>
      <c r="M230" s="147">
        <f t="shared" si="30"/>
        <v>0</v>
      </c>
      <c r="N230" s="147">
        <f t="shared" si="31"/>
        <v>12</v>
      </c>
      <c r="O230" s="148"/>
      <c r="P230" s="148"/>
      <c r="Q230" s="148">
        <f t="shared" si="32"/>
        <v>0</v>
      </c>
      <c r="R230" s="148">
        <f t="shared" si="33"/>
        <v>12</v>
      </c>
      <c r="S230" s="151"/>
      <c r="T230" s="145">
        <v>295.42</v>
      </c>
      <c r="U230" s="145">
        <f t="shared" si="34"/>
        <v>3545.04</v>
      </c>
      <c r="V230" s="152"/>
    </row>
    <row r="231" s="121" customFormat="1" customHeight="1" spans="1:22">
      <c r="A231" s="135" t="s">
        <v>5353</v>
      </c>
      <c r="B231" s="136" t="s">
        <v>28</v>
      </c>
      <c r="C231" s="137" t="s">
        <v>743</v>
      </c>
      <c r="D231" s="138" t="s">
        <v>5354</v>
      </c>
      <c r="E231" s="141" t="s">
        <v>5355</v>
      </c>
      <c r="F231" s="139">
        <v>45292</v>
      </c>
      <c r="G231" s="139">
        <v>45657</v>
      </c>
      <c r="H231" s="140">
        <f t="shared" si="35"/>
        <v>0</v>
      </c>
      <c r="I231" s="144">
        <f t="shared" si="29"/>
        <v>12</v>
      </c>
      <c r="J231" s="145">
        <v>12</v>
      </c>
      <c r="K231" s="146"/>
      <c r="L231" s="146"/>
      <c r="M231" s="147">
        <f t="shared" si="30"/>
        <v>0</v>
      </c>
      <c r="N231" s="147">
        <f t="shared" si="31"/>
        <v>12</v>
      </c>
      <c r="O231" s="148"/>
      <c r="P231" s="148"/>
      <c r="Q231" s="148">
        <f t="shared" si="32"/>
        <v>0</v>
      </c>
      <c r="R231" s="148">
        <f t="shared" si="33"/>
        <v>12</v>
      </c>
      <c r="S231" s="151"/>
      <c r="T231" s="145">
        <v>295.42</v>
      </c>
      <c r="U231" s="145">
        <f t="shared" si="34"/>
        <v>3545.04</v>
      </c>
      <c r="V231" s="152"/>
    </row>
    <row r="232" s="121" customFormat="1" customHeight="1" spans="1:22">
      <c r="A232" s="135" t="s">
        <v>5356</v>
      </c>
      <c r="B232" s="136" t="s">
        <v>28</v>
      </c>
      <c r="C232" s="137" t="s">
        <v>747</v>
      </c>
      <c r="D232" s="138" t="s">
        <v>5357</v>
      </c>
      <c r="E232" s="141" t="s">
        <v>5358</v>
      </c>
      <c r="F232" s="139">
        <v>45292</v>
      </c>
      <c r="G232" s="139">
        <v>45657</v>
      </c>
      <c r="H232" s="140">
        <f t="shared" si="35"/>
        <v>0</v>
      </c>
      <c r="I232" s="144">
        <f t="shared" si="29"/>
        <v>12</v>
      </c>
      <c r="J232" s="145">
        <v>12</v>
      </c>
      <c r="K232" s="146"/>
      <c r="L232" s="146"/>
      <c r="M232" s="147">
        <f t="shared" si="30"/>
        <v>0</v>
      </c>
      <c r="N232" s="147">
        <f t="shared" si="31"/>
        <v>12</v>
      </c>
      <c r="O232" s="148"/>
      <c r="P232" s="148"/>
      <c r="Q232" s="148">
        <f t="shared" si="32"/>
        <v>0</v>
      </c>
      <c r="R232" s="148">
        <f t="shared" si="33"/>
        <v>12</v>
      </c>
      <c r="S232" s="151"/>
      <c r="T232" s="145">
        <v>295.42</v>
      </c>
      <c r="U232" s="145">
        <f t="shared" si="34"/>
        <v>3545.04</v>
      </c>
      <c r="V232" s="152"/>
    </row>
    <row r="233" s="121" customFormat="1" customHeight="1" spans="1:22">
      <c r="A233" s="135" t="s">
        <v>5359</v>
      </c>
      <c r="B233" s="136" t="s">
        <v>28</v>
      </c>
      <c r="C233" s="137" t="s">
        <v>750</v>
      </c>
      <c r="D233" s="138" t="s">
        <v>5360</v>
      </c>
      <c r="E233" s="141" t="s">
        <v>5361</v>
      </c>
      <c r="F233" s="139">
        <v>45292</v>
      </c>
      <c r="G233" s="139">
        <v>45657</v>
      </c>
      <c r="H233" s="140">
        <f t="shared" si="35"/>
        <v>0</v>
      </c>
      <c r="I233" s="144">
        <f t="shared" si="29"/>
        <v>12</v>
      </c>
      <c r="J233" s="145">
        <v>12</v>
      </c>
      <c r="K233" s="146"/>
      <c r="L233" s="146"/>
      <c r="M233" s="147">
        <f t="shared" si="30"/>
        <v>0</v>
      </c>
      <c r="N233" s="147">
        <f t="shared" si="31"/>
        <v>12</v>
      </c>
      <c r="O233" s="148"/>
      <c r="P233" s="148"/>
      <c r="Q233" s="148">
        <f t="shared" si="32"/>
        <v>0</v>
      </c>
      <c r="R233" s="148">
        <f t="shared" si="33"/>
        <v>12</v>
      </c>
      <c r="S233" s="151"/>
      <c r="T233" s="145">
        <v>295.42</v>
      </c>
      <c r="U233" s="145">
        <f t="shared" si="34"/>
        <v>3545.04</v>
      </c>
      <c r="V233" s="152"/>
    </row>
    <row r="234" s="121" customFormat="1" customHeight="1" spans="1:22">
      <c r="A234" s="135" t="s">
        <v>5362</v>
      </c>
      <c r="B234" s="136" t="s">
        <v>28</v>
      </c>
      <c r="C234" s="137" t="s">
        <v>753</v>
      </c>
      <c r="D234" s="138" t="s">
        <v>5363</v>
      </c>
      <c r="E234" s="141" t="s">
        <v>5364</v>
      </c>
      <c r="F234" s="139">
        <v>45292</v>
      </c>
      <c r="G234" s="139">
        <v>45657</v>
      </c>
      <c r="H234" s="140">
        <f t="shared" si="35"/>
        <v>0</v>
      </c>
      <c r="I234" s="144">
        <f t="shared" si="29"/>
        <v>12</v>
      </c>
      <c r="J234" s="145">
        <v>12</v>
      </c>
      <c r="K234" s="146"/>
      <c r="L234" s="146"/>
      <c r="M234" s="147">
        <f t="shared" si="30"/>
        <v>0</v>
      </c>
      <c r="N234" s="147">
        <f t="shared" si="31"/>
        <v>12</v>
      </c>
      <c r="O234" s="148"/>
      <c r="P234" s="148"/>
      <c r="Q234" s="148">
        <f t="shared" si="32"/>
        <v>0</v>
      </c>
      <c r="R234" s="148">
        <f t="shared" si="33"/>
        <v>12</v>
      </c>
      <c r="S234" s="151"/>
      <c r="T234" s="145">
        <v>295.42</v>
      </c>
      <c r="U234" s="145">
        <f t="shared" si="34"/>
        <v>3545.04</v>
      </c>
      <c r="V234" s="152"/>
    </row>
    <row r="235" s="121" customFormat="1" customHeight="1" spans="1:22">
      <c r="A235" s="135" t="s">
        <v>5365</v>
      </c>
      <c r="B235" s="136" t="s">
        <v>28</v>
      </c>
      <c r="C235" s="137" t="s">
        <v>757</v>
      </c>
      <c r="D235" s="138" t="s">
        <v>5366</v>
      </c>
      <c r="E235" s="141" t="s">
        <v>5367</v>
      </c>
      <c r="F235" s="139">
        <v>45292</v>
      </c>
      <c r="G235" s="139">
        <v>45657</v>
      </c>
      <c r="H235" s="140">
        <f t="shared" si="35"/>
        <v>0</v>
      </c>
      <c r="I235" s="144">
        <f t="shared" si="29"/>
        <v>12</v>
      </c>
      <c r="J235" s="145">
        <v>12</v>
      </c>
      <c r="K235" s="146"/>
      <c r="L235" s="146"/>
      <c r="M235" s="147">
        <f t="shared" si="30"/>
        <v>0</v>
      </c>
      <c r="N235" s="147">
        <f t="shared" si="31"/>
        <v>12</v>
      </c>
      <c r="O235" s="148"/>
      <c r="P235" s="148"/>
      <c r="Q235" s="148">
        <f t="shared" si="32"/>
        <v>0</v>
      </c>
      <c r="R235" s="148">
        <f t="shared" si="33"/>
        <v>12</v>
      </c>
      <c r="S235" s="151"/>
      <c r="T235" s="145">
        <v>295.42</v>
      </c>
      <c r="U235" s="145">
        <f t="shared" si="34"/>
        <v>3545.04</v>
      </c>
      <c r="V235" s="152"/>
    </row>
    <row r="236" s="121" customFormat="1" customHeight="1" spans="1:22">
      <c r="A236" s="135" t="s">
        <v>5368</v>
      </c>
      <c r="B236" s="136" t="s">
        <v>28</v>
      </c>
      <c r="C236" s="137" t="s">
        <v>760</v>
      </c>
      <c r="D236" s="138" t="s">
        <v>5369</v>
      </c>
      <c r="E236" s="141" t="s">
        <v>5370</v>
      </c>
      <c r="F236" s="139">
        <v>45292</v>
      </c>
      <c r="G236" s="139">
        <v>45657</v>
      </c>
      <c r="H236" s="140">
        <v>0</v>
      </c>
      <c r="I236" s="144">
        <f t="shared" si="29"/>
        <v>12</v>
      </c>
      <c r="J236" s="145">
        <v>6</v>
      </c>
      <c r="K236" s="146"/>
      <c r="L236" s="146"/>
      <c r="M236" s="147">
        <f t="shared" si="30"/>
        <v>0</v>
      </c>
      <c r="N236" s="147">
        <f t="shared" si="31"/>
        <v>6</v>
      </c>
      <c r="O236" s="148"/>
      <c r="P236" s="148"/>
      <c r="Q236" s="148">
        <f t="shared" si="32"/>
        <v>0</v>
      </c>
      <c r="R236" s="148">
        <f t="shared" si="33"/>
        <v>6</v>
      </c>
      <c r="S236" s="151"/>
      <c r="T236" s="145">
        <v>295.42</v>
      </c>
      <c r="U236" s="145">
        <f t="shared" si="34"/>
        <v>1772.52</v>
      </c>
      <c r="V236" s="152"/>
    </row>
    <row r="237" s="121" customFormat="1" customHeight="1" spans="1:22">
      <c r="A237" s="135" t="s">
        <v>5368</v>
      </c>
      <c r="B237" s="136" t="s">
        <v>28</v>
      </c>
      <c r="C237" s="137" t="s">
        <v>760</v>
      </c>
      <c r="D237" s="138" t="s">
        <v>5369</v>
      </c>
      <c r="E237" s="141" t="s">
        <v>5371</v>
      </c>
      <c r="F237" s="139">
        <v>45292</v>
      </c>
      <c r="G237" s="139">
        <v>45657</v>
      </c>
      <c r="H237" s="140">
        <v>0</v>
      </c>
      <c r="I237" s="144">
        <f t="shared" si="29"/>
        <v>12</v>
      </c>
      <c r="J237" s="145">
        <v>6</v>
      </c>
      <c r="K237" s="146"/>
      <c r="L237" s="146"/>
      <c r="M237" s="147">
        <f t="shared" si="30"/>
        <v>0</v>
      </c>
      <c r="N237" s="147">
        <f t="shared" si="31"/>
        <v>6</v>
      </c>
      <c r="O237" s="148"/>
      <c r="P237" s="148"/>
      <c r="Q237" s="148">
        <f t="shared" si="32"/>
        <v>0</v>
      </c>
      <c r="R237" s="148">
        <f t="shared" si="33"/>
        <v>6</v>
      </c>
      <c r="S237" s="151"/>
      <c r="T237" s="145">
        <v>295.42</v>
      </c>
      <c r="U237" s="145">
        <f t="shared" si="34"/>
        <v>1772.52</v>
      </c>
      <c r="V237" s="152"/>
    </row>
    <row r="238" s="121" customFormat="1" customHeight="1" spans="1:22">
      <c r="A238" s="135" t="s">
        <v>5372</v>
      </c>
      <c r="B238" s="136" t="s">
        <v>28</v>
      </c>
      <c r="C238" s="137" t="s">
        <v>763</v>
      </c>
      <c r="D238" s="138" t="s">
        <v>5373</v>
      </c>
      <c r="E238" s="141" t="s">
        <v>5374</v>
      </c>
      <c r="F238" s="139">
        <v>45292</v>
      </c>
      <c r="G238" s="139">
        <v>45657</v>
      </c>
      <c r="H238" s="140">
        <f t="shared" ref="H238:H248" si="36">I238-N238</f>
        <v>0</v>
      </c>
      <c r="I238" s="144">
        <f t="shared" si="29"/>
        <v>12</v>
      </c>
      <c r="J238" s="145">
        <v>12</v>
      </c>
      <c r="K238" s="146"/>
      <c r="L238" s="146"/>
      <c r="M238" s="147">
        <f t="shared" si="30"/>
        <v>0</v>
      </c>
      <c r="N238" s="147">
        <f t="shared" si="31"/>
        <v>12</v>
      </c>
      <c r="O238" s="148"/>
      <c r="P238" s="148"/>
      <c r="Q238" s="148">
        <f t="shared" si="32"/>
        <v>0</v>
      </c>
      <c r="R238" s="148">
        <f t="shared" si="33"/>
        <v>12</v>
      </c>
      <c r="S238" s="151"/>
      <c r="T238" s="145">
        <v>295.42</v>
      </c>
      <c r="U238" s="145">
        <f t="shared" si="34"/>
        <v>3545.04</v>
      </c>
      <c r="V238" s="152"/>
    </row>
    <row r="239" s="121" customFormat="1" customHeight="1" spans="1:22">
      <c r="A239" s="135" t="s">
        <v>5375</v>
      </c>
      <c r="B239" s="136" t="s">
        <v>28</v>
      </c>
      <c r="C239" s="137" t="s">
        <v>767</v>
      </c>
      <c r="D239" s="138" t="s">
        <v>5376</v>
      </c>
      <c r="E239" s="141" t="s">
        <v>5377</v>
      </c>
      <c r="F239" s="139">
        <v>45292</v>
      </c>
      <c r="G239" s="139">
        <v>45657</v>
      </c>
      <c r="H239" s="140">
        <f t="shared" si="36"/>
        <v>0</v>
      </c>
      <c r="I239" s="144">
        <f t="shared" si="29"/>
        <v>12</v>
      </c>
      <c r="J239" s="145">
        <v>12</v>
      </c>
      <c r="K239" s="146"/>
      <c r="L239" s="146"/>
      <c r="M239" s="147">
        <f t="shared" si="30"/>
        <v>0</v>
      </c>
      <c r="N239" s="147">
        <f t="shared" si="31"/>
        <v>12</v>
      </c>
      <c r="O239" s="148"/>
      <c r="P239" s="148"/>
      <c r="Q239" s="148">
        <f t="shared" si="32"/>
        <v>0</v>
      </c>
      <c r="R239" s="148">
        <f t="shared" si="33"/>
        <v>12</v>
      </c>
      <c r="S239" s="151"/>
      <c r="T239" s="145">
        <v>295.42</v>
      </c>
      <c r="U239" s="145">
        <f t="shared" si="34"/>
        <v>3545.04</v>
      </c>
      <c r="V239" s="152"/>
    </row>
    <row r="240" s="121" customFormat="1" customHeight="1" spans="1:22">
      <c r="A240" s="135" t="s">
        <v>5378</v>
      </c>
      <c r="B240" s="136" t="s">
        <v>28</v>
      </c>
      <c r="C240" s="137" t="s">
        <v>770</v>
      </c>
      <c r="D240" s="138" t="s">
        <v>5379</v>
      </c>
      <c r="E240" s="141" t="s">
        <v>5380</v>
      </c>
      <c r="F240" s="139">
        <v>45292</v>
      </c>
      <c r="G240" s="139">
        <v>45657</v>
      </c>
      <c r="H240" s="140">
        <f t="shared" si="36"/>
        <v>0</v>
      </c>
      <c r="I240" s="144">
        <f t="shared" si="29"/>
        <v>12</v>
      </c>
      <c r="J240" s="145">
        <v>12</v>
      </c>
      <c r="K240" s="146"/>
      <c r="L240" s="146"/>
      <c r="M240" s="147">
        <f t="shared" si="30"/>
        <v>0</v>
      </c>
      <c r="N240" s="147">
        <f t="shared" si="31"/>
        <v>12</v>
      </c>
      <c r="O240" s="148"/>
      <c r="P240" s="148"/>
      <c r="Q240" s="148">
        <f t="shared" si="32"/>
        <v>0</v>
      </c>
      <c r="R240" s="148">
        <f t="shared" si="33"/>
        <v>12</v>
      </c>
      <c r="S240" s="151"/>
      <c r="T240" s="145">
        <v>295.42</v>
      </c>
      <c r="U240" s="145">
        <f t="shared" si="34"/>
        <v>3545.04</v>
      </c>
      <c r="V240" s="152"/>
    </row>
    <row r="241" s="121" customFormat="1" customHeight="1" spans="1:22">
      <c r="A241" s="135" t="s">
        <v>5381</v>
      </c>
      <c r="B241" s="136" t="s">
        <v>28</v>
      </c>
      <c r="C241" s="137" t="s">
        <v>774</v>
      </c>
      <c r="D241" s="138" t="s">
        <v>5382</v>
      </c>
      <c r="E241" s="141" t="s">
        <v>5383</v>
      </c>
      <c r="F241" s="139">
        <v>45292</v>
      </c>
      <c r="G241" s="139">
        <v>45657</v>
      </c>
      <c r="H241" s="140">
        <f t="shared" si="36"/>
        <v>0</v>
      </c>
      <c r="I241" s="144">
        <f t="shared" si="29"/>
        <v>12</v>
      </c>
      <c r="J241" s="145">
        <v>12</v>
      </c>
      <c r="K241" s="146"/>
      <c r="L241" s="146"/>
      <c r="M241" s="147">
        <f t="shared" si="30"/>
        <v>0</v>
      </c>
      <c r="N241" s="147">
        <f t="shared" si="31"/>
        <v>12</v>
      </c>
      <c r="O241" s="148"/>
      <c r="P241" s="148"/>
      <c r="Q241" s="148">
        <f t="shared" si="32"/>
        <v>0</v>
      </c>
      <c r="R241" s="148">
        <f t="shared" si="33"/>
        <v>12</v>
      </c>
      <c r="S241" s="151"/>
      <c r="T241" s="145">
        <v>295.42</v>
      </c>
      <c r="U241" s="145">
        <f t="shared" si="34"/>
        <v>3545.04</v>
      </c>
      <c r="V241" s="152"/>
    </row>
    <row r="242" s="121" customFormat="1" customHeight="1" spans="1:22">
      <c r="A242" s="135" t="s">
        <v>5384</v>
      </c>
      <c r="B242" s="136" t="s">
        <v>28</v>
      </c>
      <c r="C242" s="137" t="s">
        <v>778</v>
      </c>
      <c r="D242" s="142" t="s">
        <v>5385</v>
      </c>
      <c r="E242" s="141" t="s">
        <v>5386</v>
      </c>
      <c r="F242" s="139">
        <v>45292</v>
      </c>
      <c r="G242" s="139">
        <v>45657</v>
      </c>
      <c r="H242" s="140">
        <f t="shared" si="36"/>
        <v>0</v>
      </c>
      <c r="I242" s="144">
        <f t="shared" si="29"/>
        <v>12</v>
      </c>
      <c r="J242" s="145">
        <v>12</v>
      </c>
      <c r="K242" s="146"/>
      <c r="L242" s="146"/>
      <c r="M242" s="147">
        <f t="shared" si="30"/>
        <v>0</v>
      </c>
      <c r="N242" s="147">
        <f t="shared" si="31"/>
        <v>12</v>
      </c>
      <c r="O242" s="148"/>
      <c r="P242" s="148"/>
      <c r="Q242" s="148">
        <f t="shared" si="32"/>
        <v>0</v>
      </c>
      <c r="R242" s="148">
        <f t="shared" si="33"/>
        <v>12</v>
      </c>
      <c r="S242" s="151"/>
      <c r="T242" s="145">
        <v>295.42</v>
      </c>
      <c r="U242" s="145">
        <f t="shared" si="34"/>
        <v>3545.04</v>
      </c>
      <c r="V242" s="152"/>
    </row>
    <row r="243" s="121" customFormat="1" customHeight="1" spans="1:22">
      <c r="A243" s="135" t="s">
        <v>5387</v>
      </c>
      <c r="B243" s="136" t="s">
        <v>28</v>
      </c>
      <c r="C243" s="137" t="s">
        <v>782</v>
      </c>
      <c r="D243" s="138" t="s">
        <v>5388</v>
      </c>
      <c r="E243" s="141" t="s">
        <v>5389</v>
      </c>
      <c r="F243" s="139">
        <v>45292</v>
      </c>
      <c r="G243" s="139">
        <v>45657</v>
      </c>
      <c r="H243" s="140">
        <f t="shared" si="36"/>
        <v>0</v>
      </c>
      <c r="I243" s="144">
        <f t="shared" si="29"/>
        <v>12</v>
      </c>
      <c r="J243" s="145">
        <v>12</v>
      </c>
      <c r="K243" s="146"/>
      <c r="L243" s="146"/>
      <c r="M243" s="147">
        <f t="shared" si="30"/>
        <v>0</v>
      </c>
      <c r="N243" s="147">
        <f t="shared" si="31"/>
        <v>12</v>
      </c>
      <c r="O243" s="148"/>
      <c r="P243" s="148"/>
      <c r="Q243" s="148">
        <f t="shared" si="32"/>
        <v>0</v>
      </c>
      <c r="R243" s="148">
        <f t="shared" si="33"/>
        <v>12</v>
      </c>
      <c r="S243" s="151"/>
      <c r="T243" s="145">
        <v>295.42</v>
      </c>
      <c r="U243" s="145">
        <f t="shared" si="34"/>
        <v>3545.04</v>
      </c>
      <c r="V243" s="152"/>
    </row>
    <row r="244" s="121" customFormat="1" customHeight="1" spans="1:22">
      <c r="A244" s="135" t="s">
        <v>5390</v>
      </c>
      <c r="B244" s="136" t="s">
        <v>28</v>
      </c>
      <c r="C244" s="137" t="s">
        <v>785</v>
      </c>
      <c r="D244" s="138" t="s">
        <v>5391</v>
      </c>
      <c r="E244" s="141" t="s">
        <v>5392</v>
      </c>
      <c r="F244" s="139">
        <v>45292</v>
      </c>
      <c r="G244" s="139">
        <v>45657</v>
      </c>
      <c r="H244" s="140">
        <f t="shared" si="36"/>
        <v>0</v>
      </c>
      <c r="I244" s="144">
        <f t="shared" si="29"/>
        <v>12</v>
      </c>
      <c r="J244" s="145">
        <v>12</v>
      </c>
      <c r="K244" s="146"/>
      <c r="L244" s="146"/>
      <c r="M244" s="147">
        <f t="shared" si="30"/>
        <v>0</v>
      </c>
      <c r="N244" s="147">
        <f t="shared" si="31"/>
        <v>12</v>
      </c>
      <c r="O244" s="148"/>
      <c r="P244" s="148"/>
      <c r="Q244" s="148">
        <f t="shared" si="32"/>
        <v>0</v>
      </c>
      <c r="R244" s="148">
        <f t="shared" si="33"/>
        <v>12</v>
      </c>
      <c r="S244" s="151"/>
      <c r="T244" s="145">
        <v>295.42</v>
      </c>
      <c r="U244" s="145">
        <f t="shared" si="34"/>
        <v>3545.04</v>
      </c>
      <c r="V244" s="152"/>
    </row>
    <row r="245" s="121" customFormat="1" customHeight="1" spans="1:22">
      <c r="A245" s="135" t="s">
        <v>5393</v>
      </c>
      <c r="B245" s="136" t="s">
        <v>28</v>
      </c>
      <c r="C245" s="137" t="s">
        <v>789</v>
      </c>
      <c r="D245" s="138" t="s">
        <v>5394</v>
      </c>
      <c r="E245" s="141" t="s">
        <v>5395</v>
      </c>
      <c r="F245" s="139">
        <v>45292</v>
      </c>
      <c r="G245" s="139">
        <v>45657</v>
      </c>
      <c r="H245" s="140">
        <f t="shared" si="36"/>
        <v>0</v>
      </c>
      <c r="I245" s="144">
        <f t="shared" si="29"/>
        <v>12</v>
      </c>
      <c r="J245" s="145">
        <v>12</v>
      </c>
      <c r="K245" s="146"/>
      <c r="L245" s="146"/>
      <c r="M245" s="147">
        <f t="shared" si="30"/>
        <v>0</v>
      </c>
      <c r="N245" s="147">
        <f t="shared" si="31"/>
        <v>12</v>
      </c>
      <c r="O245" s="148"/>
      <c r="P245" s="148"/>
      <c r="Q245" s="148">
        <f t="shared" si="32"/>
        <v>0</v>
      </c>
      <c r="R245" s="148">
        <f t="shared" si="33"/>
        <v>12</v>
      </c>
      <c r="S245" s="151"/>
      <c r="T245" s="145">
        <v>295.42</v>
      </c>
      <c r="U245" s="145">
        <f t="shared" si="34"/>
        <v>3545.04</v>
      </c>
      <c r="V245" s="152"/>
    </row>
    <row r="246" s="121" customFormat="1" customHeight="1" spans="1:22">
      <c r="A246" s="135" t="s">
        <v>5396</v>
      </c>
      <c r="B246" s="136" t="s">
        <v>28</v>
      </c>
      <c r="C246" s="137" t="s">
        <v>792</v>
      </c>
      <c r="D246" s="138" t="s">
        <v>5397</v>
      </c>
      <c r="E246" s="141" t="s">
        <v>5398</v>
      </c>
      <c r="F246" s="139">
        <v>45292</v>
      </c>
      <c r="G246" s="139">
        <v>45657</v>
      </c>
      <c r="H246" s="140">
        <f t="shared" si="36"/>
        <v>0</v>
      </c>
      <c r="I246" s="144">
        <f t="shared" si="29"/>
        <v>12</v>
      </c>
      <c r="J246" s="145">
        <v>12</v>
      </c>
      <c r="K246" s="146"/>
      <c r="L246" s="146"/>
      <c r="M246" s="147">
        <f t="shared" si="30"/>
        <v>0</v>
      </c>
      <c r="N246" s="147">
        <f t="shared" si="31"/>
        <v>12</v>
      </c>
      <c r="O246" s="148"/>
      <c r="P246" s="148"/>
      <c r="Q246" s="148">
        <f t="shared" si="32"/>
        <v>0</v>
      </c>
      <c r="R246" s="148">
        <f t="shared" si="33"/>
        <v>12</v>
      </c>
      <c r="S246" s="151"/>
      <c r="T246" s="145">
        <v>295.42</v>
      </c>
      <c r="U246" s="145">
        <f t="shared" si="34"/>
        <v>3545.04</v>
      </c>
      <c r="V246" s="152"/>
    </row>
    <row r="247" s="121" customFormat="1" customHeight="1" spans="1:22">
      <c r="A247" s="135" t="s">
        <v>5399</v>
      </c>
      <c r="B247" s="136" t="s">
        <v>28</v>
      </c>
      <c r="C247" s="137" t="s">
        <v>795</v>
      </c>
      <c r="D247" s="138" t="s">
        <v>5400</v>
      </c>
      <c r="E247" s="141" t="s">
        <v>5401</v>
      </c>
      <c r="F247" s="139">
        <v>45292</v>
      </c>
      <c r="G247" s="139">
        <v>45657</v>
      </c>
      <c r="H247" s="140">
        <f t="shared" si="36"/>
        <v>0</v>
      </c>
      <c r="I247" s="144">
        <f t="shared" si="29"/>
        <v>12</v>
      </c>
      <c r="J247" s="145">
        <v>12</v>
      </c>
      <c r="K247" s="146"/>
      <c r="L247" s="146"/>
      <c r="M247" s="147">
        <f t="shared" si="30"/>
        <v>0</v>
      </c>
      <c r="N247" s="147">
        <f t="shared" si="31"/>
        <v>12</v>
      </c>
      <c r="O247" s="148"/>
      <c r="P247" s="148"/>
      <c r="Q247" s="148">
        <f t="shared" si="32"/>
        <v>0</v>
      </c>
      <c r="R247" s="148">
        <f t="shared" si="33"/>
        <v>12</v>
      </c>
      <c r="S247" s="151"/>
      <c r="T247" s="145">
        <v>295.42</v>
      </c>
      <c r="U247" s="145">
        <f t="shared" si="34"/>
        <v>3545.04</v>
      </c>
      <c r="V247" s="152"/>
    </row>
    <row r="248" s="121" customFormat="1" customHeight="1" spans="1:22">
      <c r="A248" s="135" t="s">
        <v>5402</v>
      </c>
      <c r="B248" s="136" t="s">
        <v>28</v>
      </c>
      <c r="C248" s="137" t="s">
        <v>799</v>
      </c>
      <c r="D248" s="138" t="s">
        <v>5403</v>
      </c>
      <c r="E248" s="141" t="s">
        <v>5404</v>
      </c>
      <c r="F248" s="139">
        <v>45292</v>
      </c>
      <c r="G248" s="139">
        <v>45657</v>
      </c>
      <c r="H248" s="140">
        <f t="shared" si="36"/>
        <v>0</v>
      </c>
      <c r="I248" s="144">
        <f t="shared" si="29"/>
        <v>12</v>
      </c>
      <c r="J248" s="145">
        <v>12</v>
      </c>
      <c r="K248" s="146"/>
      <c r="L248" s="146"/>
      <c r="M248" s="147">
        <f t="shared" si="30"/>
        <v>0</v>
      </c>
      <c r="N248" s="147">
        <f t="shared" si="31"/>
        <v>12</v>
      </c>
      <c r="O248" s="148"/>
      <c r="P248" s="148"/>
      <c r="Q248" s="148">
        <f t="shared" si="32"/>
        <v>0</v>
      </c>
      <c r="R248" s="148">
        <f t="shared" si="33"/>
        <v>12</v>
      </c>
      <c r="S248" s="151"/>
      <c r="T248" s="145">
        <v>295.42</v>
      </c>
      <c r="U248" s="145">
        <f t="shared" si="34"/>
        <v>3545.04</v>
      </c>
      <c r="V248" s="152"/>
    </row>
    <row r="249" s="121" customFormat="1" customHeight="1" spans="1:22">
      <c r="A249" s="135" t="s">
        <v>5405</v>
      </c>
      <c r="B249" s="136" t="s">
        <v>28</v>
      </c>
      <c r="C249" s="137" t="s">
        <v>803</v>
      </c>
      <c r="D249" s="138" t="s">
        <v>5406</v>
      </c>
      <c r="E249" s="141" t="s">
        <v>5407</v>
      </c>
      <c r="F249" s="139">
        <v>45292</v>
      </c>
      <c r="G249" s="139">
        <v>45657</v>
      </c>
      <c r="H249" s="140">
        <v>0</v>
      </c>
      <c r="I249" s="144">
        <f t="shared" si="29"/>
        <v>12</v>
      </c>
      <c r="J249" s="145">
        <v>6</v>
      </c>
      <c r="K249" s="146"/>
      <c r="L249" s="146"/>
      <c r="M249" s="147">
        <f t="shared" si="30"/>
        <v>0</v>
      </c>
      <c r="N249" s="147">
        <f t="shared" si="31"/>
        <v>6</v>
      </c>
      <c r="O249" s="148"/>
      <c r="P249" s="148"/>
      <c r="Q249" s="148">
        <f t="shared" si="32"/>
        <v>0</v>
      </c>
      <c r="R249" s="148">
        <f t="shared" si="33"/>
        <v>6</v>
      </c>
      <c r="S249" s="151"/>
      <c r="T249" s="145">
        <v>295.42</v>
      </c>
      <c r="U249" s="145">
        <f t="shared" si="34"/>
        <v>1772.52</v>
      </c>
      <c r="V249" s="152"/>
    </row>
    <row r="250" s="121" customFormat="1" customHeight="1" spans="1:22">
      <c r="A250" s="135" t="s">
        <v>5405</v>
      </c>
      <c r="B250" s="136" t="s">
        <v>28</v>
      </c>
      <c r="C250" s="137" t="s">
        <v>803</v>
      </c>
      <c r="D250" s="138" t="s">
        <v>5406</v>
      </c>
      <c r="E250" s="141" t="s">
        <v>5408</v>
      </c>
      <c r="F250" s="139">
        <v>45292</v>
      </c>
      <c r="G250" s="139">
        <v>45657</v>
      </c>
      <c r="H250" s="140">
        <v>0</v>
      </c>
      <c r="I250" s="144">
        <f t="shared" si="29"/>
        <v>12</v>
      </c>
      <c r="J250" s="145">
        <v>6</v>
      </c>
      <c r="K250" s="146"/>
      <c r="L250" s="146"/>
      <c r="M250" s="147">
        <f t="shared" si="30"/>
        <v>0</v>
      </c>
      <c r="N250" s="147">
        <f t="shared" si="31"/>
        <v>6</v>
      </c>
      <c r="O250" s="148"/>
      <c r="P250" s="148"/>
      <c r="Q250" s="148">
        <f t="shared" si="32"/>
        <v>0</v>
      </c>
      <c r="R250" s="148">
        <f t="shared" si="33"/>
        <v>6</v>
      </c>
      <c r="S250" s="151"/>
      <c r="T250" s="145">
        <v>295.42</v>
      </c>
      <c r="U250" s="145">
        <f t="shared" si="34"/>
        <v>1772.52</v>
      </c>
      <c r="V250" s="152"/>
    </row>
    <row r="251" s="121" customFormat="1" customHeight="1" spans="1:22">
      <c r="A251" s="135" t="s">
        <v>5409</v>
      </c>
      <c r="B251" s="136" t="s">
        <v>28</v>
      </c>
      <c r="C251" s="137" t="s">
        <v>806</v>
      </c>
      <c r="D251" s="138" t="s">
        <v>5410</v>
      </c>
      <c r="E251" s="141" t="s">
        <v>5411</v>
      </c>
      <c r="F251" s="139">
        <v>45292</v>
      </c>
      <c r="G251" s="139">
        <v>45657</v>
      </c>
      <c r="H251" s="140">
        <f t="shared" ref="H251:H269" si="37">I251-N251</f>
        <v>0</v>
      </c>
      <c r="I251" s="144">
        <f t="shared" si="29"/>
        <v>12</v>
      </c>
      <c r="J251" s="145">
        <v>12</v>
      </c>
      <c r="K251" s="146"/>
      <c r="L251" s="146"/>
      <c r="M251" s="147">
        <f t="shared" si="30"/>
        <v>0</v>
      </c>
      <c r="N251" s="147">
        <f t="shared" si="31"/>
        <v>12</v>
      </c>
      <c r="O251" s="148"/>
      <c r="P251" s="148"/>
      <c r="Q251" s="148">
        <f t="shared" si="32"/>
        <v>0</v>
      </c>
      <c r="R251" s="148">
        <f t="shared" si="33"/>
        <v>12</v>
      </c>
      <c r="S251" s="151"/>
      <c r="T251" s="145">
        <v>295.42</v>
      </c>
      <c r="U251" s="145">
        <f t="shared" si="34"/>
        <v>3545.04</v>
      </c>
      <c r="V251" s="152"/>
    </row>
    <row r="252" s="121" customFormat="1" customHeight="1" spans="1:22">
      <c r="A252" s="135" t="s">
        <v>5412</v>
      </c>
      <c r="B252" s="136" t="s">
        <v>28</v>
      </c>
      <c r="C252" s="137" t="s">
        <v>810</v>
      </c>
      <c r="D252" s="138" t="s">
        <v>5413</v>
      </c>
      <c r="E252" s="141" t="s">
        <v>5414</v>
      </c>
      <c r="F252" s="139">
        <v>45292</v>
      </c>
      <c r="G252" s="139">
        <v>45657</v>
      </c>
      <c r="H252" s="140">
        <f t="shared" si="37"/>
        <v>0</v>
      </c>
      <c r="I252" s="144">
        <f t="shared" si="29"/>
        <v>12</v>
      </c>
      <c r="J252" s="145">
        <v>12</v>
      </c>
      <c r="K252" s="146"/>
      <c r="L252" s="146"/>
      <c r="M252" s="147">
        <f t="shared" si="30"/>
        <v>0</v>
      </c>
      <c r="N252" s="147">
        <f t="shared" si="31"/>
        <v>12</v>
      </c>
      <c r="O252" s="148"/>
      <c r="P252" s="148"/>
      <c r="Q252" s="148">
        <f t="shared" si="32"/>
        <v>0</v>
      </c>
      <c r="R252" s="148">
        <f t="shared" si="33"/>
        <v>12</v>
      </c>
      <c r="S252" s="151"/>
      <c r="T252" s="145">
        <v>295.42</v>
      </c>
      <c r="U252" s="145">
        <f t="shared" si="34"/>
        <v>3545.04</v>
      </c>
      <c r="V252" s="152"/>
    </row>
    <row r="253" s="121" customFormat="1" customHeight="1" spans="1:22">
      <c r="A253" s="135" t="s">
        <v>5415</v>
      </c>
      <c r="B253" s="136" t="s">
        <v>28</v>
      </c>
      <c r="C253" s="137" t="s">
        <v>813</v>
      </c>
      <c r="D253" s="138" t="s">
        <v>5416</v>
      </c>
      <c r="E253" s="141" t="s">
        <v>5417</v>
      </c>
      <c r="F253" s="139">
        <v>45292</v>
      </c>
      <c r="G253" s="139">
        <v>45657</v>
      </c>
      <c r="H253" s="140">
        <f t="shared" si="37"/>
        <v>0</v>
      </c>
      <c r="I253" s="144">
        <f t="shared" si="29"/>
        <v>12</v>
      </c>
      <c r="J253" s="145">
        <v>12</v>
      </c>
      <c r="K253" s="146"/>
      <c r="L253" s="146"/>
      <c r="M253" s="147">
        <f t="shared" si="30"/>
        <v>0</v>
      </c>
      <c r="N253" s="147">
        <f t="shared" si="31"/>
        <v>12</v>
      </c>
      <c r="O253" s="148"/>
      <c r="P253" s="148"/>
      <c r="Q253" s="148">
        <f t="shared" si="32"/>
        <v>0</v>
      </c>
      <c r="R253" s="148">
        <f t="shared" si="33"/>
        <v>12</v>
      </c>
      <c r="S253" s="151"/>
      <c r="T253" s="145">
        <v>295.42</v>
      </c>
      <c r="U253" s="145">
        <f t="shared" si="34"/>
        <v>3545.04</v>
      </c>
      <c r="V253" s="152"/>
    </row>
    <row r="254" s="121" customFormat="1" customHeight="1" spans="1:22">
      <c r="A254" s="135" t="s">
        <v>5418</v>
      </c>
      <c r="B254" s="136" t="s">
        <v>28</v>
      </c>
      <c r="C254" s="137" t="s">
        <v>816</v>
      </c>
      <c r="D254" s="138" t="s">
        <v>5419</v>
      </c>
      <c r="E254" s="141" t="s">
        <v>5420</v>
      </c>
      <c r="F254" s="139">
        <v>45292</v>
      </c>
      <c r="G254" s="139">
        <v>45657</v>
      </c>
      <c r="H254" s="140">
        <f t="shared" si="37"/>
        <v>0</v>
      </c>
      <c r="I254" s="144">
        <f t="shared" si="29"/>
        <v>12</v>
      </c>
      <c r="J254" s="145">
        <v>12</v>
      </c>
      <c r="K254" s="146"/>
      <c r="L254" s="146"/>
      <c r="M254" s="147">
        <f t="shared" si="30"/>
        <v>0</v>
      </c>
      <c r="N254" s="147">
        <f t="shared" si="31"/>
        <v>12</v>
      </c>
      <c r="O254" s="148"/>
      <c r="P254" s="148"/>
      <c r="Q254" s="148">
        <f t="shared" si="32"/>
        <v>0</v>
      </c>
      <c r="R254" s="148">
        <f t="shared" si="33"/>
        <v>12</v>
      </c>
      <c r="S254" s="151"/>
      <c r="T254" s="145">
        <v>295.42</v>
      </c>
      <c r="U254" s="145">
        <f t="shared" si="34"/>
        <v>3545.04</v>
      </c>
      <c r="V254" s="152"/>
    </row>
    <row r="255" s="121" customFormat="1" customHeight="1" spans="1:22">
      <c r="A255" s="135" t="s">
        <v>5421</v>
      </c>
      <c r="B255" s="136" t="s">
        <v>28</v>
      </c>
      <c r="C255" s="137" t="s">
        <v>820</v>
      </c>
      <c r="D255" s="138" t="s">
        <v>5422</v>
      </c>
      <c r="E255" s="141" t="s">
        <v>5423</v>
      </c>
      <c r="F255" s="139">
        <v>45292</v>
      </c>
      <c r="G255" s="139">
        <v>45657</v>
      </c>
      <c r="H255" s="140">
        <f t="shared" si="37"/>
        <v>0</v>
      </c>
      <c r="I255" s="144">
        <f t="shared" si="29"/>
        <v>12</v>
      </c>
      <c r="J255" s="145">
        <v>12</v>
      </c>
      <c r="K255" s="146"/>
      <c r="L255" s="146"/>
      <c r="M255" s="147">
        <f t="shared" si="30"/>
        <v>0</v>
      </c>
      <c r="N255" s="147">
        <f t="shared" si="31"/>
        <v>12</v>
      </c>
      <c r="O255" s="148"/>
      <c r="P255" s="148"/>
      <c r="Q255" s="148">
        <f t="shared" si="32"/>
        <v>0</v>
      </c>
      <c r="R255" s="148">
        <f t="shared" si="33"/>
        <v>12</v>
      </c>
      <c r="S255" s="151"/>
      <c r="T255" s="145">
        <v>295.42</v>
      </c>
      <c r="U255" s="145">
        <f t="shared" si="34"/>
        <v>3545.04</v>
      </c>
      <c r="V255" s="152"/>
    </row>
    <row r="256" s="121" customFormat="1" customHeight="1" spans="1:22">
      <c r="A256" s="135" t="s">
        <v>5424</v>
      </c>
      <c r="B256" s="136" t="s">
        <v>28</v>
      </c>
      <c r="C256" s="137" t="s">
        <v>823</v>
      </c>
      <c r="D256" s="138" t="s">
        <v>5425</v>
      </c>
      <c r="E256" s="141" t="s">
        <v>5426</v>
      </c>
      <c r="F256" s="139">
        <v>45292</v>
      </c>
      <c r="G256" s="139">
        <v>45657</v>
      </c>
      <c r="H256" s="140">
        <f t="shared" si="37"/>
        <v>0</v>
      </c>
      <c r="I256" s="144">
        <f t="shared" si="29"/>
        <v>12</v>
      </c>
      <c r="J256" s="145">
        <v>12</v>
      </c>
      <c r="K256" s="146"/>
      <c r="L256" s="146"/>
      <c r="M256" s="147">
        <f t="shared" si="30"/>
        <v>0</v>
      </c>
      <c r="N256" s="147">
        <f t="shared" si="31"/>
        <v>12</v>
      </c>
      <c r="O256" s="148"/>
      <c r="P256" s="148"/>
      <c r="Q256" s="148">
        <f t="shared" si="32"/>
        <v>0</v>
      </c>
      <c r="R256" s="148">
        <f t="shared" si="33"/>
        <v>12</v>
      </c>
      <c r="S256" s="151"/>
      <c r="T256" s="145">
        <v>295.42</v>
      </c>
      <c r="U256" s="145">
        <f t="shared" si="34"/>
        <v>3545.04</v>
      </c>
      <c r="V256" s="152"/>
    </row>
    <row r="257" s="121" customFormat="1" customHeight="1" spans="1:22">
      <c r="A257" s="135" t="s">
        <v>5427</v>
      </c>
      <c r="B257" s="136" t="s">
        <v>28</v>
      </c>
      <c r="C257" s="137" t="s">
        <v>826</v>
      </c>
      <c r="D257" s="142" t="s">
        <v>5428</v>
      </c>
      <c r="E257" s="141" t="s">
        <v>5429</v>
      </c>
      <c r="F257" s="139">
        <v>45292</v>
      </c>
      <c r="G257" s="139">
        <v>45657</v>
      </c>
      <c r="H257" s="140">
        <f t="shared" si="37"/>
        <v>0</v>
      </c>
      <c r="I257" s="144">
        <f t="shared" si="29"/>
        <v>12</v>
      </c>
      <c r="J257" s="145">
        <v>12</v>
      </c>
      <c r="K257" s="146"/>
      <c r="L257" s="146"/>
      <c r="M257" s="147">
        <f t="shared" si="30"/>
        <v>0</v>
      </c>
      <c r="N257" s="147">
        <f t="shared" si="31"/>
        <v>12</v>
      </c>
      <c r="O257" s="148"/>
      <c r="P257" s="148"/>
      <c r="Q257" s="148">
        <f t="shared" si="32"/>
        <v>0</v>
      </c>
      <c r="R257" s="148">
        <f t="shared" si="33"/>
        <v>12</v>
      </c>
      <c r="S257" s="151"/>
      <c r="T257" s="145">
        <v>295.42</v>
      </c>
      <c r="U257" s="145">
        <f t="shared" si="34"/>
        <v>3545.04</v>
      </c>
      <c r="V257" s="152"/>
    </row>
    <row r="258" s="121" customFormat="1" customHeight="1" spans="1:22">
      <c r="A258" s="135" t="s">
        <v>5430</v>
      </c>
      <c r="B258" s="136" t="s">
        <v>28</v>
      </c>
      <c r="C258" s="137" t="s">
        <v>830</v>
      </c>
      <c r="D258" s="142" t="s">
        <v>5431</v>
      </c>
      <c r="E258" s="141" t="s">
        <v>5432</v>
      </c>
      <c r="F258" s="139">
        <v>45292</v>
      </c>
      <c r="G258" s="139">
        <v>45657</v>
      </c>
      <c r="H258" s="140">
        <f t="shared" si="37"/>
        <v>0</v>
      </c>
      <c r="I258" s="144">
        <f t="shared" si="29"/>
        <v>12</v>
      </c>
      <c r="J258" s="145">
        <v>12</v>
      </c>
      <c r="K258" s="146"/>
      <c r="L258" s="146"/>
      <c r="M258" s="147">
        <f t="shared" si="30"/>
        <v>0</v>
      </c>
      <c r="N258" s="147">
        <f t="shared" si="31"/>
        <v>12</v>
      </c>
      <c r="O258" s="148"/>
      <c r="P258" s="148"/>
      <c r="Q258" s="148">
        <f t="shared" si="32"/>
        <v>0</v>
      </c>
      <c r="R258" s="148">
        <f t="shared" si="33"/>
        <v>12</v>
      </c>
      <c r="S258" s="151"/>
      <c r="T258" s="145">
        <v>295.42</v>
      </c>
      <c r="U258" s="145">
        <f t="shared" si="34"/>
        <v>3545.04</v>
      </c>
      <c r="V258" s="152"/>
    </row>
    <row r="259" s="121" customFormat="1" customHeight="1" spans="1:22">
      <c r="A259" s="135" t="s">
        <v>5433</v>
      </c>
      <c r="B259" s="136" t="s">
        <v>28</v>
      </c>
      <c r="C259" s="137" t="s">
        <v>833</v>
      </c>
      <c r="D259" s="138" t="s">
        <v>5434</v>
      </c>
      <c r="E259" s="141" t="s">
        <v>5435</v>
      </c>
      <c r="F259" s="139">
        <v>45292</v>
      </c>
      <c r="G259" s="139">
        <v>45657</v>
      </c>
      <c r="H259" s="140">
        <f t="shared" si="37"/>
        <v>0</v>
      </c>
      <c r="I259" s="144">
        <f t="shared" si="29"/>
        <v>12</v>
      </c>
      <c r="J259" s="145">
        <v>12</v>
      </c>
      <c r="K259" s="146"/>
      <c r="L259" s="146"/>
      <c r="M259" s="147">
        <f t="shared" si="30"/>
        <v>0</v>
      </c>
      <c r="N259" s="147">
        <f t="shared" si="31"/>
        <v>12</v>
      </c>
      <c r="O259" s="148"/>
      <c r="P259" s="148"/>
      <c r="Q259" s="148">
        <f t="shared" si="32"/>
        <v>0</v>
      </c>
      <c r="R259" s="148">
        <f t="shared" si="33"/>
        <v>12</v>
      </c>
      <c r="S259" s="151"/>
      <c r="T259" s="145">
        <v>295.42</v>
      </c>
      <c r="U259" s="145">
        <f t="shared" si="34"/>
        <v>3545.04</v>
      </c>
      <c r="V259" s="152"/>
    </row>
    <row r="260" s="121" customFormat="1" customHeight="1" spans="1:22">
      <c r="A260" s="135" t="s">
        <v>5436</v>
      </c>
      <c r="B260" s="136" t="s">
        <v>28</v>
      </c>
      <c r="C260" s="137" t="s">
        <v>837</v>
      </c>
      <c r="D260" s="138" t="s">
        <v>5437</v>
      </c>
      <c r="E260" s="141" t="s">
        <v>5438</v>
      </c>
      <c r="F260" s="139">
        <v>45292</v>
      </c>
      <c r="G260" s="139">
        <v>45657</v>
      </c>
      <c r="H260" s="140">
        <f t="shared" si="37"/>
        <v>0</v>
      </c>
      <c r="I260" s="144">
        <f t="shared" si="29"/>
        <v>12</v>
      </c>
      <c r="J260" s="145">
        <v>12</v>
      </c>
      <c r="K260" s="146"/>
      <c r="L260" s="146"/>
      <c r="M260" s="147">
        <f t="shared" si="30"/>
        <v>0</v>
      </c>
      <c r="N260" s="147">
        <f t="shared" si="31"/>
        <v>12</v>
      </c>
      <c r="O260" s="148"/>
      <c r="P260" s="148"/>
      <c r="Q260" s="148">
        <f t="shared" si="32"/>
        <v>0</v>
      </c>
      <c r="R260" s="148">
        <f t="shared" si="33"/>
        <v>12</v>
      </c>
      <c r="S260" s="151"/>
      <c r="T260" s="145">
        <v>295.42</v>
      </c>
      <c r="U260" s="145">
        <f t="shared" si="34"/>
        <v>3545.04</v>
      </c>
      <c r="V260" s="152"/>
    </row>
    <row r="261" s="121" customFormat="1" customHeight="1" spans="1:22">
      <c r="A261" s="135" t="s">
        <v>5439</v>
      </c>
      <c r="B261" s="136" t="s">
        <v>28</v>
      </c>
      <c r="C261" s="137" t="s">
        <v>841</v>
      </c>
      <c r="D261" s="138" t="s">
        <v>5440</v>
      </c>
      <c r="E261" s="141" t="s">
        <v>5441</v>
      </c>
      <c r="F261" s="139">
        <v>45292</v>
      </c>
      <c r="G261" s="139">
        <v>45657</v>
      </c>
      <c r="H261" s="140">
        <f t="shared" si="37"/>
        <v>0</v>
      </c>
      <c r="I261" s="144">
        <f t="shared" ref="I261:I324" si="38">DATEDIF(F261,G261,"M")+1</f>
        <v>12</v>
      </c>
      <c r="J261" s="145">
        <v>12</v>
      </c>
      <c r="K261" s="146"/>
      <c r="L261" s="146"/>
      <c r="M261" s="147">
        <f t="shared" ref="M261:M324" si="39">K261-L261</f>
        <v>0</v>
      </c>
      <c r="N261" s="147">
        <f t="shared" ref="N261:N324" si="40">J261+M261</f>
        <v>12</v>
      </c>
      <c r="O261" s="148"/>
      <c r="P261" s="148"/>
      <c r="Q261" s="148">
        <f t="shared" ref="Q261:Q324" si="41">O261-P261</f>
        <v>0</v>
      </c>
      <c r="R261" s="148">
        <f t="shared" ref="R261:R324" si="42">N261+Q261</f>
        <v>12</v>
      </c>
      <c r="S261" s="151"/>
      <c r="T261" s="145">
        <v>295.42</v>
      </c>
      <c r="U261" s="145">
        <f t="shared" ref="U261:U324" si="43">T261*J261</f>
        <v>3545.04</v>
      </c>
      <c r="V261" s="152"/>
    </row>
    <row r="262" s="121" customFormat="1" customHeight="1" spans="1:22">
      <c r="A262" s="135" t="s">
        <v>5442</v>
      </c>
      <c r="B262" s="136" t="s">
        <v>28</v>
      </c>
      <c r="C262" s="137" t="s">
        <v>844</v>
      </c>
      <c r="D262" s="138" t="s">
        <v>5443</v>
      </c>
      <c r="E262" s="141" t="s">
        <v>5444</v>
      </c>
      <c r="F262" s="139">
        <v>45292</v>
      </c>
      <c r="G262" s="139">
        <v>45657</v>
      </c>
      <c r="H262" s="140">
        <f t="shared" si="37"/>
        <v>0</v>
      </c>
      <c r="I262" s="144">
        <f t="shared" si="38"/>
        <v>12</v>
      </c>
      <c r="J262" s="145">
        <v>12</v>
      </c>
      <c r="K262" s="146"/>
      <c r="L262" s="146"/>
      <c r="M262" s="147">
        <f t="shared" si="39"/>
        <v>0</v>
      </c>
      <c r="N262" s="147">
        <f t="shared" si="40"/>
        <v>12</v>
      </c>
      <c r="O262" s="148"/>
      <c r="P262" s="148"/>
      <c r="Q262" s="148">
        <f t="shared" si="41"/>
        <v>0</v>
      </c>
      <c r="R262" s="148">
        <f t="shared" si="42"/>
        <v>12</v>
      </c>
      <c r="S262" s="151"/>
      <c r="T262" s="145">
        <v>295.42</v>
      </c>
      <c r="U262" s="145">
        <f t="shared" si="43"/>
        <v>3545.04</v>
      </c>
      <c r="V262" s="152"/>
    </row>
    <row r="263" s="121" customFormat="1" customHeight="1" spans="1:22">
      <c r="A263" s="135" t="s">
        <v>5445</v>
      </c>
      <c r="B263" s="136" t="s">
        <v>28</v>
      </c>
      <c r="C263" s="137" t="s">
        <v>848</v>
      </c>
      <c r="D263" s="138" t="s">
        <v>5446</v>
      </c>
      <c r="E263" s="141" t="s">
        <v>5447</v>
      </c>
      <c r="F263" s="139">
        <v>45292</v>
      </c>
      <c r="G263" s="139">
        <v>45657</v>
      </c>
      <c r="H263" s="140">
        <f t="shared" si="37"/>
        <v>0</v>
      </c>
      <c r="I263" s="144">
        <f t="shared" si="38"/>
        <v>12</v>
      </c>
      <c r="J263" s="145">
        <v>12</v>
      </c>
      <c r="K263" s="146"/>
      <c r="L263" s="146"/>
      <c r="M263" s="147">
        <f t="shared" si="39"/>
        <v>0</v>
      </c>
      <c r="N263" s="147">
        <f t="shared" si="40"/>
        <v>12</v>
      </c>
      <c r="O263" s="148"/>
      <c r="P263" s="148"/>
      <c r="Q263" s="148">
        <f t="shared" si="41"/>
        <v>0</v>
      </c>
      <c r="R263" s="148">
        <f t="shared" si="42"/>
        <v>12</v>
      </c>
      <c r="S263" s="151"/>
      <c r="T263" s="145">
        <v>295.42</v>
      </c>
      <c r="U263" s="145">
        <f t="shared" si="43"/>
        <v>3545.04</v>
      </c>
      <c r="V263" s="152"/>
    </row>
    <row r="264" s="121" customFormat="1" customHeight="1" spans="1:22">
      <c r="A264" s="135" t="s">
        <v>5448</v>
      </c>
      <c r="B264" s="136" t="s">
        <v>28</v>
      </c>
      <c r="C264" s="137" t="s">
        <v>851</v>
      </c>
      <c r="D264" s="142" t="s">
        <v>5449</v>
      </c>
      <c r="E264" s="141" t="s">
        <v>5450</v>
      </c>
      <c r="F264" s="139">
        <v>45292</v>
      </c>
      <c r="G264" s="139">
        <v>45657</v>
      </c>
      <c r="H264" s="140">
        <f t="shared" si="37"/>
        <v>0</v>
      </c>
      <c r="I264" s="144">
        <f t="shared" si="38"/>
        <v>12</v>
      </c>
      <c r="J264" s="145">
        <v>12</v>
      </c>
      <c r="K264" s="146"/>
      <c r="L264" s="146"/>
      <c r="M264" s="147">
        <f t="shared" si="39"/>
        <v>0</v>
      </c>
      <c r="N264" s="147">
        <f t="shared" si="40"/>
        <v>12</v>
      </c>
      <c r="O264" s="148"/>
      <c r="P264" s="148"/>
      <c r="Q264" s="148">
        <f t="shared" si="41"/>
        <v>0</v>
      </c>
      <c r="R264" s="148">
        <f t="shared" si="42"/>
        <v>12</v>
      </c>
      <c r="S264" s="151"/>
      <c r="T264" s="145">
        <v>295.42</v>
      </c>
      <c r="U264" s="145">
        <f t="shared" si="43"/>
        <v>3545.04</v>
      </c>
      <c r="V264" s="152"/>
    </row>
    <row r="265" s="121" customFormat="1" customHeight="1" spans="1:22">
      <c r="A265" s="135" t="s">
        <v>5451</v>
      </c>
      <c r="B265" s="136" t="s">
        <v>28</v>
      </c>
      <c r="C265" s="137" t="s">
        <v>855</v>
      </c>
      <c r="D265" s="138" t="s">
        <v>5452</v>
      </c>
      <c r="E265" s="141" t="s">
        <v>5453</v>
      </c>
      <c r="F265" s="139">
        <v>45292</v>
      </c>
      <c r="G265" s="139">
        <v>45657</v>
      </c>
      <c r="H265" s="140">
        <f t="shared" si="37"/>
        <v>0</v>
      </c>
      <c r="I265" s="144">
        <f t="shared" si="38"/>
        <v>12</v>
      </c>
      <c r="J265" s="145">
        <v>12</v>
      </c>
      <c r="K265" s="146"/>
      <c r="L265" s="146"/>
      <c r="M265" s="147">
        <f t="shared" si="39"/>
        <v>0</v>
      </c>
      <c r="N265" s="147">
        <f t="shared" si="40"/>
        <v>12</v>
      </c>
      <c r="O265" s="148"/>
      <c r="P265" s="148"/>
      <c r="Q265" s="148">
        <f t="shared" si="41"/>
        <v>0</v>
      </c>
      <c r="R265" s="148">
        <f t="shared" si="42"/>
        <v>12</v>
      </c>
      <c r="S265" s="151"/>
      <c r="T265" s="145">
        <v>295.42</v>
      </c>
      <c r="U265" s="145">
        <f t="shared" si="43"/>
        <v>3545.04</v>
      </c>
      <c r="V265" s="152"/>
    </row>
    <row r="266" s="121" customFormat="1" customHeight="1" spans="1:22">
      <c r="A266" s="135" t="s">
        <v>5454</v>
      </c>
      <c r="B266" s="136" t="s">
        <v>28</v>
      </c>
      <c r="C266" s="137" t="s">
        <v>859</v>
      </c>
      <c r="D266" s="138" t="s">
        <v>5455</v>
      </c>
      <c r="E266" s="141" t="s">
        <v>5456</v>
      </c>
      <c r="F266" s="139">
        <v>45292</v>
      </c>
      <c r="G266" s="139">
        <v>45657</v>
      </c>
      <c r="H266" s="140">
        <f t="shared" si="37"/>
        <v>0</v>
      </c>
      <c r="I266" s="144">
        <f t="shared" si="38"/>
        <v>12</v>
      </c>
      <c r="J266" s="145">
        <v>12</v>
      </c>
      <c r="K266" s="146"/>
      <c r="L266" s="146"/>
      <c r="M266" s="147">
        <f t="shared" si="39"/>
        <v>0</v>
      </c>
      <c r="N266" s="147">
        <f t="shared" si="40"/>
        <v>12</v>
      </c>
      <c r="O266" s="148"/>
      <c r="P266" s="148"/>
      <c r="Q266" s="148">
        <f t="shared" si="41"/>
        <v>0</v>
      </c>
      <c r="R266" s="148">
        <f t="shared" si="42"/>
        <v>12</v>
      </c>
      <c r="S266" s="151"/>
      <c r="T266" s="145">
        <v>295.42</v>
      </c>
      <c r="U266" s="145">
        <f t="shared" si="43"/>
        <v>3545.04</v>
      </c>
      <c r="V266" s="152"/>
    </row>
    <row r="267" s="121" customFormat="1" customHeight="1" spans="1:22">
      <c r="A267" s="135" t="s">
        <v>5457</v>
      </c>
      <c r="B267" s="136" t="s">
        <v>28</v>
      </c>
      <c r="C267" s="137" t="s">
        <v>863</v>
      </c>
      <c r="D267" s="138" t="s">
        <v>5458</v>
      </c>
      <c r="E267" s="141" t="s">
        <v>5459</v>
      </c>
      <c r="F267" s="139">
        <v>45292</v>
      </c>
      <c r="G267" s="139">
        <v>45657</v>
      </c>
      <c r="H267" s="140">
        <f t="shared" si="37"/>
        <v>0</v>
      </c>
      <c r="I267" s="144">
        <f t="shared" si="38"/>
        <v>12</v>
      </c>
      <c r="J267" s="145">
        <v>12</v>
      </c>
      <c r="K267" s="146"/>
      <c r="L267" s="146"/>
      <c r="M267" s="147">
        <f t="shared" si="39"/>
        <v>0</v>
      </c>
      <c r="N267" s="147">
        <f t="shared" si="40"/>
        <v>12</v>
      </c>
      <c r="O267" s="148"/>
      <c r="P267" s="148"/>
      <c r="Q267" s="148">
        <f t="shared" si="41"/>
        <v>0</v>
      </c>
      <c r="R267" s="148">
        <f t="shared" si="42"/>
        <v>12</v>
      </c>
      <c r="S267" s="151"/>
      <c r="T267" s="145">
        <v>295.42</v>
      </c>
      <c r="U267" s="145">
        <f t="shared" si="43"/>
        <v>3545.04</v>
      </c>
      <c r="V267" s="152"/>
    </row>
    <row r="268" s="121" customFormat="1" customHeight="1" spans="1:22">
      <c r="A268" s="135" t="s">
        <v>5460</v>
      </c>
      <c r="B268" s="136" t="s">
        <v>28</v>
      </c>
      <c r="C268" s="137" t="s">
        <v>867</v>
      </c>
      <c r="D268" s="138" t="s">
        <v>5461</v>
      </c>
      <c r="E268" s="141" t="s">
        <v>5462</v>
      </c>
      <c r="F268" s="139">
        <v>45292</v>
      </c>
      <c r="G268" s="139">
        <v>45657</v>
      </c>
      <c r="H268" s="140">
        <f t="shared" si="37"/>
        <v>0</v>
      </c>
      <c r="I268" s="144">
        <f t="shared" si="38"/>
        <v>12</v>
      </c>
      <c r="J268" s="145">
        <v>12</v>
      </c>
      <c r="K268" s="146"/>
      <c r="L268" s="146"/>
      <c r="M268" s="147">
        <f t="shared" si="39"/>
        <v>0</v>
      </c>
      <c r="N268" s="147">
        <f t="shared" si="40"/>
        <v>12</v>
      </c>
      <c r="O268" s="148"/>
      <c r="P268" s="148"/>
      <c r="Q268" s="148">
        <f t="shared" si="41"/>
        <v>0</v>
      </c>
      <c r="R268" s="148">
        <f t="shared" si="42"/>
        <v>12</v>
      </c>
      <c r="S268" s="151"/>
      <c r="T268" s="145">
        <v>295.42</v>
      </c>
      <c r="U268" s="145">
        <f t="shared" si="43"/>
        <v>3545.04</v>
      </c>
      <c r="V268" s="152"/>
    </row>
    <row r="269" s="121" customFormat="1" customHeight="1" spans="1:22">
      <c r="A269" s="135" t="s">
        <v>5463</v>
      </c>
      <c r="B269" s="136" t="s">
        <v>28</v>
      </c>
      <c r="C269" s="137" t="s">
        <v>870</v>
      </c>
      <c r="D269" s="138" t="s">
        <v>5464</v>
      </c>
      <c r="E269" s="141" t="s">
        <v>5465</v>
      </c>
      <c r="F269" s="139">
        <v>45292</v>
      </c>
      <c r="G269" s="139">
        <v>45657</v>
      </c>
      <c r="H269" s="140">
        <f t="shared" si="37"/>
        <v>0</v>
      </c>
      <c r="I269" s="144">
        <f t="shared" si="38"/>
        <v>12</v>
      </c>
      <c r="J269" s="145">
        <v>12</v>
      </c>
      <c r="K269" s="146"/>
      <c r="L269" s="146"/>
      <c r="M269" s="147">
        <f t="shared" si="39"/>
        <v>0</v>
      </c>
      <c r="N269" s="147">
        <f t="shared" si="40"/>
        <v>12</v>
      </c>
      <c r="O269" s="148"/>
      <c r="P269" s="148"/>
      <c r="Q269" s="148">
        <f t="shared" si="41"/>
        <v>0</v>
      </c>
      <c r="R269" s="148">
        <f t="shared" si="42"/>
        <v>12</v>
      </c>
      <c r="S269" s="151"/>
      <c r="T269" s="145">
        <v>295.42</v>
      </c>
      <c r="U269" s="145">
        <f t="shared" si="43"/>
        <v>3545.04</v>
      </c>
      <c r="V269" s="152"/>
    </row>
    <row r="270" s="121" customFormat="1" customHeight="1" spans="1:22">
      <c r="A270" s="135" t="s">
        <v>5466</v>
      </c>
      <c r="B270" s="136" t="s">
        <v>28</v>
      </c>
      <c r="C270" s="137" t="s">
        <v>873</v>
      </c>
      <c r="D270" s="138" t="s">
        <v>5467</v>
      </c>
      <c r="E270" s="141" t="s">
        <v>5468</v>
      </c>
      <c r="F270" s="139">
        <v>45292</v>
      </c>
      <c r="G270" s="139">
        <v>45445</v>
      </c>
      <c r="H270" s="140">
        <v>0</v>
      </c>
      <c r="I270" s="144">
        <f t="shared" si="38"/>
        <v>6</v>
      </c>
      <c r="J270" s="145">
        <v>5.03</v>
      </c>
      <c r="K270" s="146"/>
      <c r="L270" s="146"/>
      <c r="M270" s="147">
        <f t="shared" si="39"/>
        <v>0</v>
      </c>
      <c r="N270" s="147">
        <f t="shared" si="40"/>
        <v>5.03</v>
      </c>
      <c r="O270" s="148"/>
      <c r="P270" s="148"/>
      <c r="Q270" s="148">
        <f t="shared" si="41"/>
        <v>0</v>
      </c>
      <c r="R270" s="148">
        <f t="shared" si="42"/>
        <v>5.03</v>
      </c>
      <c r="S270" s="151"/>
      <c r="T270" s="145">
        <v>295.42</v>
      </c>
      <c r="U270" s="145">
        <f t="shared" si="43"/>
        <v>1485.9626</v>
      </c>
      <c r="V270" s="152"/>
    </row>
    <row r="271" s="121" customFormat="1" customHeight="1" spans="1:22">
      <c r="A271" s="135" t="s">
        <v>5466</v>
      </c>
      <c r="B271" s="136" t="s">
        <v>28</v>
      </c>
      <c r="C271" s="137" t="s">
        <v>873</v>
      </c>
      <c r="D271" s="138" t="s">
        <v>5467</v>
      </c>
      <c r="E271" s="141" t="s">
        <v>2578</v>
      </c>
      <c r="F271" s="139">
        <v>45446</v>
      </c>
      <c r="G271" s="139">
        <v>45657</v>
      </c>
      <c r="H271" s="140">
        <v>0</v>
      </c>
      <c r="I271" s="144">
        <f t="shared" si="38"/>
        <v>7</v>
      </c>
      <c r="J271" s="145">
        <v>6.97</v>
      </c>
      <c r="K271" s="146"/>
      <c r="L271" s="146"/>
      <c r="M271" s="147">
        <f t="shared" si="39"/>
        <v>0</v>
      </c>
      <c r="N271" s="147">
        <f t="shared" si="40"/>
        <v>6.97</v>
      </c>
      <c r="O271" s="148"/>
      <c r="P271" s="148"/>
      <c r="Q271" s="148">
        <f t="shared" si="41"/>
        <v>0</v>
      </c>
      <c r="R271" s="148">
        <f t="shared" si="42"/>
        <v>6.97</v>
      </c>
      <c r="S271" s="151"/>
      <c r="T271" s="145">
        <v>295.42</v>
      </c>
      <c r="U271" s="145">
        <f t="shared" si="43"/>
        <v>2059.0774</v>
      </c>
      <c r="V271" s="152"/>
    </row>
    <row r="272" s="121" customFormat="1" customHeight="1" spans="1:22">
      <c r="A272" s="135" t="s">
        <v>5469</v>
      </c>
      <c r="B272" s="136" t="s">
        <v>28</v>
      </c>
      <c r="C272" s="137" t="s">
        <v>877</v>
      </c>
      <c r="D272" s="138" t="s">
        <v>5470</v>
      </c>
      <c r="E272" s="141" t="s">
        <v>5471</v>
      </c>
      <c r="F272" s="139">
        <v>45292</v>
      </c>
      <c r="G272" s="139">
        <v>45657</v>
      </c>
      <c r="H272" s="140">
        <f t="shared" ref="H272:H275" si="44">I272-N272</f>
        <v>0</v>
      </c>
      <c r="I272" s="144">
        <f t="shared" si="38"/>
        <v>12</v>
      </c>
      <c r="J272" s="145">
        <v>12</v>
      </c>
      <c r="K272" s="146"/>
      <c r="L272" s="146"/>
      <c r="M272" s="147">
        <f t="shared" si="39"/>
        <v>0</v>
      </c>
      <c r="N272" s="147">
        <f t="shared" si="40"/>
        <v>12</v>
      </c>
      <c r="O272" s="148"/>
      <c r="P272" s="148"/>
      <c r="Q272" s="148">
        <f t="shared" si="41"/>
        <v>0</v>
      </c>
      <c r="R272" s="148">
        <f t="shared" si="42"/>
        <v>12</v>
      </c>
      <c r="S272" s="151"/>
      <c r="T272" s="145">
        <v>295.42</v>
      </c>
      <c r="U272" s="145">
        <f t="shared" si="43"/>
        <v>3545.04</v>
      </c>
      <c r="V272" s="152"/>
    </row>
    <row r="273" s="121" customFormat="1" customHeight="1" spans="1:22">
      <c r="A273" s="135" t="s">
        <v>5472</v>
      </c>
      <c r="B273" s="136" t="s">
        <v>28</v>
      </c>
      <c r="C273" s="137" t="s">
        <v>880</v>
      </c>
      <c r="D273" s="138" t="s">
        <v>5473</v>
      </c>
      <c r="E273" s="141" t="s">
        <v>5474</v>
      </c>
      <c r="F273" s="139">
        <v>45292</v>
      </c>
      <c r="G273" s="139">
        <v>45657</v>
      </c>
      <c r="H273" s="140">
        <f t="shared" si="44"/>
        <v>0</v>
      </c>
      <c r="I273" s="144">
        <f t="shared" si="38"/>
        <v>12</v>
      </c>
      <c r="J273" s="145">
        <v>12</v>
      </c>
      <c r="K273" s="146"/>
      <c r="L273" s="146"/>
      <c r="M273" s="147">
        <f t="shared" si="39"/>
        <v>0</v>
      </c>
      <c r="N273" s="147">
        <f t="shared" si="40"/>
        <v>12</v>
      </c>
      <c r="O273" s="148"/>
      <c r="P273" s="148"/>
      <c r="Q273" s="148">
        <f t="shared" si="41"/>
        <v>0</v>
      </c>
      <c r="R273" s="148">
        <f t="shared" si="42"/>
        <v>12</v>
      </c>
      <c r="S273" s="151"/>
      <c r="T273" s="145">
        <v>295.42</v>
      </c>
      <c r="U273" s="145">
        <f t="shared" si="43"/>
        <v>3545.04</v>
      </c>
      <c r="V273" s="152"/>
    </row>
    <row r="274" s="121" customFormat="1" customHeight="1" spans="1:22">
      <c r="A274" s="135" t="s">
        <v>5475</v>
      </c>
      <c r="B274" s="136" t="s">
        <v>28</v>
      </c>
      <c r="C274" s="137" t="s">
        <v>883</v>
      </c>
      <c r="D274" s="138" t="s">
        <v>5476</v>
      </c>
      <c r="E274" s="141" t="s">
        <v>5477</v>
      </c>
      <c r="F274" s="139">
        <v>45292</v>
      </c>
      <c r="G274" s="139">
        <v>45657</v>
      </c>
      <c r="H274" s="140">
        <f t="shared" si="44"/>
        <v>0</v>
      </c>
      <c r="I274" s="144">
        <f t="shared" si="38"/>
        <v>12</v>
      </c>
      <c r="J274" s="145">
        <v>12</v>
      </c>
      <c r="K274" s="146"/>
      <c r="L274" s="146"/>
      <c r="M274" s="147">
        <f t="shared" si="39"/>
        <v>0</v>
      </c>
      <c r="N274" s="147">
        <f t="shared" si="40"/>
        <v>12</v>
      </c>
      <c r="O274" s="148"/>
      <c r="P274" s="148"/>
      <c r="Q274" s="148">
        <f t="shared" si="41"/>
        <v>0</v>
      </c>
      <c r="R274" s="148">
        <f t="shared" si="42"/>
        <v>12</v>
      </c>
      <c r="S274" s="151"/>
      <c r="T274" s="145">
        <v>295.42</v>
      </c>
      <c r="U274" s="145">
        <f t="shared" si="43"/>
        <v>3545.04</v>
      </c>
      <c r="V274" s="152"/>
    </row>
    <row r="275" s="121" customFormat="1" customHeight="1" spans="1:22">
      <c r="A275" s="135" t="s">
        <v>5478</v>
      </c>
      <c r="B275" s="136" t="s">
        <v>28</v>
      </c>
      <c r="C275" s="137" t="s">
        <v>887</v>
      </c>
      <c r="D275" s="138" t="s">
        <v>5479</v>
      </c>
      <c r="E275" s="141" t="s">
        <v>5480</v>
      </c>
      <c r="F275" s="139">
        <v>45292</v>
      </c>
      <c r="G275" s="139">
        <v>45657</v>
      </c>
      <c r="H275" s="140">
        <f t="shared" si="44"/>
        <v>0</v>
      </c>
      <c r="I275" s="144">
        <f t="shared" si="38"/>
        <v>12</v>
      </c>
      <c r="J275" s="145">
        <v>12</v>
      </c>
      <c r="K275" s="146"/>
      <c r="L275" s="146"/>
      <c r="M275" s="147">
        <f t="shared" si="39"/>
        <v>0</v>
      </c>
      <c r="N275" s="147">
        <f t="shared" si="40"/>
        <v>12</v>
      </c>
      <c r="O275" s="148"/>
      <c r="P275" s="148"/>
      <c r="Q275" s="148">
        <f t="shared" si="41"/>
        <v>0</v>
      </c>
      <c r="R275" s="148">
        <f t="shared" si="42"/>
        <v>12</v>
      </c>
      <c r="S275" s="151"/>
      <c r="T275" s="145">
        <v>295.42</v>
      </c>
      <c r="U275" s="145">
        <f t="shared" si="43"/>
        <v>3545.04</v>
      </c>
      <c r="V275" s="152"/>
    </row>
    <row r="276" s="121" customFormat="1" customHeight="1" spans="1:22">
      <c r="A276" s="135" t="s">
        <v>5481</v>
      </c>
      <c r="B276" s="136" t="s">
        <v>28</v>
      </c>
      <c r="C276" s="137" t="s">
        <v>891</v>
      </c>
      <c r="D276" s="138" t="s">
        <v>5482</v>
      </c>
      <c r="E276" s="141" t="s">
        <v>5483</v>
      </c>
      <c r="F276" s="139">
        <v>45292</v>
      </c>
      <c r="G276" s="139">
        <v>45610</v>
      </c>
      <c r="H276" s="140">
        <v>0</v>
      </c>
      <c r="I276" s="144">
        <f t="shared" si="38"/>
        <v>11</v>
      </c>
      <c r="J276" s="145">
        <v>10.45</v>
      </c>
      <c r="K276" s="146"/>
      <c r="L276" s="146"/>
      <c r="M276" s="147">
        <f t="shared" si="39"/>
        <v>0</v>
      </c>
      <c r="N276" s="147">
        <f t="shared" si="40"/>
        <v>10.45</v>
      </c>
      <c r="O276" s="148"/>
      <c r="P276" s="148"/>
      <c r="Q276" s="148">
        <f t="shared" si="41"/>
        <v>0</v>
      </c>
      <c r="R276" s="148">
        <f t="shared" si="42"/>
        <v>10.45</v>
      </c>
      <c r="S276" s="151"/>
      <c r="T276" s="145">
        <v>295.42</v>
      </c>
      <c r="U276" s="145">
        <f t="shared" si="43"/>
        <v>3087.139</v>
      </c>
      <c r="V276" s="152"/>
    </row>
    <row r="277" s="121" customFormat="1" customHeight="1" spans="1:22">
      <c r="A277" s="135" t="s">
        <v>5481</v>
      </c>
      <c r="B277" s="136" t="s">
        <v>28</v>
      </c>
      <c r="C277" s="137" t="s">
        <v>891</v>
      </c>
      <c r="D277" s="138" t="s">
        <v>5482</v>
      </c>
      <c r="E277" s="141" t="s">
        <v>5484</v>
      </c>
      <c r="F277" s="139">
        <v>45611</v>
      </c>
      <c r="G277" s="139">
        <v>45657</v>
      </c>
      <c r="H277" s="140">
        <v>0</v>
      </c>
      <c r="I277" s="144">
        <f t="shared" si="38"/>
        <v>2</v>
      </c>
      <c r="J277" s="145">
        <v>1.55</v>
      </c>
      <c r="K277" s="146"/>
      <c r="L277" s="146"/>
      <c r="M277" s="147">
        <f t="shared" si="39"/>
        <v>0</v>
      </c>
      <c r="N277" s="147">
        <f t="shared" si="40"/>
        <v>1.55</v>
      </c>
      <c r="O277" s="148"/>
      <c r="P277" s="148"/>
      <c r="Q277" s="148">
        <f t="shared" si="41"/>
        <v>0</v>
      </c>
      <c r="R277" s="148">
        <f t="shared" si="42"/>
        <v>1.55</v>
      </c>
      <c r="S277" s="151"/>
      <c r="T277" s="145">
        <v>295.42</v>
      </c>
      <c r="U277" s="145">
        <f t="shared" si="43"/>
        <v>457.901</v>
      </c>
      <c r="V277" s="152"/>
    </row>
    <row r="278" s="121" customFormat="1" customHeight="1" spans="1:22">
      <c r="A278" s="135" t="s">
        <v>5485</v>
      </c>
      <c r="B278" s="136" t="s">
        <v>28</v>
      </c>
      <c r="C278" s="137" t="s">
        <v>894</v>
      </c>
      <c r="D278" s="138" t="s">
        <v>5486</v>
      </c>
      <c r="E278" s="141" t="s">
        <v>5487</v>
      </c>
      <c r="F278" s="139">
        <v>45292</v>
      </c>
      <c r="G278" s="139">
        <v>45657</v>
      </c>
      <c r="H278" s="140">
        <f t="shared" ref="H278:H293" si="45">I278-N278</f>
        <v>0</v>
      </c>
      <c r="I278" s="144">
        <f t="shared" si="38"/>
        <v>12</v>
      </c>
      <c r="J278" s="145">
        <v>12</v>
      </c>
      <c r="K278" s="146"/>
      <c r="L278" s="146"/>
      <c r="M278" s="147">
        <f t="shared" si="39"/>
        <v>0</v>
      </c>
      <c r="N278" s="147">
        <f t="shared" si="40"/>
        <v>12</v>
      </c>
      <c r="O278" s="148"/>
      <c r="P278" s="148"/>
      <c r="Q278" s="148">
        <f t="shared" si="41"/>
        <v>0</v>
      </c>
      <c r="R278" s="148">
        <f t="shared" si="42"/>
        <v>12</v>
      </c>
      <c r="S278" s="151"/>
      <c r="T278" s="145">
        <v>295.42</v>
      </c>
      <c r="U278" s="145">
        <f t="shared" si="43"/>
        <v>3545.04</v>
      </c>
      <c r="V278" s="152"/>
    </row>
    <row r="279" s="121" customFormat="1" customHeight="1" spans="1:22">
      <c r="A279" s="135" t="s">
        <v>5488</v>
      </c>
      <c r="B279" s="136" t="s">
        <v>28</v>
      </c>
      <c r="C279" s="137" t="s">
        <v>897</v>
      </c>
      <c r="D279" s="138" t="s">
        <v>5489</v>
      </c>
      <c r="E279" s="141" t="s">
        <v>5490</v>
      </c>
      <c r="F279" s="139">
        <v>45292</v>
      </c>
      <c r="G279" s="139">
        <v>45657</v>
      </c>
      <c r="H279" s="140">
        <f t="shared" si="45"/>
        <v>0</v>
      </c>
      <c r="I279" s="144">
        <f t="shared" si="38"/>
        <v>12</v>
      </c>
      <c r="J279" s="145">
        <v>12</v>
      </c>
      <c r="K279" s="146"/>
      <c r="L279" s="146"/>
      <c r="M279" s="147">
        <f t="shared" si="39"/>
        <v>0</v>
      </c>
      <c r="N279" s="147">
        <f t="shared" si="40"/>
        <v>12</v>
      </c>
      <c r="O279" s="148"/>
      <c r="P279" s="148"/>
      <c r="Q279" s="148">
        <f t="shared" si="41"/>
        <v>0</v>
      </c>
      <c r="R279" s="148">
        <f t="shared" si="42"/>
        <v>12</v>
      </c>
      <c r="S279" s="151"/>
      <c r="T279" s="145">
        <v>295.42</v>
      </c>
      <c r="U279" s="145">
        <f t="shared" si="43"/>
        <v>3545.04</v>
      </c>
      <c r="V279" s="152"/>
    </row>
    <row r="280" s="121" customFormat="1" customHeight="1" spans="1:22">
      <c r="A280" s="135" t="s">
        <v>5491</v>
      </c>
      <c r="B280" s="136" t="s">
        <v>28</v>
      </c>
      <c r="C280" s="137" t="s">
        <v>899</v>
      </c>
      <c r="D280" s="138" t="s">
        <v>5492</v>
      </c>
      <c r="E280" s="141" t="s">
        <v>5493</v>
      </c>
      <c r="F280" s="139">
        <v>45292</v>
      </c>
      <c r="G280" s="139">
        <v>45657</v>
      </c>
      <c r="H280" s="140">
        <f t="shared" si="45"/>
        <v>0</v>
      </c>
      <c r="I280" s="144">
        <f t="shared" si="38"/>
        <v>12</v>
      </c>
      <c r="J280" s="145">
        <v>12</v>
      </c>
      <c r="K280" s="146"/>
      <c r="L280" s="146"/>
      <c r="M280" s="147">
        <f t="shared" si="39"/>
        <v>0</v>
      </c>
      <c r="N280" s="147">
        <f t="shared" si="40"/>
        <v>12</v>
      </c>
      <c r="O280" s="148"/>
      <c r="P280" s="148"/>
      <c r="Q280" s="148">
        <f t="shared" si="41"/>
        <v>0</v>
      </c>
      <c r="R280" s="148">
        <f t="shared" si="42"/>
        <v>12</v>
      </c>
      <c r="S280" s="151"/>
      <c r="T280" s="145">
        <v>295.42</v>
      </c>
      <c r="U280" s="145">
        <f t="shared" si="43"/>
        <v>3545.04</v>
      </c>
      <c r="V280" s="152"/>
    </row>
    <row r="281" s="121" customFormat="1" customHeight="1" spans="1:22">
      <c r="A281" s="135" t="s">
        <v>5494</v>
      </c>
      <c r="B281" s="136" t="s">
        <v>28</v>
      </c>
      <c r="C281" s="137" t="s">
        <v>902</v>
      </c>
      <c r="D281" s="138" t="s">
        <v>5495</v>
      </c>
      <c r="E281" s="141" t="s">
        <v>5496</v>
      </c>
      <c r="F281" s="139">
        <v>45292</v>
      </c>
      <c r="G281" s="139">
        <v>45657</v>
      </c>
      <c r="H281" s="140">
        <f t="shared" si="45"/>
        <v>0</v>
      </c>
      <c r="I281" s="144">
        <f t="shared" si="38"/>
        <v>12</v>
      </c>
      <c r="J281" s="145">
        <v>12</v>
      </c>
      <c r="K281" s="146"/>
      <c r="L281" s="146"/>
      <c r="M281" s="147">
        <f t="shared" si="39"/>
        <v>0</v>
      </c>
      <c r="N281" s="147">
        <f t="shared" si="40"/>
        <v>12</v>
      </c>
      <c r="O281" s="148"/>
      <c r="P281" s="148"/>
      <c r="Q281" s="148">
        <f t="shared" si="41"/>
        <v>0</v>
      </c>
      <c r="R281" s="148">
        <f t="shared" si="42"/>
        <v>12</v>
      </c>
      <c r="S281" s="151"/>
      <c r="T281" s="145">
        <v>295.42</v>
      </c>
      <c r="U281" s="145">
        <f t="shared" si="43"/>
        <v>3545.04</v>
      </c>
      <c r="V281" s="152"/>
    </row>
    <row r="282" s="121" customFormat="1" customHeight="1" spans="1:22">
      <c r="A282" s="135" t="s">
        <v>5497</v>
      </c>
      <c r="B282" s="136" t="s">
        <v>28</v>
      </c>
      <c r="C282" s="137" t="s">
        <v>907</v>
      </c>
      <c r="D282" s="138" t="s">
        <v>5498</v>
      </c>
      <c r="E282" s="141" t="s">
        <v>5499</v>
      </c>
      <c r="F282" s="139">
        <v>45292</v>
      </c>
      <c r="G282" s="139">
        <v>45657</v>
      </c>
      <c r="H282" s="140">
        <f t="shared" si="45"/>
        <v>0</v>
      </c>
      <c r="I282" s="144">
        <f t="shared" si="38"/>
        <v>12</v>
      </c>
      <c r="J282" s="145">
        <v>12</v>
      </c>
      <c r="K282" s="146"/>
      <c r="L282" s="146"/>
      <c r="M282" s="147">
        <f t="shared" si="39"/>
        <v>0</v>
      </c>
      <c r="N282" s="147">
        <f t="shared" si="40"/>
        <v>12</v>
      </c>
      <c r="O282" s="148"/>
      <c r="P282" s="148"/>
      <c r="Q282" s="148">
        <f t="shared" si="41"/>
        <v>0</v>
      </c>
      <c r="R282" s="148">
        <f t="shared" si="42"/>
        <v>12</v>
      </c>
      <c r="S282" s="151"/>
      <c r="T282" s="145">
        <v>295.42</v>
      </c>
      <c r="U282" s="145">
        <f t="shared" si="43"/>
        <v>3545.04</v>
      </c>
      <c r="V282" s="152"/>
    </row>
    <row r="283" s="121" customFormat="1" customHeight="1" spans="1:22">
      <c r="A283" s="135" t="s">
        <v>5500</v>
      </c>
      <c r="B283" s="136" t="s">
        <v>28</v>
      </c>
      <c r="C283" s="137" t="s">
        <v>910</v>
      </c>
      <c r="D283" s="138" t="s">
        <v>5501</v>
      </c>
      <c r="E283" s="141" t="s">
        <v>5502</v>
      </c>
      <c r="F283" s="139">
        <v>45292</v>
      </c>
      <c r="G283" s="139">
        <v>45657</v>
      </c>
      <c r="H283" s="140">
        <f t="shared" si="45"/>
        <v>0</v>
      </c>
      <c r="I283" s="144">
        <f t="shared" si="38"/>
        <v>12</v>
      </c>
      <c r="J283" s="145">
        <v>12</v>
      </c>
      <c r="K283" s="146"/>
      <c r="L283" s="146"/>
      <c r="M283" s="147">
        <f t="shared" si="39"/>
        <v>0</v>
      </c>
      <c r="N283" s="147">
        <f t="shared" si="40"/>
        <v>12</v>
      </c>
      <c r="O283" s="148"/>
      <c r="P283" s="148"/>
      <c r="Q283" s="148">
        <f t="shared" si="41"/>
        <v>0</v>
      </c>
      <c r="R283" s="148">
        <f t="shared" si="42"/>
        <v>12</v>
      </c>
      <c r="S283" s="151"/>
      <c r="T283" s="145">
        <v>295.42</v>
      </c>
      <c r="U283" s="145">
        <f t="shared" si="43"/>
        <v>3545.04</v>
      </c>
      <c r="V283" s="152"/>
    </row>
    <row r="284" s="121" customFormat="1" customHeight="1" spans="1:22">
      <c r="A284" s="135" t="s">
        <v>5503</v>
      </c>
      <c r="B284" s="136" t="s">
        <v>28</v>
      </c>
      <c r="C284" s="137" t="s">
        <v>913</v>
      </c>
      <c r="D284" s="138" t="s">
        <v>5504</v>
      </c>
      <c r="E284" s="141" t="s">
        <v>5505</v>
      </c>
      <c r="F284" s="139">
        <v>45292</v>
      </c>
      <c r="G284" s="139">
        <v>45657</v>
      </c>
      <c r="H284" s="140">
        <f t="shared" si="45"/>
        <v>0</v>
      </c>
      <c r="I284" s="144">
        <f t="shared" si="38"/>
        <v>12</v>
      </c>
      <c r="J284" s="145">
        <v>12</v>
      </c>
      <c r="K284" s="146"/>
      <c r="L284" s="146"/>
      <c r="M284" s="147">
        <f t="shared" si="39"/>
        <v>0</v>
      </c>
      <c r="N284" s="147">
        <f t="shared" si="40"/>
        <v>12</v>
      </c>
      <c r="O284" s="148"/>
      <c r="P284" s="148"/>
      <c r="Q284" s="148">
        <f t="shared" si="41"/>
        <v>0</v>
      </c>
      <c r="R284" s="148">
        <f t="shared" si="42"/>
        <v>12</v>
      </c>
      <c r="S284" s="151"/>
      <c r="T284" s="145">
        <v>295.42</v>
      </c>
      <c r="U284" s="145">
        <f t="shared" si="43"/>
        <v>3545.04</v>
      </c>
      <c r="V284" s="152"/>
    </row>
    <row r="285" s="121" customFormat="1" customHeight="1" spans="1:22">
      <c r="A285" s="135" t="s">
        <v>5506</v>
      </c>
      <c r="B285" s="136" t="s">
        <v>28</v>
      </c>
      <c r="C285" s="137" t="s">
        <v>916</v>
      </c>
      <c r="D285" s="138" t="s">
        <v>5507</v>
      </c>
      <c r="E285" s="141" t="s">
        <v>5508</v>
      </c>
      <c r="F285" s="139">
        <v>45292</v>
      </c>
      <c r="G285" s="139">
        <v>45657</v>
      </c>
      <c r="H285" s="140">
        <f t="shared" si="45"/>
        <v>0</v>
      </c>
      <c r="I285" s="144">
        <f t="shared" si="38"/>
        <v>12</v>
      </c>
      <c r="J285" s="145">
        <v>12</v>
      </c>
      <c r="K285" s="146"/>
      <c r="L285" s="146"/>
      <c r="M285" s="147">
        <f t="shared" si="39"/>
        <v>0</v>
      </c>
      <c r="N285" s="147">
        <f t="shared" si="40"/>
        <v>12</v>
      </c>
      <c r="O285" s="148"/>
      <c r="P285" s="148"/>
      <c r="Q285" s="148">
        <f t="shared" si="41"/>
        <v>0</v>
      </c>
      <c r="R285" s="148">
        <f t="shared" si="42"/>
        <v>12</v>
      </c>
      <c r="S285" s="151"/>
      <c r="T285" s="145">
        <v>295.42</v>
      </c>
      <c r="U285" s="145">
        <f t="shared" si="43"/>
        <v>3545.04</v>
      </c>
      <c r="V285" s="152"/>
    </row>
    <row r="286" s="121" customFormat="1" customHeight="1" spans="1:22">
      <c r="A286" s="135" t="s">
        <v>5509</v>
      </c>
      <c r="B286" s="136" t="s">
        <v>28</v>
      </c>
      <c r="C286" s="137" t="s">
        <v>921</v>
      </c>
      <c r="D286" s="138" t="s">
        <v>5510</v>
      </c>
      <c r="E286" s="141" t="s">
        <v>5511</v>
      </c>
      <c r="F286" s="139">
        <v>45292</v>
      </c>
      <c r="G286" s="139">
        <v>45657</v>
      </c>
      <c r="H286" s="140">
        <f t="shared" si="45"/>
        <v>0</v>
      </c>
      <c r="I286" s="144">
        <f t="shared" si="38"/>
        <v>12</v>
      </c>
      <c r="J286" s="145">
        <v>12</v>
      </c>
      <c r="K286" s="146"/>
      <c r="L286" s="146"/>
      <c r="M286" s="147">
        <f t="shared" si="39"/>
        <v>0</v>
      </c>
      <c r="N286" s="147">
        <f t="shared" si="40"/>
        <v>12</v>
      </c>
      <c r="O286" s="148"/>
      <c r="P286" s="148"/>
      <c r="Q286" s="148">
        <f t="shared" si="41"/>
        <v>0</v>
      </c>
      <c r="R286" s="148">
        <f t="shared" si="42"/>
        <v>12</v>
      </c>
      <c r="S286" s="151"/>
      <c r="T286" s="145">
        <v>295.42</v>
      </c>
      <c r="U286" s="145">
        <f t="shared" si="43"/>
        <v>3545.04</v>
      </c>
      <c r="V286" s="152"/>
    </row>
    <row r="287" s="121" customFormat="1" customHeight="1" spans="1:22">
      <c r="A287" s="135" t="s">
        <v>5512</v>
      </c>
      <c r="B287" s="136" t="s">
        <v>28</v>
      </c>
      <c r="C287" s="137" t="s">
        <v>925</v>
      </c>
      <c r="D287" s="138" t="s">
        <v>5513</v>
      </c>
      <c r="E287" s="141" t="s">
        <v>5514</v>
      </c>
      <c r="F287" s="139">
        <v>45292</v>
      </c>
      <c r="G287" s="139">
        <v>45657</v>
      </c>
      <c r="H287" s="140">
        <f t="shared" si="45"/>
        <v>0</v>
      </c>
      <c r="I287" s="144">
        <f t="shared" si="38"/>
        <v>12</v>
      </c>
      <c r="J287" s="145">
        <v>12</v>
      </c>
      <c r="K287" s="146"/>
      <c r="L287" s="146"/>
      <c r="M287" s="147">
        <f t="shared" si="39"/>
        <v>0</v>
      </c>
      <c r="N287" s="147">
        <f t="shared" si="40"/>
        <v>12</v>
      </c>
      <c r="O287" s="148"/>
      <c r="P287" s="148"/>
      <c r="Q287" s="148">
        <f t="shared" si="41"/>
        <v>0</v>
      </c>
      <c r="R287" s="148">
        <f t="shared" si="42"/>
        <v>12</v>
      </c>
      <c r="S287" s="151"/>
      <c r="T287" s="145">
        <v>295.42</v>
      </c>
      <c r="U287" s="145">
        <f t="shared" si="43"/>
        <v>3545.04</v>
      </c>
      <c r="V287" s="152"/>
    </row>
    <row r="288" s="121" customFormat="1" customHeight="1" spans="1:22">
      <c r="A288" s="135" t="s">
        <v>5515</v>
      </c>
      <c r="B288" s="136" t="s">
        <v>28</v>
      </c>
      <c r="C288" s="137" t="s">
        <v>929</v>
      </c>
      <c r="D288" s="138" t="s">
        <v>5516</v>
      </c>
      <c r="E288" s="141" t="s">
        <v>5517</v>
      </c>
      <c r="F288" s="139">
        <v>45292</v>
      </c>
      <c r="G288" s="139">
        <v>45657</v>
      </c>
      <c r="H288" s="140">
        <f t="shared" si="45"/>
        <v>0</v>
      </c>
      <c r="I288" s="144">
        <f t="shared" si="38"/>
        <v>12</v>
      </c>
      <c r="J288" s="145">
        <v>12</v>
      </c>
      <c r="K288" s="146"/>
      <c r="L288" s="146"/>
      <c r="M288" s="147">
        <f t="shared" si="39"/>
        <v>0</v>
      </c>
      <c r="N288" s="147">
        <f t="shared" si="40"/>
        <v>12</v>
      </c>
      <c r="O288" s="148"/>
      <c r="P288" s="148"/>
      <c r="Q288" s="148">
        <f t="shared" si="41"/>
        <v>0</v>
      </c>
      <c r="R288" s="148">
        <f t="shared" si="42"/>
        <v>12</v>
      </c>
      <c r="S288" s="151"/>
      <c r="T288" s="145">
        <v>295.42</v>
      </c>
      <c r="U288" s="145">
        <f t="shared" si="43"/>
        <v>3545.04</v>
      </c>
      <c r="V288" s="152"/>
    </row>
    <row r="289" s="121" customFormat="1" customHeight="1" spans="1:22">
      <c r="A289" s="135" t="s">
        <v>5518</v>
      </c>
      <c r="B289" s="136" t="s">
        <v>28</v>
      </c>
      <c r="C289" s="137" t="s">
        <v>932</v>
      </c>
      <c r="D289" s="138" t="s">
        <v>5519</v>
      </c>
      <c r="E289" s="141" t="s">
        <v>5520</v>
      </c>
      <c r="F289" s="139">
        <v>45292</v>
      </c>
      <c r="G289" s="139">
        <v>45657</v>
      </c>
      <c r="H289" s="140">
        <f t="shared" si="45"/>
        <v>0</v>
      </c>
      <c r="I289" s="144">
        <f t="shared" si="38"/>
        <v>12</v>
      </c>
      <c r="J289" s="145">
        <v>12</v>
      </c>
      <c r="K289" s="146"/>
      <c r="L289" s="146"/>
      <c r="M289" s="147">
        <f t="shared" si="39"/>
        <v>0</v>
      </c>
      <c r="N289" s="147">
        <f t="shared" si="40"/>
        <v>12</v>
      </c>
      <c r="O289" s="148"/>
      <c r="P289" s="148"/>
      <c r="Q289" s="148">
        <f t="shared" si="41"/>
        <v>0</v>
      </c>
      <c r="R289" s="148">
        <f t="shared" si="42"/>
        <v>12</v>
      </c>
      <c r="S289" s="151"/>
      <c r="T289" s="145">
        <v>295.42</v>
      </c>
      <c r="U289" s="145">
        <f t="shared" si="43"/>
        <v>3545.04</v>
      </c>
      <c r="V289" s="152"/>
    </row>
    <row r="290" s="121" customFormat="1" customHeight="1" spans="1:22">
      <c r="A290" s="135" t="s">
        <v>5521</v>
      </c>
      <c r="B290" s="136" t="s">
        <v>28</v>
      </c>
      <c r="C290" s="137" t="s">
        <v>935</v>
      </c>
      <c r="D290" s="138" t="s">
        <v>5522</v>
      </c>
      <c r="E290" s="141" t="s">
        <v>5523</v>
      </c>
      <c r="F290" s="139">
        <v>45292</v>
      </c>
      <c r="G290" s="139">
        <v>45657</v>
      </c>
      <c r="H290" s="140">
        <f t="shared" si="45"/>
        <v>0</v>
      </c>
      <c r="I290" s="144">
        <f t="shared" si="38"/>
        <v>12</v>
      </c>
      <c r="J290" s="145">
        <v>12</v>
      </c>
      <c r="K290" s="146"/>
      <c r="L290" s="146"/>
      <c r="M290" s="147">
        <f t="shared" si="39"/>
        <v>0</v>
      </c>
      <c r="N290" s="147">
        <f t="shared" si="40"/>
        <v>12</v>
      </c>
      <c r="O290" s="148"/>
      <c r="P290" s="148"/>
      <c r="Q290" s="148">
        <f t="shared" si="41"/>
        <v>0</v>
      </c>
      <c r="R290" s="148">
        <f t="shared" si="42"/>
        <v>12</v>
      </c>
      <c r="S290" s="151"/>
      <c r="T290" s="145">
        <v>295.42</v>
      </c>
      <c r="U290" s="145">
        <f t="shared" si="43"/>
        <v>3545.04</v>
      </c>
      <c r="V290" s="152"/>
    </row>
    <row r="291" s="121" customFormat="1" customHeight="1" spans="1:22">
      <c r="A291" s="135" t="s">
        <v>5524</v>
      </c>
      <c r="B291" s="136" t="s">
        <v>28</v>
      </c>
      <c r="C291" s="137" t="s">
        <v>939</v>
      </c>
      <c r="D291" s="138" t="s">
        <v>5525</v>
      </c>
      <c r="E291" s="141" t="s">
        <v>5526</v>
      </c>
      <c r="F291" s="139">
        <v>45292</v>
      </c>
      <c r="G291" s="139">
        <v>45657</v>
      </c>
      <c r="H291" s="140">
        <f t="shared" si="45"/>
        <v>0</v>
      </c>
      <c r="I291" s="144">
        <f t="shared" si="38"/>
        <v>12</v>
      </c>
      <c r="J291" s="145">
        <v>12</v>
      </c>
      <c r="K291" s="146"/>
      <c r="L291" s="146"/>
      <c r="M291" s="147">
        <f t="shared" si="39"/>
        <v>0</v>
      </c>
      <c r="N291" s="147">
        <f t="shared" si="40"/>
        <v>12</v>
      </c>
      <c r="O291" s="148"/>
      <c r="P291" s="148"/>
      <c r="Q291" s="148">
        <f t="shared" si="41"/>
        <v>0</v>
      </c>
      <c r="R291" s="148">
        <f t="shared" si="42"/>
        <v>12</v>
      </c>
      <c r="S291" s="151"/>
      <c r="T291" s="145">
        <v>295.42</v>
      </c>
      <c r="U291" s="145">
        <f t="shared" si="43"/>
        <v>3545.04</v>
      </c>
      <c r="V291" s="152"/>
    </row>
    <row r="292" s="121" customFormat="1" customHeight="1" spans="1:22">
      <c r="A292" s="135" t="s">
        <v>5527</v>
      </c>
      <c r="B292" s="136" t="s">
        <v>28</v>
      </c>
      <c r="C292" s="137" t="s">
        <v>942</v>
      </c>
      <c r="D292" s="138" t="s">
        <v>5528</v>
      </c>
      <c r="E292" s="141" t="s">
        <v>5529</v>
      </c>
      <c r="F292" s="139">
        <v>45292</v>
      </c>
      <c r="G292" s="139">
        <v>45504</v>
      </c>
      <c r="H292" s="140">
        <f t="shared" si="45"/>
        <v>0</v>
      </c>
      <c r="I292" s="144">
        <f t="shared" si="38"/>
        <v>7</v>
      </c>
      <c r="J292" s="145">
        <v>7</v>
      </c>
      <c r="K292" s="146"/>
      <c r="L292" s="146"/>
      <c r="M292" s="147">
        <f t="shared" si="39"/>
        <v>0</v>
      </c>
      <c r="N292" s="147">
        <f t="shared" si="40"/>
        <v>7</v>
      </c>
      <c r="O292" s="148"/>
      <c r="P292" s="148"/>
      <c r="Q292" s="148">
        <f t="shared" si="41"/>
        <v>0</v>
      </c>
      <c r="R292" s="148">
        <f t="shared" si="42"/>
        <v>7</v>
      </c>
      <c r="S292" s="151"/>
      <c r="T292" s="145">
        <v>295.42</v>
      </c>
      <c r="U292" s="145">
        <f t="shared" si="43"/>
        <v>2067.94</v>
      </c>
      <c r="V292" s="152"/>
    </row>
    <row r="293" s="121" customFormat="1" customHeight="1" spans="1:22">
      <c r="A293" s="135" t="s">
        <v>5527</v>
      </c>
      <c r="B293" s="136" t="s">
        <v>28</v>
      </c>
      <c r="C293" s="137" t="s">
        <v>942</v>
      </c>
      <c r="D293" s="138" t="s">
        <v>5528</v>
      </c>
      <c r="E293" s="141" t="s">
        <v>5530</v>
      </c>
      <c r="F293" s="139">
        <v>45505</v>
      </c>
      <c r="G293" s="139">
        <v>45657</v>
      </c>
      <c r="H293" s="140">
        <f t="shared" si="45"/>
        <v>0</v>
      </c>
      <c r="I293" s="144">
        <f t="shared" si="38"/>
        <v>5</v>
      </c>
      <c r="J293" s="145">
        <v>5</v>
      </c>
      <c r="K293" s="146"/>
      <c r="L293" s="146"/>
      <c r="M293" s="147">
        <f t="shared" si="39"/>
        <v>0</v>
      </c>
      <c r="N293" s="147">
        <f t="shared" si="40"/>
        <v>5</v>
      </c>
      <c r="O293" s="148"/>
      <c r="P293" s="148"/>
      <c r="Q293" s="148">
        <f t="shared" si="41"/>
        <v>0</v>
      </c>
      <c r="R293" s="148">
        <f t="shared" si="42"/>
        <v>5</v>
      </c>
      <c r="S293" s="151"/>
      <c r="T293" s="145">
        <v>295.42</v>
      </c>
      <c r="U293" s="145">
        <f t="shared" si="43"/>
        <v>1477.1</v>
      </c>
      <c r="V293" s="152"/>
    </row>
    <row r="294" s="121" customFormat="1" customHeight="1" spans="1:22">
      <c r="A294" s="135" t="s">
        <v>5531</v>
      </c>
      <c r="B294" s="136" t="s">
        <v>28</v>
      </c>
      <c r="C294" s="137" t="s">
        <v>946</v>
      </c>
      <c r="D294" s="138" t="s">
        <v>5532</v>
      </c>
      <c r="E294" s="141" t="s">
        <v>5533</v>
      </c>
      <c r="F294" s="139">
        <v>45292</v>
      </c>
      <c r="G294" s="139">
        <v>45480</v>
      </c>
      <c r="H294" s="140">
        <v>0</v>
      </c>
      <c r="I294" s="144">
        <f t="shared" si="38"/>
        <v>7</v>
      </c>
      <c r="J294" s="145">
        <v>6.18</v>
      </c>
      <c r="K294" s="146"/>
      <c r="L294" s="146"/>
      <c r="M294" s="147">
        <f t="shared" si="39"/>
        <v>0</v>
      </c>
      <c r="N294" s="147">
        <f t="shared" si="40"/>
        <v>6.18</v>
      </c>
      <c r="O294" s="148"/>
      <c r="P294" s="148"/>
      <c r="Q294" s="148">
        <f t="shared" si="41"/>
        <v>0</v>
      </c>
      <c r="R294" s="148">
        <f t="shared" si="42"/>
        <v>6.18</v>
      </c>
      <c r="S294" s="151"/>
      <c r="T294" s="145">
        <v>295.42</v>
      </c>
      <c r="U294" s="145">
        <f t="shared" si="43"/>
        <v>1825.6956</v>
      </c>
      <c r="V294" s="152"/>
    </row>
    <row r="295" s="121" customFormat="1" customHeight="1" spans="1:22">
      <c r="A295" s="135" t="s">
        <v>5531</v>
      </c>
      <c r="B295" s="136" t="s">
        <v>28</v>
      </c>
      <c r="C295" s="137" t="s">
        <v>946</v>
      </c>
      <c r="D295" s="138" t="s">
        <v>5532</v>
      </c>
      <c r="E295" s="141" t="s">
        <v>4014</v>
      </c>
      <c r="F295" s="139">
        <v>45481</v>
      </c>
      <c r="G295" s="139">
        <v>45657</v>
      </c>
      <c r="H295" s="140">
        <v>0</v>
      </c>
      <c r="I295" s="144">
        <f t="shared" si="38"/>
        <v>6</v>
      </c>
      <c r="J295" s="145">
        <v>5.82</v>
      </c>
      <c r="K295" s="146"/>
      <c r="L295" s="146"/>
      <c r="M295" s="147">
        <f t="shared" si="39"/>
        <v>0</v>
      </c>
      <c r="N295" s="147">
        <f t="shared" si="40"/>
        <v>5.82</v>
      </c>
      <c r="O295" s="148"/>
      <c r="P295" s="148"/>
      <c r="Q295" s="148">
        <f t="shared" si="41"/>
        <v>0</v>
      </c>
      <c r="R295" s="148">
        <f t="shared" si="42"/>
        <v>5.82</v>
      </c>
      <c r="S295" s="151"/>
      <c r="T295" s="145">
        <v>295.42</v>
      </c>
      <c r="U295" s="145">
        <f t="shared" si="43"/>
        <v>1719.3444</v>
      </c>
      <c r="V295" s="152"/>
    </row>
    <row r="296" s="121" customFormat="1" customHeight="1" spans="1:22">
      <c r="A296" s="135" t="s">
        <v>5534</v>
      </c>
      <c r="B296" s="136" t="s">
        <v>28</v>
      </c>
      <c r="C296" s="137" t="s">
        <v>949</v>
      </c>
      <c r="D296" s="138" t="s">
        <v>5535</v>
      </c>
      <c r="E296" s="141" t="s">
        <v>5536</v>
      </c>
      <c r="F296" s="139">
        <v>45292</v>
      </c>
      <c r="G296" s="139">
        <v>45657</v>
      </c>
      <c r="H296" s="140">
        <f t="shared" ref="H296:H318" si="46">I296-N296</f>
        <v>0</v>
      </c>
      <c r="I296" s="144">
        <f t="shared" si="38"/>
        <v>12</v>
      </c>
      <c r="J296" s="145">
        <v>12</v>
      </c>
      <c r="K296" s="146"/>
      <c r="L296" s="146"/>
      <c r="M296" s="147">
        <f t="shared" si="39"/>
        <v>0</v>
      </c>
      <c r="N296" s="147">
        <f t="shared" si="40"/>
        <v>12</v>
      </c>
      <c r="O296" s="148"/>
      <c r="P296" s="148"/>
      <c r="Q296" s="148">
        <f t="shared" si="41"/>
        <v>0</v>
      </c>
      <c r="R296" s="148">
        <f t="shared" si="42"/>
        <v>12</v>
      </c>
      <c r="S296" s="151"/>
      <c r="T296" s="145">
        <v>295.42</v>
      </c>
      <c r="U296" s="145">
        <f t="shared" si="43"/>
        <v>3545.04</v>
      </c>
      <c r="V296" s="152"/>
    </row>
    <row r="297" s="121" customFormat="1" customHeight="1" spans="1:22">
      <c r="A297" s="135" t="s">
        <v>5537</v>
      </c>
      <c r="B297" s="136" t="s">
        <v>28</v>
      </c>
      <c r="C297" s="137" t="s">
        <v>952</v>
      </c>
      <c r="D297" s="138" t="s">
        <v>5538</v>
      </c>
      <c r="E297" s="141" t="s">
        <v>5539</v>
      </c>
      <c r="F297" s="139">
        <v>45292</v>
      </c>
      <c r="G297" s="139">
        <v>45657</v>
      </c>
      <c r="H297" s="140">
        <f t="shared" si="46"/>
        <v>0</v>
      </c>
      <c r="I297" s="144">
        <f t="shared" si="38"/>
        <v>12</v>
      </c>
      <c r="J297" s="145">
        <v>12</v>
      </c>
      <c r="K297" s="146"/>
      <c r="L297" s="146"/>
      <c r="M297" s="147">
        <f t="shared" si="39"/>
        <v>0</v>
      </c>
      <c r="N297" s="147">
        <f t="shared" si="40"/>
        <v>12</v>
      </c>
      <c r="O297" s="148"/>
      <c r="P297" s="148"/>
      <c r="Q297" s="148">
        <f t="shared" si="41"/>
        <v>0</v>
      </c>
      <c r="R297" s="148">
        <f t="shared" si="42"/>
        <v>12</v>
      </c>
      <c r="S297" s="151"/>
      <c r="T297" s="145">
        <v>295.42</v>
      </c>
      <c r="U297" s="145">
        <f t="shared" si="43"/>
        <v>3545.04</v>
      </c>
      <c r="V297" s="152"/>
    </row>
    <row r="298" s="121" customFormat="1" customHeight="1" spans="1:22">
      <c r="A298" s="135" t="s">
        <v>5540</v>
      </c>
      <c r="B298" s="136" t="s">
        <v>28</v>
      </c>
      <c r="C298" s="137" t="s">
        <v>955</v>
      </c>
      <c r="D298" s="138" t="s">
        <v>5541</v>
      </c>
      <c r="E298" s="141" t="s">
        <v>5542</v>
      </c>
      <c r="F298" s="139">
        <v>45292</v>
      </c>
      <c r="G298" s="139">
        <v>45657</v>
      </c>
      <c r="H298" s="140">
        <f t="shared" si="46"/>
        <v>0</v>
      </c>
      <c r="I298" s="144">
        <f t="shared" si="38"/>
        <v>12</v>
      </c>
      <c r="J298" s="145">
        <v>12</v>
      </c>
      <c r="K298" s="146"/>
      <c r="L298" s="146"/>
      <c r="M298" s="147">
        <f t="shared" si="39"/>
        <v>0</v>
      </c>
      <c r="N298" s="147">
        <f t="shared" si="40"/>
        <v>12</v>
      </c>
      <c r="O298" s="148"/>
      <c r="P298" s="148"/>
      <c r="Q298" s="148">
        <f t="shared" si="41"/>
        <v>0</v>
      </c>
      <c r="R298" s="148">
        <f t="shared" si="42"/>
        <v>12</v>
      </c>
      <c r="S298" s="151"/>
      <c r="T298" s="145">
        <v>295.42</v>
      </c>
      <c r="U298" s="145">
        <f t="shared" si="43"/>
        <v>3545.04</v>
      </c>
      <c r="V298" s="152"/>
    </row>
    <row r="299" s="121" customFormat="1" customHeight="1" spans="1:22">
      <c r="A299" s="135" t="s">
        <v>5543</v>
      </c>
      <c r="B299" s="136" t="s">
        <v>28</v>
      </c>
      <c r="C299" s="137" t="s">
        <v>959</v>
      </c>
      <c r="D299" s="138" t="s">
        <v>5544</v>
      </c>
      <c r="E299" s="141" t="s">
        <v>5545</v>
      </c>
      <c r="F299" s="139">
        <v>45292</v>
      </c>
      <c r="G299" s="139">
        <v>45657</v>
      </c>
      <c r="H299" s="140">
        <f t="shared" si="46"/>
        <v>0</v>
      </c>
      <c r="I299" s="144">
        <f t="shared" si="38"/>
        <v>12</v>
      </c>
      <c r="J299" s="145">
        <v>12</v>
      </c>
      <c r="K299" s="146"/>
      <c r="L299" s="146"/>
      <c r="M299" s="147">
        <f t="shared" si="39"/>
        <v>0</v>
      </c>
      <c r="N299" s="147">
        <f t="shared" si="40"/>
        <v>12</v>
      </c>
      <c r="O299" s="148"/>
      <c r="P299" s="148"/>
      <c r="Q299" s="148">
        <f t="shared" si="41"/>
        <v>0</v>
      </c>
      <c r="R299" s="148">
        <f t="shared" si="42"/>
        <v>12</v>
      </c>
      <c r="S299" s="151"/>
      <c r="T299" s="145">
        <v>295.42</v>
      </c>
      <c r="U299" s="145">
        <f t="shared" si="43"/>
        <v>3545.04</v>
      </c>
      <c r="V299" s="152"/>
    </row>
    <row r="300" s="121" customFormat="1" customHeight="1" spans="1:22">
      <c r="A300" s="135" t="s">
        <v>5546</v>
      </c>
      <c r="B300" s="136" t="s">
        <v>28</v>
      </c>
      <c r="C300" s="137" t="s">
        <v>963</v>
      </c>
      <c r="D300" s="138" t="s">
        <v>5547</v>
      </c>
      <c r="E300" s="141" t="s">
        <v>5548</v>
      </c>
      <c r="F300" s="139">
        <v>45292</v>
      </c>
      <c r="G300" s="139">
        <v>45657</v>
      </c>
      <c r="H300" s="140">
        <f t="shared" si="46"/>
        <v>0</v>
      </c>
      <c r="I300" s="144">
        <f t="shared" si="38"/>
        <v>12</v>
      </c>
      <c r="J300" s="145">
        <v>12</v>
      </c>
      <c r="K300" s="146"/>
      <c r="L300" s="146"/>
      <c r="M300" s="147">
        <f t="shared" si="39"/>
        <v>0</v>
      </c>
      <c r="N300" s="147">
        <f t="shared" si="40"/>
        <v>12</v>
      </c>
      <c r="O300" s="148"/>
      <c r="P300" s="148"/>
      <c r="Q300" s="148">
        <f t="shared" si="41"/>
        <v>0</v>
      </c>
      <c r="R300" s="148">
        <f t="shared" si="42"/>
        <v>12</v>
      </c>
      <c r="S300" s="151"/>
      <c r="T300" s="145">
        <v>295.42</v>
      </c>
      <c r="U300" s="145">
        <f t="shared" si="43"/>
        <v>3545.04</v>
      </c>
      <c r="V300" s="152"/>
    </row>
    <row r="301" s="121" customFormat="1" customHeight="1" spans="1:22">
      <c r="A301" s="135" t="s">
        <v>5549</v>
      </c>
      <c r="B301" s="136" t="s">
        <v>28</v>
      </c>
      <c r="C301" s="137" t="s">
        <v>966</v>
      </c>
      <c r="D301" s="138" t="s">
        <v>5550</v>
      </c>
      <c r="E301" s="141" t="s">
        <v>5551</v>
      </c>
      <c r="F301" s="139">
        <v>45292</v>
      </c>
      <c r="G301" s="139">
        <v>45657</v>
      </c>
      <c r="H301" s="140">
        <f t="shared" si="46"/>
        <v>0</v>
      </c>
      <c r="I301" s="144">
        <f t="shared" si="38"/>
        <v>12</v>
      </c>
      <c r="J301" s="145">
        <v>12</v>
      </c>
      <c r="K301" s="146"/>
      <c r="L301" s="146"/>
      <c r="M301" s="147">
        <f t="shared" si="39"/>
        <v>0</v>
      </c>
      <c r="N301" s="147">
        <f t="shared" si="40"/>
        <v>12</v>
      </c>
      <c r="O301" s="148"/>
      <c r="P301" s="148"/>
      <c r="Q301" s="148">
        <f t="shared" si="41"/>
        <v>0</v>
      </c>
      <c r="R301" s="148">
        <f t="shared" si="42"/>
        <v>12</v>
      </c>
      <c r="S301" s="151"/>
      <c r="T301" s="145">
        <v>295.42</v>
      </c>
      <c r="U301" s="145">
        <f t="shared" si="43"/>
        <v>3545.04</v>
      </c>
      <c r="V301" s="152"/>
    </row>
    <row r="302" s="121" customFormat="1" customHeight="1" spans="1:22">
      <c r="A302" s="135" t="s">
        <v>5552</v>
      </c>
      <c r="B302" s="136" t="s">
        <v>28</v>
      </c>
      <c r="C302" s="137" t="s">
        <v>970</v>
      </c>
      <c r="D302" s="138" t="s">
        <v>5553</v>
      </c>
      <c r="E302" s="141" t="s">
        <v>5554</v>
      </c>
      <c r="F302" s="139">
        <v>45292</v>
      </c>
      <c r="G302" s="139">
        <v>45657</v>
      </c>
      <c r="H302" s="140">
        <f t="shared" si="46"/>
        <v>0</v>
      </c>
      <c r="I302" s="144">
        <f t="shared" si="38"/>
        <v>12</v>
      </c>
      <c r="J302" s="145">
        <v>12</v>
      </c>
      <c r="K302" s="146"/>
      <c r="L302" s="146"/>
      <c r="M302" s="147">
        <f t="shared" si="39"/>
        <v>0</v>
      </c>
      <c r="N302" s="147">
        <f t="shared" si="40"/>
        <v>12</v>
      </c>
      <c r="O302" s="148"/>
      <c r="P302" s="148"/>
      <c r="Q302" s="148">
        <f t="shared" si="41"/>
        <v>0</v>
      </c>
      <c r="R302" s="148">
        <f t="shared" si="42"/>
        <v>12</v>
      </c>
      <c r="S302" s="151"/>
      <c r="T302" s="145">
        <v>295.42</v>
      </c>
      <c r="U302" s="145">
        <f t="shared" si="43"/>
        <v>3545.04</v>
      </c>
      <c r="V302" s="152"/>
    </row>
    <row r="303" s="121" customFormat="1" customHeight="1" spans="1:22">
      <c r="A303" s="135" t="s">
        <v>5555</v>
      </c>
      <c r="B303" s="136" t="s">
        <v>28</v>
      </c>
      <c r="C303" s="137" t="s">
        <v>973</v>
      </c>
      <c r="D303" s="138" t="s">
        <v>5556</v>
      </c>
      <c r="E303" s="141" t="s">
        <v>5557</v>
      </c>
      <c r="F303" s="139">
        <v>45292</v>
      </c>
      <c r="G303" s="139">
        <v>45657</v>
      </c>
      <c r="H303" s="140">
        <f t="shared" si="46"/>
        <v>0</v>
      </c>
      <c r="I303" s="144">
        <f t="shared" si="38"/>
        <v>12</v>
      </c>
      <c r="J303" s="145">
        <v>12</v>
      </c>
      <c r="K303" s="146"/>
      <c r="L303" s="146"/>
      <c r="M303" s="147">
        <f t="shared" si="39"/>
        <v>0</v>
      </c>
      <c r="N303" s="147">
        <f t="shared" si="40"/>
        <v>12</v>
      </c>
      <c r="O303" s="148"/>
      <c r="P303" s="148"/>
      <c r="Q303" s="148">
        <f t="shared" si="41"/>
        <v>0</v>
      </c>
      <c r="R303" s="148">
        <f t="shared" si="42"/>
        <v>12</v>
      </c>
      <c r="S303" s="151"/>
      <c r="T303" s="145">
        <v>295.42</v>
      </c>
      <c r="U303" s="145">
        <f t="shared" si="43"/>
        <v>3545.04</v>
      </c>
      <c r="V303" s="152"/>
    </row>
    <row r="304" s="121" customFormat="1" customHeight="1" spans="1:22">
      <c r="A304" s="135" t="s">
        <v>5558</v>
      </c>
      <c r="B304" s="136" t="s">
        <v>28</v>
      </c>
      <c r="C304" s="137" t="s">
        <v>975</v>
      </c>
      <c r="D304" s="138" t="s">
        <v>5559</v>
      </c>
      <c r="E304" s="141" t="s">
        <v>5560</v>
      </c>
      <c r="F304" s="139">
        <v>45292</v>
      </c>
      <c r="G304" s="139">
        <v>45657</v>
      </c>
      <c r="H304" s="140">
        <f t="shared" si="46"/>
        <v>0</v>
      </c>
      <c r="I304" s="144">
        <f t="shared" si="38"/>
        <v>12</v>
      </c>
      <c r="J304" s="145">
        <v>12</v>
      </c>
      <c r="K304" s="146"/>
      <c r="L304" s="146"/>
      <c r="M304" s="147">
        <f t="shared" si="39"/>
        <v>0</v>
      </c>
      <c r="N304" s="147">
        <f t="shared" si="40"/>
        <v>12</v>
      </c>
      <c r="O304" s="148"/>
      <c r="P304" s="148"/>
      <c r="Q304" s="148">
        <f t="shared" si="41"/>
        <v>0</v>
      </c>
      <c r="R304" s="148">
        <f t="shared" si="42"/>
        <v>12</v>
      </c>
      <c r="S304" s="151"/>
      <c r="T304" s="145">
        <v>295.42</v>
      </c>
      <c r="U304" s="145">
        <f t="shared" si="43"/>
        <v>3545.04</v>
      </c>
      <c r="V304" s="152"/>
    </row>
    <row r="305" s="121" customFormat="1" customHeight="1" spans="1:22">
      <c r="A305" s="135" t="s">
        <v>5561</v>
      </c>
      <c r="B305" s="136" t="s">
        <v>28</v>
      </c>
      <c r="C305" s="137" t="s">
        <v>977</v>
      </c>
      <c r="D305" s="138" t="s">
        <v>5562</v>
      </c>
      <c r="E305" s="141" t="s">
        <v>5563</v>
      </c>
      <c r="F305" s="139">
        <v>45292</v>
      </c>
      <c r="G305" s="139">
        <v>45657</v>
      </c>
      <c r="H305" s="140">
        <f t="shared" si="46"/>
        <v>0</v>
      </c>
      <c r="I305" s="144">
        <f t="shared" si="38"/>
        <v>12</v>
      </c>
      <c r="J305" s="145">
        <v>12</v>
      </c>
      <c r="K305" s="146"/>
      <c r="L305" s="146"/>
      <c r="M305" s="147">
        <f t="shared" si="39"/>
        <v>0</v>
      </c>
      <c r="N305" s="147">
        <f t="shared" si="40"/>
        <v>12</v>
      </c>
      <c r="O305" s="148"/>
      <c r="P305" s="148"/>
      <c r="Q305" s="148">
        <f t="shared" si="41"/>
        <v>0</v>
      </c>
      <c r="R305" s="148">
        <f t="shared" si="42"/>
        <v>12</v>
      </c>
      <c r="S305" s="151"/>
      <c r="T305" s="145">
        <v>295.42</v>
      </c>
      <c r="U305" s="145">
        <f t="shared" si="43"/>
        <v>3545.04</v>
      </c>
      <c r="V305" s="152"/>
    </row>
    <row r="306" s="121" customFormat="1" customHeight="1" spans="1:22">
      <c r="A306" s="135" t="s">
        <v>5564</v>
      </c>
      <c r="B306" s="136" t="s">
        <v>28</v>
      </c>
      <c r="C306" s="137" t="s">
        <v>980</v>
      </c>
      <c r="D306" s="138" t="s">
        <v>5565</v>
      </c>
      <c r="E306" s="141" t="s">
        <v>5566</v>
      </c>
      <c r="F306" s="139">
        <v>45292</v>
      </c>
      <c r="G306" s="139">
        <v>45657</v>
      </c>
      <c r="H306" s="140">
        <f t="shared" si="46"/>
        <v>0</v>
      </c>
      <c r="I306" s="144">
        <f t="shared" si="38"/>
        <v>12</v>
      </c>
      <c r="J306" s="145">
        <v>12</v>
      </c>
      <c r="K306" s="146"/>
      <c r="L306" s="146"/>
      <c r="M306" s="147">
        <f t="shared" si="39"/>
        <v>0</v>
      </c>
      <c r="N306" s="147">
        <f t="shared" si="40"/>
        <v>12</v>
      </c>
      <c r="O306" s="148"/>
      <c r="P306" s="148"/>
      <c r="Q306" s="148">
        <f t="shared" si="41"/>
        <v>0</v>
      </c>
      <c r="R306" s="148">
        <f t="shared" si="42"/>
        <v>12</v>
      </c>
      <c r="S306" s="151"/>
      <c r="T306" s="145">
        <v>295.42</v>
      </c>
      <c r="U306" s="145">
        <f t="shared" si="43"/>
        <v>3545.04</v>
      </c>
      <c r="V306" s="152"/>
    </row>
    <row r="307" s="121" customFormat="1" customHeight="1" spans="1:22">
      <c r="A307" s="135" t="s">
        <v>5567</v>
      </c>
      <c r="B307" s="136" t="s">
        <v>28</v>
      </c>
      <c r="C307" s="137" t="s">
        <v>984</v>
      </c>
      <c r="D307" s="138" t="s">
        <v>5568</v>
      </c>
      <c r="E307" s="141" t="s">
        <v>3494</v>
      </c>
      <c r="F307" s="139">
        <v>45292</v>
      </c>
      <c r="G307" s="139">
        <v>45657</v>
      </c>
      <c r="H307" s="140">
        <f t="shared" si="46"/>
        <v>0</v>
      </c>
      <c r="I307" s="144">
        <f t="shared" si="38"/>
        <v>12</v>
      </c>
      <c r="J307" s="145">
        <v>12</v>
      </c>
      <c r="K307" s="146"/>
      <c r="L307" s="146"/>
      <c r="M307" s="147">
        <f t="shared" si="39"/>
        <v>0</v>
      </c>
      <c r="N307" s="147">
        <f t="shared" si="40"/>
        <v>12</v>
      </c>
      <c r="O307" s="148"/>
      <c r="P307" s="148"/>
      <c r="Q307" s="148">
        <f t="shared" si="41"/>
        <v>0</v>
      </c>
      <c r="R307" s="148">
        <f t="shared" si="42"/>
        <v>12</v>
      </c>
      <c r="S307" s="151"/>
      <c r="T307" s="145">
        <v>295.42</v>
      </c>
      <c r="U307" s="145">
        <f t="shared" si="43"/>
        <v>3545.04</v>
      </c>
      <c r="V307" s="152"/>
    </row>
    <row r="308" s="121" customFormat="1" customHeight="1" spans="1:22">
      <c r="A308" s="135" t="s">
        <v>5569</v>
      </c>
      <c r="B308" s="136" t="s">
        <v>28</v>
      </c>
      <c r="C308" s="137" t="s">
        <v>987</v>
      </c>
      <c r="D308" s="138" t="s">
        <v>5570</v>
      </c>
      <c r="E308" s="141" t="s">
        <v>5571</v>
      </c>
      <c r="F308" s="139">
        <v>45292</v>
      </c>
      <c r="G308" s="139">
        <v>45657</v>
      </c>
      <c r="H308" s="140">
        <f t="shared" si="46"/>
        <v>0</v>
      </c>
      <c r="I308" s="144">
        <f t="shared" si="38"/>
        <v>12</v>
      </c>
      <c r="J308" s="145">
        <v>12</v>
      </c>
      <c r="K308" s="146"/>
      <c r="L308" s="146"/>
      <c r="M308" s="147">
        <f t="shared" si="39"/>
        <v>0</v>
      </c>
      <c r="N308" s="147">
        <f t="shared" si="40"/>
        <v>12</v>
      </c>
      <c r="O308" s="148"/>
      <c r="P308" s="148"/>
      <c r="Q308" s="148">
        <f t="shared" si="41"/>
        <v>0</v>
      </c>
      <c r="R308" s="148">
        <f t="shared" si="42"/>
        <v>12</v>
      </c>
      <c r="S308" s="151"/>
      <c r="T308" s="145">
        <v>295.42</v>
      </c>
      <c r="U308" s="145">
        <f t="shared" si="43"/>
        <v>3545.04</v>
      </c>
      <c r="V308" s="152"/>
    </row>
    <row r="309" s="121" customFormat="1" customHeight="1" spans="1:22">
      <c r="A309" s="135" t="s">
        <v>5572</v>
      </c>
      <c r="B309" s="136" t="s">
        <v>28</v>
      </c>
      <c r="C309" s="137" t="s">
        <v>990</v>
      </c>
      <c r="D309" s="138" t="s">
        <v>5573</v>
      </c>
      <c r="E309" s="141" t="s">
        <v>5574</v>
      </c>
      <c r="F309" s="139">
        <v>45292</v>
      </c>
      <c r="G309" s="139">
        <v>45657</v>
      </c>
      <c r="H309" s="140">
        <f t="shared" si="46"/>
        <v>0</v>
      </c>
      <c r="I309" s="144">
        <f t="shared" si="38"/>
        <v>12</v>
      </c>
      <c r="J309" s="145">
        <v>12</v>
      </c>
      <c r="K309" s="146"/>
      <c r="L309" s="146"/>
      <c r="M309" s="147">
        <f t="shared" si="39"/>
        <v>0</v>
      </c>
      <c r="N309" s="147">
        <f t="shared" si="40"/>
        <v>12</v>
      </c>
      <c r="O309" s="148"/>
      <c r="P309" s="148"/>
      <c r="Q309" s="148">
        <f t="shared" si="41"/>
        <v>0</v>
      </c>
      <c r="R309" s="148">
        <f t="shared" si="42"/>
        <v>12</v>
      </c>
      <c r="S309" s="151"/>
      <c r="T309" s="145">
        <v>295.42</v>
      </c>
      <c r="U309" s="145">
        <f t="shared" si="43"/>
        <v>3545.04</v>
      </c>
      <c r="V309" s="152"/>
    </row>
    <row r="310" s="121" customFormat="1" customHeight="1" spans="1:22">
      <c r="A310" s="135" t="s">
        <v>5575</v>
      </c>
      <c r="B310" s="136" t="s">
        <v>28</v>
      </c>
      <c r="C310" s="137" t="s">
        <v>993</v>
      </c>
      <c r="D310" s="138" t="s">
        <v>5576</v>
      </c>
      <c r="E310" s="141" t="s">
        <v>5577</v>
      </c>
      <c r="F310" s="139">
        <v>45292</v>
      </c>
      <c r="G310" s="139">
        <v>45657</v>
      </c>
      <c r="H310" s="140">
        <f t="shared" si="46"/>
        <v>0</v>
      </c>
      <c r="I310" s="144">
        <f t="shared" si="38"/>
        <v>12</v>
      </c>
      <c r="J310" s="145">
        <v>12</v>
      </c>
      <c r="K310" s="146"/>
      <c r="L310" s="146"/>
      <c r="M310" s="147">
        <f t="shared" si="39"/>
        <v>0</v>
      </c>
      <c r="N310" s="147">
        <f t="shared" si="40"/>
        <v>12</v>
      </c>
      <c r="O310" s="148"/>
      <c r="P310" s="148"/>
      <c r="Q310" s="148">
        <f t="shared" si="41"/>
        <v>0</v>
      </c>
      <c r="R310" s="148">
        <f t="shared" si="42"/>
        <v>12</v>
      </c>
      <c r="S310" s="151"/>
      <c r="T310" s="145">
        <v>295.42</v>
      </c>
      <c r="U310" s="145">
        <f t="shared" si="43"/>
        <v>3545.04</v>
      </c>
      <c r="V310" s="152"/>
    </row>
    <row r="311" s="121" customFormat="1" customHeight="1" spans="1:22">
      <c r="A311" s="135" t="s">
        <v>5578</v>
      </c>
      <c r="B311" s="136" t="s">
        <v>28</v>
      </c>
      <c r="C311" s="137" t="s">
        <v>996</v>
      </c>
      <c r="D311" s="138" t="s">
        <v>5579</v>
      </c>
      <c r="E311" s="141" t="s">
        <v>5580</v>
      </c>
      <c r="F311" s="139">
        <v>45292</v>
      </c>
      <c r="G311" s="139">
        <v>45657</v>
      </c>
      <c r="H311" s="140">
        <f t="shared" si="46"/>
        <v>0</v>
      </c>
      <c r="I311" s="144">
        <f t="shared" si="38"/>
        <v>12</v>
      </c>
      <c r="J311" s="145">
        <v>12</v>
      </c>
      <c r="K311" s="146"/>
      <c r="L311" s="146"/>
      <c r="M311" s="147">
        <f t="shared" si="39"/>
        <v>0</v>
      </c>
      <c r="N311" s="147">
        <f t="shared" si="40"/>
        <v>12</v>
      </c>
      <c r="O311" s="148"/>
      <c r="P311" s="148"/>
      <c r="Q311" s="148">
        <f t="shared" si="41"/>
        <v>0</v>
      </c>
      <c r="R311" s="148">
        <f t="shared" si="42"/>
        <v>12</v>
      </c>
      <c r="S311" s="151"/>
      <c r="T311" s="145">
        <v>295.42</v>
      </c>
      <c r="U311" s="145">
        <f t="shared" si="43"/>
        <v>3545.04</v>
      </c>
      <c r="V311" s="152"/>
    </row>
    <row r="312" s="121" customFormat="1" customHeight="1" spans="1:22">
      <c r="A312" s="135" t="s">
        <v>5581</v>
      </c>
      <c r="B312" s="136" t="s">
        <v>28</v>
      </c>
      <c r="C312" s="137" t="s">
        <v>999</v>
      </c>
      <c r="D312" s="138" t="s">
        <v>5582</v>
      </c>
      <c r="E312" s="141" t="s">
        <v>5583</v>
      </c>
      <c r="F312" s="139">
        <v>45292</v>
      </c>
      <c r="G312" s="139">
        <v>45657</v>
      </c>
      <c r="H312" s="140">
        <f t="shared" si="46"/>
        <v>0</v>
      </c>
      <c r="I312" s="144">
        <f t="shared" si="38"/>
        <v>12</v>
      </c>
      <c r="J312" s="145">
        <v>12</v>
      </c>
      <c r="K312" s="146"/>
      <c r="L312" s="146"/>
      <c r="M312" s="147">
        <f t="shared" si="39"/>
        <v>0</v>
      </c>
      <c r="N312" s="147">
        <f t="shared" si="40"/>
        <v>12</v>
      </c>
      <c r="O312" s="148"/>
      <c r="P312" s="148"/>
      <c r="Q312" s="148">
        <f t="shared" si="41"/>
        <v>0</v>
      </c>
      <c r="R312" s="148">
        <f t="shared" si="42"/>
        <v>12</v>
      </c>
      <c r="S312" s="151"/>
      <c r="T312" s="145">
        <v>295.42</v>
      </c>
      <c r="U312" s="145">
        <f t="shared" si="43"/>
        <v>3545.04</v>
      </c>
      <c r="V312" s="152"/>
    </row>
    <row r="313" s="121" customFormat="1" customHeight="1" spans="1:22">
      <c r="A313" s="135" t="s">
        <v>5584</v>
      </c>
      <c r="B313" s="136" t="s">
        <v>28</v>
      </c>
      <c r="C313" s="137" t="s">
        <v>1002</v>
      </c>
      <c r="D313" s="138" t="s">
        <v>5585</v>
      </c>
      <c r="E313" s="141" t="s">
        <v>1866</v>
      </c>
      <c r="F313" s="139">
        <v>45292</v>
      </c>
      <c r="G313" s="139">
        <v>45657</v>
      </c>
      <c r="H313" s="140">
        <f t="shared" si="46"/>
        <v>0</v>
      </c>
      <c r="I313" s="144">
        <f t="shared" si="38"/>
        <v>12</v>
      </c>
      <c r="J313" s="145">
        <v>12</v>
      </c>
      <c r="K313" s="146"/>
      <c r="L313" s="146"/>
      <c r="M313" s="147">
        <f t="shared" si="39"/>
        <v>0</v>
      </c>
      <c r="N313" s="147">
        <f t="shared" si="40"/>
        <v>12</v>
      </c>
      <c r="O313" s="148"/>
      <c r="P313" s="148"/>
      <c r="Q313" s="148">
        <f t="shared" si="41"/>
        <v>0</v>
      </c>
      <c r="R313" s="148">
        <f t="shared" si="42"/>
        <v>12</v>
      </c>
      <c r="S313" s="151"/>
      <c r="T313" s="145">
        <v>295.42</v>
      </c>
      <c r="U313" s="145">
        <f t="shared" si="43"/>
        <v>3545.04</v>
      </c>
      <c r="V313" s="152"/>
    </row>
    <row r="314" s="121" customFormat="1" customHeight="1" spans="1:22">
      <c r="A314" s="135" t="s">
        <v>5586</v>
      </c>
      <c r="B314" s="136" t="s">
        <v>28</v>
      </c>
      <c r="C314" s="137" t="s">
        <v>1006</v>
      </c>
      <c r="D314" s="138" t="s">
        <v>5587</v>
      </c>
      <c r="E314" s="141" t="s">
        <v>5588</v>
      </c>
      <c r="F314" s="139">
        <v>45292</v>
      </c>
      <c r="G314" s="139">
        <v>45657</v>
      </c>
      <c r="H314" s="140">
        <f t="shared" si="46"/>
        <v>0</v>
      </c>
      <c r="I314" s="144">
        <f t="shared" si="38"/>
        <v>12</v>
      </c>
      <c r="J314" s="145">
        <v>12</v>
      </c>
      <c r="K314" s="146"/>
      <c r="L314" s="146"/>
      <c r="M314" s="147">
        <f t="shared" si="39"/>
        <v>0</v>
      </c>
      <c r="N314" s="147">
        <f t="shared" si="40"/>
        <v>12</v>
      </c>
      <c r="O314" s="148"/>
      <c r="P314" s="148"/>
      <c r="Q314" s="148">
        <f t="shared" si="41"/>
        <v>0</v>
      </c>
      <c r="R314" s="148">
        <f t="shared" si="42"/>
        <v>12</v>
      </c>
      <c r="S314" s="151"/>
      <c r="T314" s="145">
        <v>295.42</v>
      </c>
      <c r="U314" s="145">
        <f t="shared" si="43"/>
        <v>3545.04</v>
      </c>
      <c r="V314" s="152"/>
    </row>
    <row r="315" s="121" customFormat="1" customHeight="1" spans="1:22">
      <c r="A315" s="135" t="s">
        <v>5589</v>
      </c>
      <c r="B315" s="136" t="s">
        <v>28</v>
      </c>
      <c r="C315" s="137" t="s">
        <v>1008</v>
      </c>
      <c r="D315" s="138" t="s">
        <v>5590</v>
      </c>
      <c r="E315" s="141" t="s">
        <v>5591</v>
      </c>
      <c r="F315" s="139">
        <v>45292</v>
      </c>
      <c r="G315" s="139">
        <v>45657</v>
      </c>
      <c r="H315" s="140">
        <f t="shared" si="46"/>
        <v>0</v>
      </c>
      <c r="I315" s="144">
        <f t="shared" si="38"/>
        <v>12</v>
      </c>
      <c r="J315" s="145">
        <v>12</v>
      </c>
      <c r="K315" s="146"/>
      <c r="L315" s="146"/>
      <c r="M315" s="147">
        <f t="shared" si="39"/>
        <v>0</v>
      </c>
      <c r="N315" s="147">
        <f t="shared" si="40"/>
        <v>12</v>
      </c>
      <c r="O315" s="148"/>
      <c r="P315" s="148"/>
      <c r="Q315" s="148">
        <f t="shared" si="41"/>
        <v>0</v>
      </c>
      <c r="R315" s="148">
        <f t="shared" si="42"/>
        <v>12</v>
      </c>
      <c r="S315" s="151"/>
      <c r="T315" s="145">
        <v>295.42</v>
      </c>
      <c r="U315" s="145">
        <f t="shared" si="43"/>
        <v>3545.04</v>
      </c>
      <c r="V315" s="152"/>
    </row>
    <row r="316" s="121" customFormat="1" customHeight="1" spans="1:22">
      <c r="A316" s="135" t="s">
        <v>5592</v>
      </c>
      <c r="B316" s="136" t="s">
        <v>28</v>
      </c>
      <c r="C316" s="137" t="s">
        <v>1011</v>
      </c>
      <c r="D316" s="138" t="s">
        <v>5593</v>
      </c>
      <c r="E316" s="141" t="s">
        <v>5183</v>
      </c>
      <c r="F316" s="139">
        <v>45292</v>
      </c>
      <c r="G316" s="139">
        <v>45657</v>
      </c>
      <c r="H316" s="140">
        <f t="shared" si="46"/>
        <v>0</v>
      </c>
      <c r="I316" s="144">
        <f t="shared" si="38"/>
        <v>12</v>
      </c>
      <c r="J316" s="145">
        <v>12</v>
      </c>
      <c r="K316" s="146"/>
      <c r="L316" s="146"/>
      <c r="M316" s="147">
        <f t="shared" si="39"/>
        <v>0</v>
      </c>
      <c r="N316" s="147">
        <f t="shared" si="40"/>
        <v>12</v>
      </c>
      <c r="O316" s="148"/>
      <c r="P316" s="148"/>
      <c r="Q316" s="148">
        <f t="shared" si="41"/>
        <v>0</v>
      </c>
      <c r="R316" s="148">
        <f t="shared" si="42"/>
        <v>12</v>
      </c>
      <c r="S316" s="151"/>
      <c r="T316" s="145">
        <v>295.42</v>
      </c>
      <c r="U316" s="145">
        <f t="shared" si="43"/>
        <v>3545.04</v>
      </c>
      <c r="V316" s="152"/>
    </row>
    <row r="317" s="121" customFormat="1" customHeight="1" spans="1:22">
      <c r="A317" s="135" t="s">
        <v>5594</v>
      </c>
      <c r="B317" s="136" t="s">
        <v>28</v>
      </c>
      <c r="C317" s="137" t="s">
        <v>1014</v>
      </c>
      <c r="D317" s="138" t="s">
        <v>5595</v>
      </c>
      <c r="E317" s="141" t="s">
        <v>5596</v>
      </c>
      <c r="F317" s="139">
        <v>45292</v>
      </c>
      <c r="G317" s="139">
        <v>45657</v>
      </c>
      <c r="H317" s="140">
        <f t="shared" si="46"/>
        <v>0</v>
      </c>
      <c r="I317" s="144">
        <f t="shared" si="38"/>
        <v>12</v>
      </c>
      <c r="J317" s="145">
        <v>12</v>
      </c>
      <c r="K317" s="146"/>
      <c r="L317" s="146"/>
      <c r="M317" s="147">
        <f t="shared" si="39"/>
        <v>0</v>
      </c>
      <c r="N317" s="147">
        <f t="shared" si="40"/>
        <v>12</v>
      </c>
      <c r="O317" s="148"/>
      <c r="P317" s="148"/>
      <c r="Q317" s="148">
        <f t="shared" si="41"/>
        <v>0</v>
      </c>
      <c r="R317" s="148">
        <f t="shared" si="42"/>
        <v>12</v>
      </c>
      <c r="S317" s="151"/>
      <c r="T317" s="145">
        <v>295.42</v>
      </c>
      <c r="U317" s="145">
        <f t="shared" si="43"/>
        <v>3545.04</v>
      </c>
      <c r="V317" s="152"/>
    </row>
    <row r="318" s="121" customFormat="1" customHeight="1" spans="1:22">
      <c r="A318" s="135" t="s">
        <v>5597</v>
      </c>
      <c r="B318" s="136" t="s">
        <v>28</v>
      </c>
      <c r="C318" s="137" t="s">
        <v>1018</v>
      </c>
      <c r="D318" s="138" t="s">
        <v>5598</v>
      </c>
      <c r="E318" s="141" t="s">
        <v>5599</v>
      </c>
      <c r="F318" s="139">
        <v>45292</v>
      </c>
      <c r="G318" s="139">
        <v>45657</v>
      </c>
      <c r="H318" s="140">
        <f t="shared" si="46"/>
        <v>0</v>
      </c>
      <c r="I318" s="144">
        <f t="shared" si="38"/>
        <v>12</v>
      </c>
      <c r="J318" s="145">
        <v>12</v>
      </c>
      <c r="K318" s="146"/>
      <c r="L318" s="146"/>
      <c r="M318" s="147">
        <f t="shared" si="39"/>
        <v>0</v>
      </c>
      <c r="N318" s="147">
        <f t="shared" si="40"/>
        <v>12</v>
      </c>
      <c r="O318" s="148"/>
      <c r="P318" s="148"/>
      <c r="Q318" s="148">
        <f t="shared" si="41"/>
        <v>0</v>
      </c>
      <c r="R318" s="148">
        <f t="shared" si="42"/>
        <v>12</v>
      </c>
      <c r="S318" s="151"/>
      <c r="T318" s="145">
        <v>295.42</v>
      </c>
      <c r="U318" s="145">
        <f t="shared" si="43"/>
        <v>3545.04</v>
      </c>
      <c r="V318" s="152"/>
    </row>
    <row r="319" s="121" customFormat="1" customHeight="1" spans="1:22">
      <c r="A319" s="135" t="s">
        <v>5600</v>
      </c>
      <c r="B319" s="136" t="s">
        <v>28</v>
      </c>
      <c r="C319" s="137" t="s">
        <v>1022</v>
      </c>
      <c r="D319" s="138" t="s">
        <v>5601</v>
      </c>
      <c r="E319" s="141" t="s">
        <v>5602</v>
      </c>
      <c r="F319" s="139">
        <v>45292</v>
      </c>
      <c r="G319" s="139">
        <v>45581</v>
      </c>
      <c r="H319" s="140">
        <v>0</v>
      </c>
      <c r="I319" s="144">
        <f t="shared" si="38"/>
        <v>10</v>
      </c>
      <c r="J319" s="145">
        <v>9.5</v>
      </c>
      <c r="K319" s="146"/>
      <c r="L319" s="146"/>
      <c r="M319" s="147">
        <f t="shared" si="39"/>
        <v>0</v>
      </c>
      <c r="N319" s="147">
        <f t="shared" si="40"/>
        <v>9.5</v>
      </c>
      <c r="O319" s="148"/>
      <c r="P319" s="148"/>
      <c r="Q319" s="148">
        <f t="shared" si="41"/>
        <v>0</v>
      </c>
      <c r="R319" s="148">
        <f t="shared" si="42"/>
        <v>9.5</v>
      </c>
      <c r="S319" s="151"/>
      <c r="T319" s="145">
        <v>295.42</v>
      </c>
      <c r="U319" s="145">
        <f t="shared" si="43"/>
        <v>2806.49</v>
      </c>
      <c r="V319" s="152"/>
    </row>
    <row r="320" s="121" customFormat="1" customHeight="1" spans="1:22">
      <c r="A320" s="135" t="s">
        <v>5600</v>
      </c>
      <c r="B320" s="136" t="s">
        <v>28</v>
      </c>
      <c r="C320" s="137" t="s">
        <v>1022</v>
      </c>
      <c r="D320" s="138" t="s">
        <v>5601</v>
      </c>
      <c r="E320" s="141" t="s">
        <v>5603</v>
      </c>
      <c r="F320" s="139">
        <v>45582</v>
      </c>
      <c r="G320" s="139">
        <v>45657</v>
      </c>
      <c r="H320" s="140">
        <v>0</v>
      </c>
      <c r="I320" s="144">
        <f t="shared" si="38"/>
        <v>3</v>
      </c>
      <c r="J320" s="145">
        <v>2.5</v>
      </c>
      <c r="K320" s="146"/>
      <c r="L320" s="146"/>
      <c r="M320" s="147">
        <f t="shared" si="39"/>
        <v>0</v>
      </c>
      <c r="N320" s="147">
        <f t="shared" si="40"/>
        <v>2.5</v>
      </c>
      <c r="O320" s="148"/>
      <c r="P320" s="148"/>
      <c r="Q320" s="148">
        <f t="shared" si="41"/>
        <v>0</v>
      </c>
      <c r="R320" s="148">
        <f t="shared" si="42"/>
        <v>2.5</v>
      </c>
      <c r="S320" s="151"/>
      <c r="T320" s="145">
        <v>295.42</v>
      </c>
      <c r="U320" s="145">
        <f t="shared" si="43"/>
        <v>738.55</v>
      </c>
      <c r="V320" s="152"/>
    </row>
    <row r="321" s="121" customFormat="1" customHeight="1" spans="1:22">
      <c r="A321" s="135" t="s">
        <v>5604</v>
      </c>
      <c r="B321" s="136" t="s">
        <v>28</v>
      </c>
      <c r="C321" s="137" t="s">
        <v>1025</v>
      </c>
      <c r="D321" s="138" t="s">
        <v>5605</v>
      </c>
      <c r="E321" s="141" t="s">
        <v>5606</v>
      </c>
      <c r="F321" s="139">
        <v>45292</v>
      </c>
      <c r="G321" s="139">
        <v>45657</v>
      </c>
      <c r="H321" s="140">
        <f t="shared" ref="H321:H325" si="47">I321-N321</f>
        <v>0</v>
      </c>
      <c r="I321" s="144">
        <f t="shared" si="38"/>
        <v>12</v>
      </c>
      <c r="J321" s="145">
        <v>12</v>
      </c>
      <c r="K321" s="146"/>
      <c r="L321" s="146"/>
      <c r="M321" s="147">
        <f t="shared" si="39"/>
        <v>0</v>
      </c>
      <c r="N321" s="147">
        <f t="shared" si="40"/>
        <v>12</v>
      </c>
      <c r="O321" s="148"/>
      <c r="P321" s="148"/>
      <c r="Q321" s="148">
        <f t="shared" si="41"/>
        <v>0</v>
      </c>
      <c r="R321" s="148">
        <f t="shared" si="42"/>
        <v>12</v>
      </c>
      <c r="S321" s="151"/>
      <c r="T321" s="145">
        <v>295.42</v>
      </c>
      <c r="U321" s="145">
        <f t="shared" si="43"/>
        <v>3545.04</v>
      </c>
      <c r="V321" s="152"/>
    </row>
    <row r="322" s="121" customFormat="1" customHeight="1" spans="1:22">
      <c r="A322" s="135" t="s">
        <v>5607</v>
      </c>
      <c r="B322" s="136" t="s">
        <v>28</v>
      </c>
      <c r="C322" s="137" t="s">
        <v>1030</v>
      </c>
      <c r="D322" s="138" t="s">
        <v>5608</v>
      </c>
      <c r="E322" s="141" t="s">
        <v>5609</v>
      </c>
      <c r="F322" s="139">
        <v>45292</v>
      </c>
      <c r="G322" s="139">
        <v>45657</v>
      </c>
      <c r="H322" s="140">
        <f t="shared" si="47"/>
        <v>0</v>
      </c>
      <c r="I322" s="144">
        <f t="shared" si="38"/>
        <v>12</v>
      </c>
      <c r="J322" s="145">
        <v>12</v>
      </c>
      <c r="K322" s="146"/>
      <c r="L322" s="146"/>
      <c r="M322" s="147">
        <f t="shared" si="39"/>
        <v>0</v>
      </c>
      <c r="N322" s="147">
        <f t="shared" si="40"/>
        <v>12</v>
      </c>
      <c r="O322" s="148"/>
      <c r="P322" s="148"/>
      <c r="Q322" s="148">
        <f t="shared" si="41"/>
        <v>0</v>
      </c>
      <c r="R322" s="148">
        <f t="shared" si="42"/>
        <v>12</v>
      </c>
      <c r="S322" s="151"/>
      <c r="T322" s="145">
        <v>295.42</v>
      </c>
      <c r="U322" s="145">
        <f t="shared" si="43"/>
        <v>3545.04</v>
      </c>
      <c r="V322" s="152"/>
    </row>
    <row r="323" s="121" customFormat="1" customHeight="1" spans="1:22">
      <c r="A323" s="135" t="s">
        <v>5610</v>
      </c>
      <c r="B323" s="136" t="s">
        <v>28</v>
      </c>
      <c r="C323" s="137" t="s">
        <v>1033</v>
      </c>
      <c r="D323" s="138" t="s">
        <v>5611</v>
      </c>
      <c r="E323" s="141" t="s">
        <v>5612</v>
      </c>
      <c r="F323" s="139">
        <v>45292</v>
      </c>
      <c r="G323" s="139">
        <v>45657</v>
      </c>
      <c r="H323" s="140">
        <f t="shared" si="47"/>
        <v>0</v>
      </c>
      <c r="I323" s="144">
        <f t="shared" si="38"/>
        <v>12</v>
      </c>
      <c r="J323" s="145">
        <v>12</v>
      </c>
      <c r="K323" s="146"/>
      <c r="L323" s="146"/>
      <c r="M323" s="147">
        <f t="shared" si="39"/>
        <v>0</v>
      </c>
      <c r="N323" s="147">
        <f t="shared" si="40"/>
        <v>12</v>
      </c>
      <c r="O323" s="148"/>
      <c r="P323" s="148"/>
      <c r="Q323" s="148">
        <f t="shared" si="41"/>
        <v>0</v>
      </c>
      <c r="R323" s="148">
        <f t="shared" si="42"/>
        <v>12</v>
      </c>
      <c r="S323" s="151"/>
      <c r="T323" s="145">
        <v>295.42</v>
      </c>
      <c r="U323" s="145">
        <f t="shared" si="43"/>
        <v>3545.04</v>
      </c>
      <c r="V323" s="152"/>
    </row>
    <row r="324" s="121" customFormat="1" customHeight="1" spans="1:22">
      <c r="A324" s="135" t="s">
        <v>5613</v>
      </c>
      <c r="B324" s="136" t="s">
        <v>28</v>
      </c>
      <c r="C324" s="137" t="s">
        <v>1036</v>
      </c>
      <c r="D324" s="138" t="s">
        <v>5614</v>
      </c>
      <c r="E324" s="141" t="s">
        <v>5615</v>
      </c>
      <c r="F324" s="139">
        <v>45292</v>
      </c>
      <c r="G324" s="139">
        <v>45657</v>
      </c>
      <c r="H324" s="140">
        <f t="shared" si="47"/>
        <v>0</v>
      </c>
      <c r="I324" s="144">
        <f t="shared" si="38"/>
        <v>12</v>
      </c>
      <c r="J324" s="145">
        <v>12</v>
      </c>
      <c r="K324" s="146"/>
      <c r="L324" s="146"/>
      <c r="M324" s="147">
        <f t="shared" si="39"/>
        <v>0</v>
      </c>
      <c r="N324" s="147">
        <f t="shared" si="40"/>
        <v>12</v>
      </c>
      <c r="O324" s="148"/>
      <c r="P324" s="148"/>
      <c r="Q324" s="148">
        <f t="shared" si="41"/>
        <v>0</v>
      </c>
      <c r="R324" s="148">
        <f t="shared" si="42"/>
        <v>12</v>
      </c>
      <c r="S324" s="151"/>
      <c r="T324" s="145">
        <v>295.42</v>
      </c>
      <c r="U324" s="145">
        <f t="shared" si="43"/>
        <v>3545.04</v>
      </c>
      <c r="V324" s="152"/>
    </row>
    <row r="325" s="121" customFormat="1" customHeight="1" spans="1:22">
      <c r="A325" s="135" t="s">
        <v>5616</v>
      </c>
      <c r="B325" s="136" t="s">
        <v>28</v>
      </c>
      <c r="C325" s="137" t="s">
        <v>1039</v>
      </c>
      <c r="D325" s="138" t="s">
        <v>5617</v>
      </c>
      <c r="E325" s="141" t="s">
        <v>5618</v>
      </c>
      <c r="F325" s="139">
        <v>45292</v>
      </c>
      <c r="G325" s="139">
        <v>45657</v>
      </c>
      <c r="H325" s="140">
        <f t="shared" si="47"/>
        <v>0</v>
      </c>
      <c r="I325" s="144">
        <f t="shared" ref="I325:I354" si="48">DATEDIF(F325,G325,"M")+1</f>
        <v>12</v>
      </c>
      <c r="J325" s="145">
        <v>12</v>
      </c>
      <c r="K325" s="146"/>
      <c r="L325" s="146"/>
      <c r="M325" s="147">
        <f t="shared" ref="M325:M354" si="49">K325-L325</f>
        <v>0</v>
      </c>
      <c r="N325" s="147">
        <f t="shared" ref="N325:N354" si="50">J325+M325</f>
        <v>12</v>
      </c>
      <c r="O325" s="148"/>
      <c r="P325" s="148"/>
      <c r="Q325" s="148">
        <f t="shared" ref="Q325:Q354" si="51">O325-P325</f>
        <v>0</v>
      </c>
      <c r="R325" s="148">
        <f t="shared" ref="R325:R354" si="52">N325+Q325</f>
        <v>12</v>
      </c>
      <c r="S325" s="151"/>
      <c r="T325" s="145">
        <v>295.42</v>
      </c>
      <c r="U325" s="145">
        <f t="shared" ref="U325:U332" si="53">T325*J325</f>
        <v>3545.04</v>
      </c>
      <c r="V325" s="152"/>
    </row>
    <row r="326" s="121" customFormat="1" customHeight="1" spans="1:22">
      <c r="A326" s="135" t="s">
        <v>5619</v>
      </c>
      <c r="B326" s="136" t="s">
        <v>28</v>
      </c>
      <c r="C326" s="137" t="s">
        <v>1042</v>
      </c>
      <c r="D326" s="138" t="s">
        <v>5620</v>
      </c>
      <c r="E326" s="141" t="s">
        <v>5043</v>
      </c>
      <c r="F326" s="139">
        <v>45292</v>
      </c>
      <c r="G326" s="139">
        <v>45657</v>
      </c>
      <c r="H326" s="140">
        <v>0</v>
      </c>
      <c r="I326" s="144">
        <f t="shared" si="48"/>
        <v>12</v>
      </c>
      <c r="J326" s="145">
        <v>9.4</v>
      </c>
      <c r="K326" s="146"/>
      <c r="L326" s="146"/>
      <c r="M326" s="147">
        <f t="shared" si="49"/>
        <v>0</v>
      </c>
      <c r="N326" s="147">
        <f t="shared" si="50"/>
        <v>9.4</v>
      </c>
      <c r="O326" s="148"/>
      <c r="P326" s="148"/>
      <c r="Q326" s="148">
        <f t="shared" si="51"/>
        <v>0</v>
      </c>
      <c r="R326" s="148">
        <f t="shared" si="52"/>
        <v>9.4</v>
      </c>
      <c r="S326" s="151"/>
      <c r="T326" s="145">
        <v>295.42</v>
      </c>
      <c r="U326" s="145">
        <f t="shared" si="53"/>
        <v>2776.948</v>
      </c>
      <c r="V326" s="152"/>
    </row>
    <row r="327" s="121" customFormat="1" customHeight="1" spans="1:22">
      <c r="A327" s="135" t="s">
        <v>5619</v>
      </c>
      <c r="B327" s="136" t="s">
        <v>28</v>
      </c>
      <c r="C327" s="137" t="s">
        <v>1042</v>
      </c>
      <c r="D327" s="138" t="s">
        <v>5620</v>
      </c>
      <c r="E327" s="141" t="s">
        <v>5621</v>
      </c>
      <c r="F327" s="139">
        <v>45292</v>
      </c>
      <c r="G327" s="139">
        <v>45657</v>
      </c>
      <c r="H327" s="140">
        <v>0</v>
      </c>
      <c r="I327" s="144">
        <f t="shared" si="48"/>
        <v>12</v>
      </c>
      <c r="J327" s="145">
        <v>2.6</v>
      </c>
      <c r="K327" s="146"/>
      <c r="L327" s="146"/>
      <c r="M327" s="147">
        <f t="shared" si="49"/>
        <v>0</v>
      </c>
      <c r="N327" s="147">
        <f t="shared" si="50"/>
        <v>2.6</v>
      </c>
      <c r="O327" s="148"/>
      <c r="P327" s="148"/>
      <c r="Q327" s="148">
        <f t="shared" si="51"/>
        <v>0</v>
      </c>
      <c r="R327" s="148">
        <f t="shared" si="52"/>
        <v>2.6</v>
      </c>
      <c r="S327" s="151"/>
      <c r="T327" s="145">
        <v>295.42</v>
      </c>
      <c r="U327" s="145">
        <f t="shared" si="53"/>
        <v>768.092</v>
      </c>
      <c r="V327" s="152"/>
    </row>
    <row r="328" s="121" customFormat="1" customHeight="1" spans="1:22">
      <c r="A328" s="135" t="s">
        <v>5622</v>
      </c>
      <c r="B328" s="136" t="s">
        <v>28</v>
      </c>
      <c r="C328" s="137" t="s">
        <v>1045</v>
      </c>
      <c r="D328" s="138" t="s">
        <v>5623</v>
      </c>
      <c r="E328" s="141" t="s">
        <v>5624</v>
      </c>
      <c r="F328" s="139">
        <v>45292</v>
      </c>
      <c r="G328" s="139">
        <v>45657</v>
      </c>
      <c r="H328" s="140">
        <f t="shared" ref="H328:H332" si="54">I328-N328</f>
        <v>0</v>
      </c>
      <c r="I328" s="144">
        <f t="shared" si="48"/>
        <v>12</v>
      </c>
      <c r="J328" s="145">
        <v>12</v>
      </c>
      <c r="K328" s="146"/>
      <c r="L328" s="146"/>
      <c r="M328" s="147">
        <f t="shared" si="49"/>
        <v>0</v>
      </c>
      <c r="N328" s="147">
        <f t="shared" si="50"/>
        <v>12</v>
      </c>
      <c r="O328" s="148"/>
      <c r="P328" s="148"/>
      <c r="Q328" s="148">
        <f t="shared" si="51"/>
        <v>0</v>
      </c>
      <c r="R328" s="148">
        <f t="shared" si="52"/>
        <v>12</v>
      </c>
      <c r="S328" s="151"/>
      <c r="T328" s="145">
        <v>295.42</v>
      </c>
      <c r="U328" s="145">
        <f t="shared" si="53"/>
        <v>3545.04</v>
      </c>
      <c r="V328" s="152"/>
    </row>
    <row r="329" s="121" customFormat="1" customHeight="1" spans="1:22">
      <c r="A329" s="135" t="s">
        <v>5625</v>
      </c>
      <c r="B329" s="136" t="s">
        <v>28</v>
      </c>
      <c r="C329" s="137" t="s">
        <v>1049</v>
      </c>
      <c r="D329" s="138" t="s">
        <v>5626</v>
      </c>
      <c r="E329" s="141" t="s">
        <v>5627</v>
      </c>
      <c r="F329" s="139">
        <v>45292</v>
      </c>
      <c r="G329" s="139">
        <v>45657</v>
      </c>
      <c r="H329" s="140">
        <f t="shared" si="54"/>
        <v>0</v>
      </c>
      <c r="I329" s="144">
        <f t="shared" si="48"/>
        <v>12</v>
      </c>
      <c r="J329" s="145">
        <v>12</v>
      </c>
      <c r="K329" s="146"/>
      <c r="L329" s="146"/>
      <c r="M329" s="147">
        <f t="shared" si="49"/>
        <v>0</v>
      </c>
      <c r="N329" s="147">
        <f t="shared" si="50"/>
        <v>12</v>
      </c>
      <c r="O329" s="148"/>
      <c r="P329" s="148"/>
      <c r="Q329" s="148">
        <f t="shared" si="51"/>
        <v>0</v>
      </c>
      <c r="R329" s="148">
        <f t="shared" si="52"/>
        <v>12</v>
      </c>
      <c r="S329" s="151"/>
      <c r="T329" s="145">
        <v>295.42</v>
      </c>
      <c r="U329" s="145">
        <f t="shared" si="53"/>
        <v>3545.04</v>
      </c>
      <c r="V329" s="152"/>
    </row>
    <row r="330" s="121" customFormat="1" customHeight="1" spans="1:22">
      <c r="A330" s="135" t="s">
        <v>5628</v>
      </c>
      <c r="B330" s="136" t="s">
        <v>28</v>
      </c>
      <c r="C330" s="137" t="s">
        <v>1053</v>
      </c>
      <c r="D330" s="153" t="s">
        <v>5629</v>
      </c>
      <c r="E330" s="141" t="s">
        <v>5630</v>
      </c>
      <c r="F330" s="139">
        <v>45307</v>
      </c>
      <c r="G330" s="139">
        <v>45657</v>
      </c>
      <c r="H330" s="140">
        <f t="shared" si="54"/>
        <v>-0.5</v>
      </c>
      <c r="I330" s="144">
        <f t="shared" si="48"/>
        <v>12</v>
      </c>
      <c r="J330" s="145">
        <v>12</v>
      </c>
      <c r="K330" s="146">
        <v>0.5</v>
      </c>
      <c r="L330" s="146"/>
      <c r="M330" s="147">
        <f t="shared" si="49"/>
        <v>0.5</v>
      </c>
      <c r="N330" s="147">
        <f t="shared" si="50"/>
        <v>12.5</v>
      </c>
      <c r="O330" s="148"/>
      <c r="P330" s="148"/>
      <c r="Q330" s="148">
        <f t="shared" si="51"/>
        <v>0</v>
      </c>
      <c r="R330" s="148">
        <f t="shared" si="52"/>
        <v>12.5</v>
      </c>
      <c r="S330" s="151"/>
      <c r="T330" s="145">
        <v>295.42</v>
      </c>
      <c r="U330" s="145">
        <f t="shared" si="53"/>
        <v>3545.04</v>
      </c>
      <c r="V330" s="152"/>
    </row>
    <row r="331" s="121" customFormat="1" customHeight="1" spans="1:22">
      <c r="A331" s="135" t="s">
        <v>5631</v>
      </c>
      <c r="B331" s="136" t="s">
        <v>28</v>
      </c>
      <c r="C331" s="137" t="s">
        <v>1057</v>
      </c>
      <c r="D331" s="154" t="s">
        <v>5632</v>
      </c>
      <c r="E331" s="141" t="s">
        <v>1773</v>
      </c>
      <c r="F331" s="139">
        <v>45328</v>
      </c>
      <c r="G331" s="139">
        <v>45657</v>
      </c>
      <c r="H331" s="140">
        <f t="shared" si="54"/>
        <v>0</v>
      </c>
      <c r="I331" s="144">
        <f t="shared" si="48"/>
        <v>11</v>
      </c>
      <c r="J331" s="145">
        <v>11</v>
      </c>
      <c r="K331" s="146"/>
      <c r="L331" s="146"/>
      <c r="M331" s="147">
        <f t="shared" si="49"/>
        <v>0</v>
      </c>
      <c r="N331" s="147">
        <f t="shared" si="50"/>
        <v>11</v>
      </c>
      <c r="O331" s="148"/>
      <c r="P331" s="148"/>
      <c r="Q331" s="148">
        <f t="shared" si="51"/>
        <v>0</v>
      </c>
      <c r="R331" s="148">
        <f t="shared" si="52"/>
        <v>11</v>
      </c>
      <c r="S331" s="151"/>
      <c r="T331" s="145">
        <v>295.42</v>
      </c>
      <c r="U331" s="145">
        <f t="shared" si="53"/>
        <v>3249.62</v>
      </c>
      <c r="V331" s="152"/>
    </row>
    <row r="332" s="121" customFormat="1" customHeight="1" spans="1:22">
      <c r="A332" s="135" t="s">
        <v>5633</v>
      </c>
      <c r="B332" s="136" t="s">
        <v>28</v>
      </c>
      <c r="C332" s="137" t="s">
        <v>1061</v>
      </c>
      <c r="D332" s="154" t="s">
        <v>5634</v>
      </c>
      <c r="E332" s="141" t="s">
        <v>4720</v>
      </c>
      <c r="F332" s="139">
        <v>45328</v>
      </c>
      <c r="G332" s="139">
        <v>45657</v>
      </c>
      <c r="H332" s="140">
        <f t="shared" si="54"/>
        <v>0</v>
      </c>
      <c r="I332" s="144">
        <f t="shared" si="48"/>
        <v>11</v>
      </c>
      <c r="J332" s="145">
        <v>11</v>
      </c>
      <c r="K332" s="146"/>
      <c r="L332" s="146"/>
      <c r="M332" s="147">
        <f t="shared" si="49"/>
        <v>0</v>
      </c>
      <c r="N332" s="147">
        <f t="shared" si="50"/>
        <v>11</v>
      </c>
      <c r="O332" s="148"/>
      <c r="P332" s="148"/>
      <c r="Q332" s="148">
        <f t="shared" si="51"/>
        <v>0</v>
      </c>
      <c r="R332" s="148">
        <f t="shared" si="52"/>
        <v>11</v>
      </c>
      <c r="S332" s="151"/>
      <c r="T332" s="145">
        <v>295.42</v>
      </c>
      <c r="U332" s="145">
        <f t="shared" si="53"/>
        <v>3249.62</v>
      </c>
      <c r="V332" s="152"/>
    </row>
    <row r="333" s="121" customFormat="1" customHeight="1" spans="1:22">
      <c r="A333" s="135" t="s">
        <v>5635</v>
      </c>
      <c r="B333" s="136" t="s">
        <v>28</v>
      </c>
      <c r="C333" s="137" t="s">
        <v>1064</v>
      </c>
      <c r="D333" s="155" t="s">
        <v>5636</v>
      </c>
      <c r="E333" s="139" t="s">
        <v>4776</v>
      </c>
      <c r="F333" s="139">
        <v>45412</v>
      </c>
      <c r="G333" s="139">
        <v>45657</v>
      </c>
      <c r="H333" s="140">
        <v>0</v>
      </c>
      <c r="I333" s="144">
        <f t="shared" si="48"/>
        <v>9</v>
      </c>
      <c r="J333" s="145">
        <v>8</v>
      </c>
      <c r="K333" s="146"/>
      <c r="L333" s="146"/>
      <c r="M333" s="147">
        <f t="shared" si="49"/>
        <v>0</v>
      </c>
      <c r="N333" s="147">
        <f t="shared" si="50"/>
        <v>8</v>
      </c>
      <c r="O333" s="148"/>
      <c r="P333" s="148"/>
      <c r="Q333" s="148">
        <f t="shared" si="51"/>
        <v>0</v>
      </c>
      <c r="R333" s="148">
        <f t="shared" si="52"/>
        <v>8</v>
      </c>
      <c r="S333" s="151"/>
      <c r="T333" s="145">
        <v>295.42</v>
      </c>
      <c r="U333" s="145">
        <v>2367.71</v>
      </c>
      <c r="V333" s="152"/>
    </row>
    <row r="334" s="121" customFormat="1" customHeight="1" spans="1:22">
      <c r="A334" s="135" t="s">
        <v>5637</v>
      </c>
      <c r="B334" s="136" t="s">
        <v>28</v>
      </c>
      <c r="C334" s="137" t="s">
        <v>1067</v>
      </c>
      <c r="D334" s="155" t="s">
        <v>5638</v>
      </c>
      <c r="E334" s="141" t="s">
        <v>4767</v>
      </c>
      <c r="F334" s="139">
        <v>45412</v>
      </c>
      <c r="G334" s="139">
        <v>45657</v>
      </c>
      <c r="H334" s="140">
        <v>0</v>
      </c>
      <c r="I334" s="144">
        <f t="shared" si="48"/>
        <v>9</v>
      </c>
      <c r="J334" s="145">
        <v>8.5</v>
      </c>
      <c r="K334" s="146"/>
      <c r="L334" s="146"/>
      <c r="M334" s="147">
        <f t="shared" si="49"/>
        <v>0</v>
      </c>
      <c r="N334" s="147">
        <f t="shared" si="50"/>
        <v>8.5</v>
      </c>
      <c r="O334" s="148"/>
      <c r="P334" s="148"/>
      <c r="Q334" s="148">
        <f t="shared" si="51"/>
        <v>0</v>
      </c>
      <c r="R334" s="148">
        <f t="shared" si="52"/>
        <v>8.5</v>
      </c>
      <c r="S334" s="151"/>
      <c r="T334" s="145">
        <v>295.42</v>
      </c>
      <c r="U334" s="145">
        <f t="shared" ref="U334:U354" si="55">T334*J334</f>
        <v>2511.07</v>
      </c>
      <c r="V334" s="152"/>
    </row>
    <row r="335" s="121" customFormat="1" customHeight="1" spans="1:22">
      <c r="A335" s="135" t="s">
        <v>5639</v>
      </c>
      <c r="B335" s="136" t="s">
        <v>28</v>
      </c>
      <c r="C335" s="137" t="s">
        <v>1072</v>
      </c>
      <c r="D335" s="155" t="s">
        <v>5640</v>
      </c>
      <c r="E335" s="141" t="s">
        <v>4820</v>
      </c>
      <c r="F335" s="139">
        <v>45412</v>
      </c>
      <c r="G335" s="139">
        <v>45657</v>
      </c>
      <c r="H335" s="140">
        <v>0</v>
      </c>
      <c r="I335" s="144">
        <f t="shared" si="48"/>
        <v>9</v>
      </c>
      <c r="J335" s="145">
        <v>4</v>
      </c>
      <c r="K335" s="146"/>
      <c r="L335" s="146"/>
      <c r="M335" s="147">
        <f t="shared" si="49"/>
        <v>0</v>
      </c>
      <c r="N335" s="147">
        <f t="shared" si="50"/>
        <v>4</v>
      </c>
      <c r="O335" s="148"/>
      <c r="P335" s="148"/>
      <c r="Q335" s="148">
        <f t="shared" si="51"/>
        <v>0</v>
      </c>
      <c r="R335" s="148">
        <f t="shared" si="52"/>
        <v>4</v>
      </c>
      <c r="S335" s="151"/>
      <c r="T335" s="145">
        <v>295.42</v>
      </c>
      <c r="U335" s="145">
        <f t="shared" si="55"/>
        <v>1181.68</v>
      </c>
      <c r="V335" s="152"/>
    </row>
    <row r="336" s="121" customFormat="1" customHeight="1" spans="1:22">
      <c r="A336" s="135" t="s">
        <v>5639</v>
      </c>
      <c r="B336" s="136" t="s">
        <v>28</v>
      </c>
      <c r="C336" s="137" t="s">
        <v>1072</v>
      </c>
      <c r="D336" s="155" t="s">
        <v>5640</v>
      </c>
      <c r="E336" s="141" t="s">
        <v>4821</v>
      </c>
      <c r="F336" s="139">
        <v>45412</v>
      </c>
      <c r="G336" s="139">
        <v>45657</v>
      </c>
      <c r="H336" s="140">
        <v>0</v>
      </c>
      <c r="I336" s="144">
        <f t="shared" si="48"/>
        <v>9</v>
      </c>
      <c r="J336" s="145">
        <v>4</v>
      </c>
      <c r="K336" s="146"/>
      <c r="L336" s="146"/>
      <c r="M336" s="147">
        <f t="shared" si="49"/>
        <v>0</v>
      </c>
      <c r="N336" s="147">
        <f t="shared" si="50"/>
        <v>4</v>
      </c>
      <c r="O336" s="148"/>
      <c r="P336" s="148"/>
      <c r="Q336" s="148">
        <f t="shared" si="51"/>
        <v>0</v>
      </c>
      <c r="R336" s="148">
        <f t="shared" si="52"/>
        <v>4</v>
      </c>
      <c r="S336" s="151"/>
      <c r="T336" s="145">
        <v>295.42</v>
      </c>
      <c r="U336" s="145">
        <f t="shared" si="55"/>
        <v>1181.68</v>
      </c>
      <c r="V336" s="152"/>
    </row>
    <row r="337" s="121" customFormat="1" customHeight="1" spans="1:22">
      <c r="A337" s="135" t="s">
        <v>5641</v>
      </c>
      <c r="B337" s="136" t="s">
        <v>28</v>
      </c>
      <c r="C337" s="137" t="s">
        <v>1075</v>
      </c>
      <c r="D337" s="155" t="s">
        <v>5642</v>
      </c>
      <c r="E337" s="141" t="s">
        <v>4732</v>
      </c>
      <c r="F337" s="139">
        <v>45412</v>
      </c>
      <c r="G337" s="139">
        <v>45657</v>
      </c>
      <c r="H337" s="140">
        <v>0</v>
      </c>
      <c r="I337" s="144">
        <f t="shared" si="48"/>
        <v>9</v>
      </c>
      <c r="J337" s="145">
        <v>8</v>
      </c>
      <c r="K337" s="146"/>
      <c r="L337" s="146"/>
      <c r="M337" s="147">
        <f t="shared" si="49"/>
        <v>0</v>
      </c>
      <c r="N337" s="147">
        <f t="shared" si="50"/>
        <v>8</v>
      </c>
      <c r="O337" s="148"/>
      <c r="P337" s="148"/>
      <c r="Q337" s="148">
        <f t="shared" si="51"/>
        <v>0</v>
      </c>
      <c r="R337" s="148">
        <f t="shared" si="52"/>
        <v>8</v>
      </c>
      <c r="S337" s="151"/>
      <c r="T337" s="145">
        <v>295.42</v>
      </c>
      <c r="U337" s="145">
        <f t="shared" si="55"/>
        <v>2363.36</v>
      </c>
      <c r="V337" s="152"/>
    </row>
    <row r="338" s="121" customFormat="1" customHeight="1" spans="1:22">
      <c r="A338" s="135" t="s">
        <v>5643</v>
      </c>
      <c r="B338" s="136" t="s">
        <v>28</v>
      </c>
      <c r="C338" s="137" t="s">
        <v>1078</v>
      </c>
      <c r="D338" s="155" t="s">
        <v>5644</v>
      </c>
      <c r="E338" s="141" t="s">
        <v>4773</v>
      </c>
      <c r="F338" s="139">
        <v>45412</v>
      </c>
      <c r="G338" s="139">
        <v>45657</v>
      </c>
      <c r="H338" s="140">
        <v>0</v>
      </c>
      <c r="I338" s="144">
        <f t="shared" si="48"/>
        <v>9</v>
      </c>
      <c r="J338" s="145">
        <v>8</v>
      </c>
      <c r="K338" s="146"/>
      <c r="L338" s="146"/>
      <c r="M338" s="147">
        <f t="shared" si="49"/>
        <v>0</v>
      </c>
      <c r="N338" s="147">
        <f t="shared" si="50"/>
        <v>8</v>
      </c>
      <c r="O338" s="148"/>
      <c r="P338" s="148"/>
      <c r="Q338" s="148">
        <f t="shared" si="51"/>
        <v>0</v>
      </c>
      <c r="R338" s="148">
        <f t="shared" si="52"/>
        <v>8</v>
      </c>
      <c r="S338" s="151"/>
      <c r="T338" s="145">
        <v>295.42</v>
      </c>
      <c r="U338" s="145">
        <f t="shared" si="55"/>
        <v>2363.36</v>
      </c>
      <c r="V338" s="152"/>
    </row>
    <row r="339" s="121" customFormat="1" customHeight="1" spans="1:22">
      <c r="A339" s="135" t="s">
        <v>5645</v>
      </c>
      <c r="B339" s="136" t="s">
        <v>28</v>
      </c>
      <c r="C339" s="137" t="s">
        <v>1081</v>
      </c>
      <c r="D339" s="155" t="s">
        <v>5646</v>
      </c>
      <c r="E339" s="141" t="s">
        <v>4770</v>
      </c>
      <c r="F339" s="139">
        <v>45412</v>
      </c>
      <c r="G339" s="139">
        <v>45657</v>
      </c>
      <c r="H339" s="140">
        <v>0</v>
      </c>
      <c r="I339" s="144">
        <f t="shared" si="48"/>
        <v>9</v>
      </c>
      <c r="J339" s="145">
        <v>8</v>
      </c>
      <c r="K339" s="146"/>
      <c r="L339" s="146"/>
      <c r="M339" s="147">
        <f t="shared" si="49"/>
        <v>0</v>
      </c>
      <c r="N339" s="147">
        <f t="shared" si="50"/>
        <v>8</v>
      </c>
      <c r="O339" s="148"/>
      <c r="P339" s="148"/>
      <c r="Q339" s="148">
        <f t="shared" si="51"/>
        <v>0</v>
      </c>
      <c r="R339" s="148">
        <f t="shared" si="52"/>
        <v>8</v>
      </c>
      <c r="S339" s="151"/>
      <c r="T339" s="145">
        <v>295.42</v>
      </c>
      <c r="U339" s="145">
        <f t="shared" si="55"/>
        <v>2363.36</v>
      </c>
      <c r="V339" s="152"/>
    </row>
    <row r="340" s="121" customFormat="1" customHeight="1" spans="1:22">
      <c r="A340" s="135" t="s">
        <v>5647</v>
      </c>
      <c r="B340" s="136" t="s">
        <v>28</v>
      </c>
      <c r="C340" s="137" t="s">
        <v>1084</v>
      </c>
      <c r="D340" s="155" t="s">
        <v>5648</v>
      </c>
      <c r="E340" s="141" t="s">
        <v>4729</v>
      </c>
      <c r="F340" s="139">
        <v>45412</v>
      </c>
      <c r="G340" s="139">
        <v>45657</v>
      </c>
      <c r="H340" s="140">
        <v>0</v>
      </c>
      <c r="I340" s="144">
        <f t="shared" si="48"/>
        <v>9</v>
      </c>
      <c r="J340" s="145">
        <v>8</v>
      </c>
      <c r="K340" s="146"/>
      <c r="L340" s="146"/>
      <c r="M340" s="147">
        <f t="shared" si="49"/>
        <v>0</v>
      </c>
      <c r="N340" s="147">
        <f t="shared" si="50"/>
        <v>8</v>
      </c>
      <c r="O340" s="148"/>
      <c r="P340" s="148"/>
      <c r="Q340" s="148">
        <f t="shared" si="51"/>
        <v>0</v>
      </c>
      <c r="R340" s="148">
        <f t="shared" si="52"/>
        <v>8</v>
      </c>
      <c r="S340" s="151"/>
      <c r="T340" s="145">
        <v>295.42</v>
      </c>
      <c r="U340" s="145">
        <f t="shared" si="55"/>
        <v>2363.36</v>
      </c>
      <c r="V340" s="152"/>
    </row>
    <row r="341" s="121" customFormat="1" customHeight="1" spans="1:22">
      <c r="A341" s="135" t="s">
        <v>5649</v>
      </c>
      <c r="B341" s="136" t="s">
        <v>28</v>
      </c>
      <c r="C341" s="137" t="s">
        <v>1087</v>
      </c>
      <c r="D341" s="155" t="s">
        <v>5650</v>
      </c>
      <c r="E341" s="141" t="s">
        <v>4723</v>
      </c>
      <c r="F341" s="139">
        <v>45412</v>
      </c>
      <c r="G341" s="139">
        <v>45657</v>
      </c>
      <c r="H341" s="140">
        <v>0</v>
      </c>
      <c r="I341" s="144">
        <f t="shared" si="48"/>
        <v>9</v>
      </c>
      <c r="J341" s="145">
        <v>8</v>
      </c>
      <c r="K341" s="146"/>
      <c r="L341" s="146"/>
      <c r="M341" s="147">
        <f t="shared" si="49"/>
        <v>0</v>
      </c>
      <c r="N341" s="147">
        <f t="shared" si="50"/>
        <v>8</v>
      </c>
      <c r="O341" s="148"/>
      <c r="P341" s="148"/>
      <c r="Q341" s="148">
        <f t="shared" si="51"/>
        <v>0</v>
      </c>
      <c r="R341" s="148">
        <f t="shared" si="52"/>
        <v>8</v>
      </c>
      <c r="S341" s="151"/>
      <c r="T341" s="145">
        <v>295.42</v>
      </c>
      <c r="U341" s="145">
        <f t="shared" si="55"/>
        <v>2363.36</v>
      </c>
      <c r="V341" s="152"/>
    </row>
    <row r="342" s="121" customFormat="1" customHeight="1" spans="1:22">
      <c r="A342" s="135" t="s">
        <v>5651</v>
      </c>
      <c r="B342" s="136" t="s">
        <v>28</v>
      </c>
      <c r="C342" s="137" t="s">
        <v>1091</v>
      </c>
      <c r="D342" s="155" t="s">
        <v>5652</v>
      </c>
      <c r="E342" s="141" t="s">
        <v>5043</v>
      </c>
      <c r="F342" s="139">
        <v>45412</v>
      </c>
      <c r="G342" s="139">
        <v>45657</v>
      </c>
      <c r="H342" s="140">
        <v>0</v>
      </c>
      <c r="I342" s="144">
        <f t="shared" si="48"/>
        <v>9</v>
      </c>
      <c r="J342" s="145">
        <v>8.5</v>
      </c>
      <c r="K342" s="146"/>
      <c r="L342" s="146"/>
      <c r="M342" s="147">
        <f t="shared" si="49"/>
        <v>0</v>
      </c>
      <c r="N342" s="147">
        <f t="shared" si="50"/>
        <v>8.5</v>
      </c>
      <c r="O342" s="148"/>
      <c r="P342" s="148"/>
      <c r="Q342" s="148">
        <f t="shared" si="51"/>
        <v>0</v>
      </c>
      <c r="R342" s="148">
        <f t="shared" si="52"/>
        <v>8.5</v>
      </c>
      <c r="S342" s="151"/>
      <c r="T342" s="145">
        <v>295.42</v>
      </c>
      <c r="U342" s="145">
        <f t="shared" si="55"/>
        <v>2511.07</v>
      </c>
      <c r="V342" s="152"/>
    </row>
    <row r="343" s="121" customFormat="1" customHeight="1" spans="1:22">
      <c r="A343" s="135" t="s">
        <v>5653</v>
      </c>
      <c r="B343" s="136" t="s">
        <v>28</v>
      </c>
      <c r="C343" s="137" t="s">
        <v>1095</v>
      </c>
      <c r="D343" s="155" t="s">
        <v>5654</v>
      </c>
      <c r="E343" s="141" t="s">
        <v>4761</v>
      </c>
      <c r="F343" s="139">
        <v>45412</v>
      </c>
      <c r="G343" s="139">
        <v>45657</v>
      </c>
      <c r="H343" s="140">
        <v>0</v>
      </c>
      <c r="I343" s="144">
        <f t="shared" si="48"/>
        <v>9</v>
      </c>
      <c r="J343" s="145">
        <v>8</v>
      </c>
      <c r="K343" s="146"/>
      <c r="L343" s="146"/>
      <c r="M343" s="147">
        <f t="shared" si="49"/>
        <v>0</v>
      </c>
      <c r="N343" s="147">
        <f t="shared" si="50"/>
        <v>8</v>
      </c>
      <c r="O343" s="148"/>
      <c r="P343" s="148"/>
      <c r="Q343" s="148">
        <f t="shared" si="51"/>
        <v>0</v>
      </c>
      <c r="R343" s="148">
        <f t="shared" si="52"/>
        <v>8</v>
      </c>
      <c r="S343" s="151"/>
      <c r="T343" s="145">
        <v>295.42</v>
      </c>
      <c r="U343" s="145">
        <f t="shared" si="55"/>
        <v>2363.36</v>
      </c>
      <c r="V343" s="152"/>
    </row>
    <row r="344" s="121" customFormat="1" customHeight="1" spans="1:22">
      <c r="A344" s="135" t="s">
        <v>5655</v>
      </c>
      <c r="B344" s="136" t="s">
        <v>28</v>
      </c>
      <c r="C344" s="137" t="s">
        <v>1098</v>
      </c>
      <c r="D344" s="156" t="s">
        <v>5656</v>
      </c>
      <c r="E344" s="141" t="s">
        <v>4197</v>
      </c>
      <c r="F344" s="139">
        <v>45460</v>
      </c>
      <c r="G344" s="139">
        <v>45657</v>
      </c>
      <c r="H344" s="140">
        <v>0</v>
      </c>
      <c r="I344" s="144">
        <f t="shared" si="48"/>
        <v>7</v>
      </c>
      <c r="J344" s="145">
        <v>6.5</v>
      </c>
      <c r="K344" s="146"/>
      <c r="L344" s="146"/>
      <c r="M344" s="147">
        <f t="shared" si="49"/>
        <v>0</v>
      </c>
      <c r="N344" s="147">
        <f t="shared" si="50"/>
        <v>6.5</v>
      </c>
      <c r="O344" s="148"/>
      <c r="P344" s="148"/>
      <c r="Q344" s="148">
        <f t="shared" si="51"/>
        <v>0</v>
      </c>
      <c r="R344" s="148">
        <f t="shared" si="52"/>
        <v>6.5</v>
      </c>
      <c r="S344" s="151"/>
      <c r="T344" s="145">
        <v>295.42</v>
      </c>
      <c r="U344" s="145">
        <f t="shared" si="55"/>
        <v>1920.23</v>
      </c>
      <c r="V344" s="152"/>
    </row>
    <row r="345" s="121" customFormat="1" customHeight="1" spans="1:22">
      <c r="A345" s="135" t="s">
        <v>5657</v>
      </c>
      <c r="B345" s="136" t="s">
        <v>28</v>
      </c>
      <c r="C345" s="137" t="s">
        <v>1101</v>
      </c>
      <c r="D345" s="157" t="s">
        <v>5658</v>
      </c>
      <c r="E345" s="141" t="s">
        <v>4755</v>
      </c>
      <c r="F345" s="139">
        <v>45509</v>
      </c>
      <c r="G345" s="139">
        <v>45657</v>
      </c>
      <c r="H345" s="140">
        <f>I345-N345</f>
        <v>0</v>
      </c>
      <c r="I345" s="144">
        <f t="shared" si="48"/>
        <v>5</v>
      </c>
      <c r="J345" s="145">
        <v>5</v>
      </c>
      <c r="K345" s="146"/>
      <c r="L345" s="146"/>
      <c r="M345" s="147">
        <f t="shared" si="49"/>
        <v>0</v>
      </c>
      <c r="N345" s="147">
        <f t="shared" si="50"/>
        <v>5</v>
      </c>
      <c r="O345" s="148"/>
      <c r="P345" s="148"/>
      <c r="Q345" s="148">
        <f t="shared" si="51"/>
        <v>0</v>
      </c>
      <c r="R345" s="148">
        <f t="shared" si="52"/>
        <v>5</v>
      </c>
      <c r="S345" s="151"/>
      <c r="T345" s="145">
        <v>295.42</v>
      </c>
      <c r="U345" s="145">
        <f t="shared" si="55"/>
        <v>1477.1</v>
      </c>
      <c r="V345" s="152"/>
    </row>
    <row r="346" s="121" customFormat="1" customHeight="1" spans="1:22">
      <c r="A346" s="135" t="s">
        <v>5659</v>
      </c>
      <c r="B346" s="136" t="s">
        <v>28</v>
      </c>
      <c r="C346" s="137" t="s">
        <v>1104</v>
      </c>
      <c r="D346" s="157" t="s">
        <v>5660</v>
      </c>
      <c r="E346" s="141" t="s">
        <v>149</v>
      </c>
      <c r="F346" s="139">
        <v>45509</v>
      </c>
      <c r="G346" s="139">
        <v>45657</v>
      </c>
      <c r="H346" s="140">
        <f>I346-N346</f>
        <v>0</v>
      </c>
      <c r="I346" s="144">
        <f t="shared" si="48"/>
        <v>5</v>
      </c>
      <c r="J346" s="145">
        <v>5</v>
      </c>
      <c r="K346" s="146"/>
      <c r="L346" s="146"/>
      <c r="M346" s="147">
        <f t="shared" si="49"/>
        <v>0</v>
      </c>
      <c r="N346" s="147">
        <f t="shared" si="50"/>
        <v>5</v>
      </c>
      <c r="O346" s="148"/>
      <c r="P346" s="148"/>
      <c r="Q346" s="148">
        <f t="shared" si="51"/>
        <v>0</v>
      </c>
      <c r="R346" s="148">
        <f t="shared" si="52"/>
        <v>5</v>
      </c>
      <c r="S346" s="151"/>
      <c r="T346" s="145">
        <v>295.42</v>
      </c>
      <c r="U346" s="145">
        <f t="shared" si="55"/>
        <v>1477.1</v>
      </c>
      <c r="V346" s="152"/>
    </row>
    <row r="347" s="121" customFormat="1" customHeight="1" spans="1:22">
      <c r="A347" s="135" t="s">
        <v>5661</v>
      </c>
      <c r="B347" s="136" t="s">
        <v>28</v>
      </c>
      <c r="C347" s="137" t="s">
        <v>1107</v>
      </c>
      <c r="D347" s="157" t="s">
        <v>5662</v>
      </c>
      <c r="E347" s="141" t="s">
        <v>4784</v>
      </c>
      <c r="F347" s="139">
        <v>45509</v>
      </c>
      <c r="G347" s="139">
        <v>45657</v>
      </c>
      <c r="H347" s="140">
        <v>0</v>
      </c>
      <c r="I347" s="144">
        <f t="shared" si="48"/>
        <v>5</v>
      </c>
      <c r="J347" s="145">
        <v>2.5</v>
      </c>
      <c r="K347" s="146"/>
      <c r="L347" s="146"/>
      <c r="M347" s="147">
        <f t="shared" si="49"/>
        <v>0</v>
      </c>
      <c r="N347" s="147">
        <f t="shared" si="50"/>
        <v>2.5</v>
      </c>
      <c r="O347" s="148"/>
      <c r="P347" s="148"/>
      <c r="Q347" s="148">
        <f t="shared" si="51"/>
        <v>0</v>
      </c>
      <c r="R347" s="148">
        <f t="shared" si="52"/>
        <v>2.5</v>
      </c>
      <c r="S347" s="151"/>
      <c r="T347" s="145">
        <v>295.42</v>
      </c>
      <c r="U347" s="145">
        <f t="shared" si="55"/>
        <v>738.55</v>
      </c>
      <c r="V347" s="152"/>
    </row>
    <row r="348" s="121" customFormat="1" customHeight="1" spans="1:22">
      <c r="A348" s="135" t="s">
        <v>5661</v>
      </c>
      <c r="B348" s="136" t="s">
        <v>28</v>
      </c>
      <c r="C348" s="137" t="s">
        <v>1107</v>
      </c>
      <c r="D348" s="157" t="s">
        <v>5662</v>
      </c>
      <c r="E348" s="141" t="s">
        <v>4785</v>
      </c>
      <c r="F348" s="139">
        <v>45509</v>
      </c>
      <c r="G348" s="139">
        <v>45657</v>
      </c>
      <c r="H348" s="140">
        <v>0</v>
      </c>
      <c r="I348" s="144">
        <f t="shared" si="48"/>
        <v>5</v>
      </c>
      <c r="J348" s="145">
        <v>2.5</v>
      </c>
      <c r="K348" s="146"/>
      <c r="L348" s="146"/>
      <c r="M348" s="147">
        <f t="shared" si="49"/>
        <v>0</v>
      </c>
      <c r="N348" s="147">
        <f t="shared" si="50"/>
        <v>2.5</v>
      </c>
      <c r="O348" s="148"/>
      <c r="P348" s="148"/>
      <c r="Q348" s="148">
        <f t="shared" si="51"/>
        <v>0</v>
      </c>
      <c r="R348" s="148">
        <f t="shared" si="52"/>
        <v>2.5</v>
      </c>
      <c r="S348" s="151"/>
      <c r="T348" s="145">
        <v>295.42</v>
      </c>
      <c r="U348" s="145">
        <f t="shared" si="55"/>
        <v>738.55</v>
      </c>
      <c r="V348" s="152"/>
    </row>
    <row r="349" s="121" customFormat="1" customHeight="1" spans="1:22">
      <c r="A349" s="135" t="s">
        <v>5663</v>
      </c>
      <c r="B349" s="136" t="s">
        <v>28</v>
      </c>
      <c r="C349" s="137" t="s">
        <v>1111</v>
      </c>
      <c r="D349" s="158" t="s">
        <v>5664</v>
      </c>
      <c r="E349" s="141" t="s">
        <v>4781</v>
      </c>
      <c r="F349" s="139">
        <v>45527</v>
      </c>
      <c r="G349" s="139">
        <v>45657</v>
      </c>
      <c r="H349" s="140">
        <v>0</v>
      </c>
      <c r="I349" s="144">
        <f t="shared" si="48"/>
        <v>5</v>
      </c>
      <c r="J349" s="145">
        <v>4.5</v>
      </c>
      <c r="K349" s="146"/>
      <c r="L349" s="146"/>
      <c r="M349" s="147">
        <f t="shared" si="49"/>
        <v>0</v>
      </c>
      <c r="N349" s="147">
        <f t="shared" si="50"/>
        <v>4.5</v>
      </c>
      <c r="O349" s="148"/>
      <c r="P349" s="148"/>
      <c r="Q349" s="148">
        <f t="shared" si="51"/>
        <v>0</v>
      </c>
      <c r="R349" s="148">
        <f t="shared" si="52"/>
        <v>4.5</v>
      </c>
      <c r="S349" s="151"/>
      <c r="T349" s="145">
        <v>295.42</v>
      </c>
      <c r="U349" s="145">
        <f t="shared" si="55"/>
        <v>1329.39</v>
      </c>
      <c r="V349" s="152"/>
    </row>
    <row r="350" s="121" customFormat="1" customHeight="1" spans="1:22">
      <c r="A350" s="135" t="s">
        <v>5665</v>
      </c>
      <c r="B350" s="136" t="s">
        <v>28</v>
      </c>
      <c r="C350" s="137" t="s">
        <v>1114</v>
      </c>
      <c r="D350" s="159" t="s">
        <v>5666</v>
      </c>
      <c r="E350" s="141" t="s">
        <v>4740</v>
      </c>
      <c r="F350" s="139">
        <v>45559</v>
      </c>
      <c r="G350" s="139">
        <v>45657</v>
      </c>
      <c r="H350" s="140">
        <v>0</v>
      </c>
      <c r="I350" s="144">
        <f t="shared" si="48"/>
        <v>4</v>
      </c>
      <c r="J350" s="145">
        <v>3.5</v>
      </c>
      <c r="K350" s="146"/>
      <c r="L350" s="146"/>
      <c r="M350" s="147">
        <f t="shared" si="49"/>
        <v>0</v>
      </c>
      <c r="N350" s="147">
        <f t="shared" si="50"/>
        <v>3.5</v>
      </c>
      <c r="O350" s="148"/>
      <c r="P350" s="148"/>
      <c r="Q350" s="148">
        <f t="shared" si="51"/>
        <v>0</v>
      </c>
      <c r="R350" s="148">
        <f t="shared" si="52"/>
        <v>3.5</v>
      </c>
      <c r="S350" s="151"/>
      <c r="T350" s="145">
        <v>295.42</v>
      </c>
      <c r="U350" s="145">
        <f t="shared" si="55"/>
        <v>1033.97</v>
      </c>
      <c r="V350" s="152"/>
    </row>
    <row r="351" s="121" customFormat="1" customHeight="1" spans="1:22">
      <c r="A351" s="135" t="s">
        <v>5667</v>
      </c>
      <c r="B351" s="136" t="s">
        <v>28</v>
      </c>
      <c r="C351" s="137" t="s">
        <v>1117</v>
      </c>
      <c r="D351" s="159" t="s">
        <v>5668</v>
      </c>
      <c r="E351" s="141" t="s">
        <v>4746</v>
      </c>
      <c r="F351" s="139">
        <v>45559</v>
      </c>
      <c r="G351" s="139">
        <v>45657</v>
      </c>
      <c r="H351" s="140">
        <v>0</v>
      </c>
      <c r="I351" s="144">
        <f t="shared" si="48"/>
        <v>4</v>
      </c>
      <c r="J351" s="145">
        <v>3.5</v>
      </c>
      <c r="K351" s="146"/>
      <c r="L351" s="146"/>
      <c r="M351" s="147">
        <f t="shared" si="49"/>
        <v>0</v>
      </c>
      <c r="N351" s="147">
        <f t="shared" si="50"/>
        <v>3.5</v>
      </c>
      <c r="O351" s="148"/>
      <c r="P351" s="148"/>
      <c r="Q351" s="148">
        <f t="shared" si="51"/>
        <v>0</v>
      </c>
      <c r="R351" s="148">
        <f t="shared" si="52"/>
        <v>3.5</v>
      </c>
      <c r="S351" s="151"/>
      <c r="T351" s="145">
        <v>295.42</v>
      </c>
      <c r="U351" s="145">
        <f t="shared" si="55"/>
        <v>1033.97</v>
      </c>
      <c r="V351" s="152"/>
    </row>
    <row r="352" s="121" customFormat="1" customHeight="1" spans="1:22">
      <c r="A352" s="135" t="s">
        <v>5669</v>
      </c>
      <c r="B352" s="136" t="s">
        <v>28</v>
      </c>
      <c r="C352" s="137" t="s">
        <v>1121</v>
      </c>
      <c r="D352" s="160" t="s">
        <v>5670</v>
      </c>
      <c r="E352" s="141" t="s">
        <v>4848</v>
      </c>
      <c r="F352" s="139">
        <v>45608</v>
      </c>
      <c r="G352" s="139">
        <v>45657</v>
      </c>
      <c r="H352" s="140">
        <f>I352-N352</f>
        <v>0.5</v>
      </c>
      <c r="I352" s="144">
        <f t="shared" si="48"/>
        <v>2</v>
      </c>
      <c r="J352" s="145">
        <v>1.5</v>
      </c>
      <c r="K352" s="146"/>
      <c r="L352" s="146"/>
      <c r="M352" s="147">
        <f t="shared" si="49"/>
        <v>0</v>
      </c>
      <c r="N352" s="147">
        <f t="shared" si="50"/>
        <v>1.5</v>
      </c>
      <c r="O352" s="148"/>
      <c r="P352" s="148"/>
      <c r="Q352" s="148">
        <f t="shared" si="51"/>
        <v>0</v>
      </c>
      <c r="R352" s="148">
        <f t="shared" si="52"/>
        <v>1.5</v>
      </c>
      <c r="S352" s="151"/>
      <c r="T352" s="145">
        <v>295.42</v>
      </c>
      <c r="U352" s="145">
        <f t="shared" si="55"/>
        <v>443.13</v>
      </c>
      <c r="V352" s="152"/>
    </row>
    <row r="353" s="121" customFormat="1" customHeight="1" spans="1:22">
      <c r="A353" s="135" t="s">
        <v>5671</v>
      </c>
      <c r="B353" s="136" t="s">
        <v>28</v>
      </c>
      <c r="C353" s="137" t="s">
        <v>1125</v>
      </c>
      <c r="D353" s="161" t="s">
        <v>5672</v>
      </c>
      <c r="E353" s="141" t="s">
        <v>5673</v>
      </c>
      <c r="F353" s="139">
        <v>45622</v>
      </c>
      <c r="G353" s="139">
        <v>45657</v>
      </c>
      <c r="H353" s="140">
        <v>0</v>
      </c>
      <c r="I353" s="144">
        <f t="shared" si="48"/>
        <v>2</v>
      </c>
      <c r="J353" s="145">
        <v>1.5</v>
      </c>
      <c r="K353" s="146"/>
      <c r="L353" s="146"/>
      <c r="M353" s="147">
        <f t="shared" si="49"/>
        <v>0</v>
      </c>
      <c r="N353" s="147">
        <f t="shared" si="50"/>
        <v>1.5</v>
      </c>
      <c r="O353" s="148"/>
      <c r="P353" s="148"/>
      <c r="Q353" s="148">
        <f t="shared" si="51"/>
        <v>0</v>
      </c>
      <c r="R353" s="148">
        <f t="shared" si="52"/>
        <v>1.5</v>
      </c>
      <c r="S353" s="151"/>
      <c r="T353" s="145">
        <v>295.42</v>
      </c>
      <c r="U353" s="145">
        <f t="shared" si="55"/>
        <v>443.13</v>
      </c>
      <c r="V353" s="152"/>
    </row>
    <row r="354" s="121" customFormat="1" customHeight="1" spans="1:22">
      <c r="A354" s="162" t="s">
        <v>5674</v>
      </c>
      <c r="B354" s="163" t="s">
        <v>28</v>
      </c>
      <c r="C354" s="137" t="s">
        <v>1129</v>
      </c>
      <c r="D354" s="164" t="s">
        <v>5675</v>
      </c>
      <c r="E354" s="141" t="s">
        <v>3790</v>
      </c>
      <c r="F354" s="139">
        <v>45632</v>
      </c>
      <c r="G354" s="139">
        <v>45657</v>
      </c>
      <c r="H354" s="140">
        <f>I354-N354</f>
        <v>0</v>
      </c>
      <c r="I354" s="144">
        <f t="shared" si="48"/>
        <v>1</v>
      </c>
      <c r="J354" s="145">
        <v>1</v>
      </c>
      <c r="K354" s="146"/>
      <c r="L354" s="146"/>
      <c r="M354" s="147">
        <f t="shared" si="49"/>
        <v>0</v>
      </c>
      <c r="N354" s="147">
        <f t="shared" si="50"/>
        <v>1</v>
      </c>
      <c r="O354" s="148"/>
      <c r="P354" s="148"/>
      <c r="Q354" s="148">
        <f t="shared" si="51"/>
        <v>0</v>
      </c>
      <c r="R354" s="148">
        <f t="shared" si="52"/>
        <v>1</v>
      </c>
      <c r="S354" s="151"/>
      <c r="T354" s="145">
        <v>295.42</v>
      </c>
      <c r="U354" s="145">
        <f t="shared" si="55"/>
        <v>295.42</v>
      </c>
      <c r="V354" s="152"/>
    </row>
    <row r="355" s="121" customFormat="1" customHeight="1" spans="1:22">
      <c r="A355" s="165"/>
      <c r="B355" s="165"/>
      <c r="C355" s="137" t="s">
        <v>38</v>
      </c>
      <c r="D355" s="164"/>
      <c r="E355" s="141"/>
      <c r="F355" s="139"/>
      <c r="G355" s="139"/>
      <c r="H355" s="140"/>
      <c r="I355" s="144"/>
      <c r="J355" s="175">
        <f>SUM(J5:J354)</f>
        <v>3648</v>
      </c>
      <c r="K355" s="146"/>
      <c r="L355" s="146"/>
      <c r="M355" s="147"/>
      <c r="N355" s="147"/>
      <c r="O355" s="148"/>
      <c r="P355" s="148"/>
      <c r="Q355" s="148"/>
      <c r="R355" s="148"/>
      <c r="S355" s="151"/>
      <c r="T355" s="145"/>
      <c r="U355" s="182">
        <f>SUM(U5:U354)</f>
        <v>1077696.51</v>
      </c>
      <c r="V355" s="152"/>
    </row>
    <row r="356" s="121" customFormat="1" customHeight="1" spans="1:21">
      <c r="A356" s="165"/>
      <c r="B356" s="165"/>
      <c r="C356" s="125"/>
      <c r="D356" s="166"/>
      <c r="E356" s="167"/>
      <c r="F356" s="168"/>
      <c r="G356" s="168"/>
      <c r="H356" s="169"/>
      <c r="I356" s="176"/>
      <c r="J356" s="177"/>
      <c r="K356" s="178"/>
      <c r="L356" s="178"/>
      <c r="M356" s="179"/>
      <c r="N356" s="179"/>
      <c r="O356" s="180"/>
      <c r="P356" s="180"/>
      <c r="Q356" s="180"/>
      <c r="R356" s="180"/>
      <c r="S356" s="183"/>
      <c r="T356" s="177"/>
      <c r="U356" s="177"/>
    </row>
    <row r="357" s="121" customFormat="1" customHeight="1" spans="1:21">
      <c r="A357" s="165"/>
      <c r="B357" s="165"/>
      <c r="C357" s="170" t="s">
        <v>5676</v>
      </c>
      <c r="D357" s="170"/>
      <c r="E357" s="170"/>
      <c r="F357" s="168"/>
      <c r="G357" s="168"/>
      <c r="H357" s="169"/>
      <c r="I357" s="176"/>
      <c r="J357" s="177"/>
      <c r="K357" s="178"/>
      <c r="L357" s="178"/>
      <c r="M357" s="179"/>
      <c r="N357" s="179"/>
      <c r="O357" s="180"/>
      <c r="P357" s="180"/>
      <c r="Q357" s="180"/>
      <c r="R357" s="180"/>
      <c r="S357" s="183"/>
      <c r="T357" s="177"/>
      <c r="U357" s="177"/>
    </row>
    <row r="358" s="122" customFormat="1" customHeight="1" spans="1:21">
      <c r="A358" s="171"/>
      <c r="B358" s="171"/>
      <c r="C358" s="172"/>
      <c r="D358" s="173"/>
      <c r="J358" s="181"/>
      <c r="T358" s="181"/>
      <c r="U358" s="181"/>
    </row>
    <row r="359" s="122" customFormat="1" customHeight="1" spans="1:22">
      <c r="A359" s="171"/>
      <c r="B359" s="171"/>
      <c r="C359" s="174" t="s">
        <v>1248</v>
      </c>
      <c r="D359" s="174"/>
      <c r="E359" s="174"/>
      <c r="F359" s="174"/>
      <c r="G359" s="174"/>
      <c r="H359" s="174"/>
      <c r="I359" s="174"/>
      <c r="J359" s="174"/>
      <c r="K359" s="174"/>
      <c r="L359" s="174"/>
      <c r="M359" s="174"/>
      <c r="N359" s="174"/>
      <c r="O359" s="174"/>
      <c r="P359" s="174"/>
      <c r="Q359" s="174"/>
      <c r="R359" s="174"/>
      <c r="S359" s="174"/>
      <c r="T359" s="174"/>
      <c r="U359" s="174"/>
      <c r="V359" s="174"/>
    </row>
    <row r="360" s="122" customFormat="1" customHeight="1" spans="1:22">
      <c r="A360" s="171"/>
      <c r="B360" s="171"/>
      <c r="C360" s="172"/>
      <c r="D360" s="174" t="s">
        <v>5677</v>
      </c>
      <c r="E360" s="174"/>
      <c r="F360" s="174"/>
      <c r="G360" s="174"/>
      <c r="H360" s="174"/>
      <c r="I360" s="174"/>
      <c r="J360" s="174"/>
      <c r="K360" s="174"/>
      <c r="L360" s="174"/>
      <c r="M360" s="174"/>
      <c r="N360" s="174"/>
      <c r="O360" s="174"/>
      <c r="P360" s="174"/>
      <c r="Q360" s="174"/>
      <c r="R360" s="174"/>
      <c r="S360" s="174"/>
      <c r="T360" s="174"/>
      <c r="U360" s="174"/>
      <c r="V360" s="174"/>
    </row>
    <row r="361" s="122" customFormat="1" customHeight="1" spans="1:21">
      <c r="A361" s="171"/>
      <c r="B361" s="171"/>
      <c r="C361" s="172"/>
      <c r="D361" s="173"/>
      <c r="J361" s="181"/>
      <c r="T361" s="181"/>
      <c r="U361" s="181"/>
    </row>
  </sheetData>
  <mergeCells count="17">
    <mergeCell ref="C1:V1"/>
    <mergeCell ref="K3:N3"/>
    <mergeCell ref="O3:Q3"/>
    <mergeCell ref="C357:E357"/>
    <mergeCell ref="C359:V359"/>
    <mergeCell ref="D360:V360"/>
    <mergeCell ref="A3:A4"/>
    <mergeCell ref="B3:B4"/>
    <mergeCell ref="C3:C4"/>
    <mergeCell ref="D3:D4"/>
    <mergeCell ref="E3:E4"/>
    <mergeCell ref="J3:J4"/>
    <mergeCell ref="R3:R4"/>
    <mergeCell ref="S3:S4"/>
    <mergeCell ref="T3:T4"/>
    <mergeCell ref="U3:U4"/>
    <mergeCell ref="V3:V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opLeftCell="A13" workbookViewId="0">
      <selection activeCell="F38" sqref="F38"/>
    </sheetView>
  </sheetViews>
  <sheetFormatPr defaultColWidth="9" defaultRowHeight="14.25"/>
  <cols>
    <col min="1" max="1" width="5.625" style="1" customWidth="1"/>
    <col min="2" max="2" width="12.375" style="1" customWidth="1"/>
    <col min="3" max="3" width="17.5" style="1" customWidth="1"/>
    <col min="4" max="4" width="10.875" style="1" customWidth="1"/>
    <col min="5" max="5" width="15.25" style="1" customWidth="1"/>
    <col min="6" max="6" width="13.625" style="1" customWidth="1"/>
    <col min="7" max="7" width="20.125" style="1" customWidth="1"/>
    <col min="8" max="8" width="17.375" style="1" customWidth="1"/>
    <col min="9" max="9" width="17.125" style="1" customWidth="1"/>
    <col min="10" max="16384" width="9" style="1"/>
  </cols>
  <sheetData>
    <row r="1" s="1" customFormat="1" ht="22.5" customHeight="1" spans="1:2">
      <c r="A1" s="2" t="s">
        <v>40</v>
      </c>
      <c r="B1" s="2"/>
    </row>
    <row r="2" s="1" customFormat="1" ht="50.25" customHeight="1" spans="1:9">
      <c r="A2" s="3" t="s">
        <v>41</v>
      </c>
      <c r="B2" s="3"/>
      <c r="C2" s="3"/>
      <c r="D2" s="3"/>
      <c r="E2" s="3"/>
      <c r="F2" s="3"/>
      <c r="G2" s="3"/>
      <c r="H2" s="3"/>
      <c r="I2" s="3"/>
    </row>
    <row r="3" s="1" customFormat="1" ht="36" customHeight="1" spans="1:8">
      <c r="A3" s="4" t="s">
        <v>42</v>
      </c>
      <c r="B3" s="4"/>
      <c r="C3" s="5" t="s">
        <v>31</v>
      </c>
      <c r="D3" s="5"/>
      <c r="E3" s="6"/>
      <c r="F3" s="6"/>
      <c r="G3" s="7" t="s">
        <v>5678</v>
      </c>
      <c r="H3" s="5"/>
    </row>
    <row r="4" s="1" customFormat="1" ht="48" customHeight="1" spans="1:9">
      <c r="A4" s="8" t="s">
        <v>2</v>
      </c>
      <c r="B4" s="8" t="s">
        <v>44</v>
      </c>
      <c r="C4" s="8" t="s">
        <v>1817</v>
      </c>
      <c r="D4" s="8" t="s">
        <v>46</v>
      </c>
      <c r="E4" s="8" t="s">
        <v>47</v>
      </c>
      <c r="F4" s="8" t="s">
        <v>48</v>
      </c>
      <c r="G4" s="8" t="s">
        <v>49</v>
      </c>
      <c r="H4" s="8" t="s">
        <v>50</v>
      </c>
      <c r="I4" s="8" t="s">
        <v>51</v>
      </c>
    </row>
    <row r="5" s="1" customFormat="1" spans="1:9">
      <c r="A5" s="108">
        <v>1</v>
      </c>
      <c r="B5" s="109" t="s">
        <v>5679</v>
      </c>
      <c r="C5" s="109" t="s">
        <v>5680</v>
      </c>
      <c r="D5" s="110">
        <v>12</v>
      </c>
      <c r="E5" s="109">
        <v>295.42</v>
      </c>
      <c r="F5" s="109">
        <v>3545.04</v>
      </c>
      <c r="G5" s="111"/>
      <c r="H5" s="60"/>
      <c r="I5" s="17"/>
    </row>
    <row r="6" s="1" customFormat="1" spans="1:11">
      <c r="A6" s="108">
        <v>2</v>
      </c>
      <c r="B6" s="109" t="s">
        <v>5681</v>
      </c>
      <c r="C6" s="109" t="s">
        <v>5682</v>
      </c>
      <c r="D6" s="110">
        <v>12</v>
      </c>
      <c r="E6" s="109">
        <v>295.42</v>
      </c>
      <c r="F6" s="109">
        <v>3545.04</v>
      </c>
      <c r="G6" s="111"/>
      <c r="H6" s="60"/>
      <c r="I6" s="17"/>
      <c r="K6" s="117"/>
    </row>
    <row r="7" s="1" customFormat="1" spans="1:9">
      <c r="A7" s="108">
        <v>3</v>
      </c>
      <c r="B7" s="109" t="s">
        <v>5683</v>
      </c>
      <c r="C7" s="109" t="s">
        <v>5684</v>
      </c>
      <c r="D7" s="109">
        <v>1</v>
      </c>
      <c r="E7" s="109">
        <v>295.42</v>
      </c>
      <c r="F7" s="109">
        <v>295.42</v>
      </c>
      <c r="G7" s="111"/>
      <c r="H7" s="60"/>
      <c r="I7" s="17"/>
    </row>
    <row r="8" s="1" customFormat="1" spans="1:11">
      <c r="A8" s="108">
        <v>3</v>
      </c>
      <c r="B8" s="109" t="s">
        <v>5683</v>
      </c>
      <c r="C8" s="109" t="s">
        <v>5685</v>
      </c>
      <c r="D8" s="109">
        <v>2</v>
      </c>
      <c r="E8" s="109">
        <v>295.42</v>
      </c>
      <c r="F8" s="109">
        <v>590.84</v>
      </c>
      <c r="G8" s="111"/>
      <c r="H8" s="60"/>
      <c r="I8" s="17"/>
      <c r="K8" s="118"/>
    </row>
    <row r="9" s="1" customFormat="1" spans="1:11">
      <c r="A9" s="108">
        <v>3</v>
      </c>
      <c r="B9" s="109" t="s">
        <v>5683</v>
      </c>
      <c r="C9" s="109" t="s">
        <v>5686</v>
      </c>
      <c r="D9" s="109">
        <v>5</v>
      </c>
      <c r="E9" s="109">
        <v>295.42</v>
      </c>
      <c r="F9" s="110">
        <v>1477.48</v>
      </c>
      <c r="G9" s="111"/>
      <c r="H9" s="60"/>
      <c r="I9" s="17"/>
      <c r="K9" s="118"/>
    </row>
    <row r="10" s="1" customFormat="1" spans="1:9">
      <c r="A10" s="108">
        <v>3</v>
      </c>
      <c r="B10" s="109" t="s">
        <v>5683</v>
      </c>
      <c r="C10" s="109" t="s">
        <v>5687</v>
      </c>
      <c r="D10" s="109">
        <v>2</v>
      </c>
      <c r="E10" s="109">
        <v>295.42</v>
      </c>
      <c r="F10" s="109">
        <v>590.84</v>
      </c>
      <c r="G10" s="111"/>
      <c r="H10" s="60"/>
      <c r="I10" s="17"/>
    </row>
    <row r="11" s="1" customFormat="1" spans="1:11">
      <c r="A11" s="108">
        <v>3</v>
      </c>
      <c r="B11" s="109" t="s">
        <v>5683</v>
      </c>
      <c r="C11" s="109" t="s">
        <v>5688</v>
      </c>
      <c r="D11" s="109">
        <v>2</v>
      </c>
      <c r="E11" s="109">
        <v>295.42</v>
      </c>
      <c r="F11" s="109">
        <v>590.84</v>
      </c>
      <c r="G11" s="111"/>
      <c r="H11" s="60"/>
      <c r="I11" s="17"/>
      <c r="K11" s="117"/>
    </row>
    <row r="12" s="1" customFormat="1" spans="1:13">
      <c r="A12" s="108">
        <v>4</v>
      </c>
      <c r="B12" s="109" t="s">
        <v>5689</v>
      </c>
      <c r="C12" s="109" t="s">
        <v>5690</v>
      </c>
      <c r="D12" s="110">
        <v>12</v>
      </c>
      <c r="E12" s="109">
        <v>295.42</v>
      </c>
      <c r="F12" s="109">
        <v>3545.04</v>
      </c>
      <c r="G12" s="111"/>
      <c r="H12" s="60"/>
      <c r="I12" s="17"/>
      <c r="K12" s="117"/>
      <c r="M12" s="117"/>
    </row>
    <row r="13" s="1" customFormat="1" spans="1:9">
      <c r="A13" s="108">
        <v>5</v>
      </c>
      <c r="B13" s="109" t="s">
        <v>5691</v>
      </c>
      <c r="C13" s="109" t="s">
        <v>5692</v>
      </c>
      <c r="D13" s="110">
        <v>12</v>
      </c>
      <c r="E13" s="109">
        <v>295.42</v>
      </c>
      <c r="F13" s="109">
        <v>3545.04</v>
      </c>
      <c r="G13" s="111"/>
      <c r="H13" s="60"/>
      <c r="I13" s="17"/>
    </row>
    <row r="14" s="1" customFormat="1" spans="1:9">
      <c r="A14" s="108">
        <v>6</v>
      </c>
      <c r="B14" s="109" t="s">
        <v>5693</v>
      </c>
      <c r="C14" s="109" t="s">
        <v>1523</v>
      </c>
      <c r="D14" s="110">
        <v>12</v>
      </c>
      <c r="E14" s="109">
        <v>295.42</v>
      </c>
      <c r="F14" s="109">
        <v>3545.04</v>
      </c>
      <c r="G14" s="111"/>
      <c r="H14" s="60"/>
      <c r="I14" s="17"/>
    </row>
    <row r="15" s="1" customFormat="1" spans="1:9">
      <c r="A15" s="108">
        <v>7</v>
      </c>
      <c r="B15" s="109" t="s">
        <v>5694</v>
      </c>
      <c r="C15" s="109" t="s">
        <v>5695</v>
      </c>
      <c r="D15" s="110">
        <v>12</v>
      </c>
      <c r="E15" s="109">
        <v>295.42</v>
      </c>
      <c r="F15" s="109">
        <v>3545.04</v>
      </c>
      <c r="G15" s="111"/>
      <c r="H15" s="60"/>
      <c r="I15" s="17"/>
    </row>
    <row r="16" s="1" customFormat="1" spans="1:9">
      <c r="A16" s="108">
        <v>8</v>
      </c>
      <c r="B16" s="109" t="s">
        <v>5696</v>
      </c>
      <c r="C16" s="109" t="s">
        <v>5697</v>
      </c>
      <c r="D16" s="110">
        <v>12</v>
      </c>
      <c r="E16" s="109">
        <v>295.42</v>
      </c>
      <c r="F16" s="109">
        <v>3545.04</v>
      </c>
      <c r="G16" s="111"/>
      <c r="H16" s="60"/>
      <c r="I16" s="17"/>
    </row>
    <row r="17" s="1" customFormat="1" spans="1:9">
      <c r="A17" s="108">
        <v>9</v>
      </c>
      <c r="B17" s="109" t="s">
        <v>5698</v>
      </c>
      <c r="C17" s="109" t="s">
        <v>5699</v>
      </c>
      <c r="D17" s="110">
        <v>12</v>
      </c>
      <c r="E17" s="109">
        <v>295.42</v>
      </c>
      <c r="F17" s="109">
        <v>3545.04</v>
      </c>
      <c r="G17" s="111"/>
      <c r="H17" s="60"/>
      <c r="I17" s="17"/>
    </row>
    <row r="18" s="1" customFormat="1" spans="1:9">
      <c r="A18" s="108">
        <v>10</v>
      </c>
      <c r="B18" s="109" t="s">
        <v>5700</v>
      </c>
      <c r="C18" s="109" t="s">
        <v>5701</v>
      </c>
      <c r="D18" s="110">
        <v>12</v>
      </c>
      <c r="E18" s="109">
        <v>295.42</v>
      </c>
      <c r="F18" s="109">
        <v>3545.04</v>
      </c>
      <c r="G18" s="111"/>
      <c r="H18" s="60"/>
      <c r="I18" s="17"/>
    </row>
    <row r="19" s="1" customFormat="1" spans="1:9">
      <c r="A19" s="108">
        <v>11</v>
      </c>
      <c r="B19" s="109" t="s">
        <v>5702</v>
      </c>
      <c r="C19" s="109" t="s">
        <v>5703</v>
      </c>
      <c r="D19" s="110">
        <v>12</v>
      </c>
      <c r="E19" s="109">
        <v>295.42</v>
      </c>
      <c r="F19" s="109">
        <v>3545.04</v>
      </c>
      <c r="G19" s="111"/>
      <c r="H19" s="60"/>
      <c r="I19" s="17"/>
    </row>
    <row r="20" s="1" customFormat="1" spans="1:9">
      <c r="A20" s="108">
        <v>12</v>
      </c>
      <c r="B20" s="109" t="s">
        <v>5704</v>
      </c>
      <c r="C20" s="109" t="s">
        <v>5705</v>
      </c>
      <c r="D20" s="110">
        <v>12</v>
      </c>
      <c r="E20" s="109">
        <v>295.42</v>
      </c>
      <c r="F20" s="109">
        <v>3545.04</v>
      </c>
      <c r="G20" s="111"/>
      <c r="H20" s="60"/>
      <c r="I20" s="17"/>
    </row>
    <row r="21" s="1" customFormat="1" spans="1:9">
      <c r="A21" s="108">
        <v>13</v>
      </c>
      <c r="B21" s="109" t="s">
        <v>5706</v>
      </c>
      <c r="C21" s="109" t="s">
        <v>5707</v>
      </c>
      <c r="D21" s="110">
        <v>12</v>
      </c>
      <c r="E21" s="109">
        <v>295.42</v>
      </c>
      <c r="F21" s="109">
        <v>3545.04</v>
      </c>
      <c r="G21" s="111"/>
      <c r="H21" s="60"/>
      <c r="I21" s="17"/>
    </row>
    <row r="22" s="1" customFormat="1" spans="1:9">
      <c r="A22" s="108">
        <v>14</v>
      </c>
      <c r="B22" s="109" t="s">
        <v>5708</v>
      </c>
      <c r="C22" s="109" t="s">
        <v>75</v>
      </c>
      <c r="D22" s="110">
        <v>12</v>
      </c>
      <c r="E22" s="109">
        <v>295.42</v>
      </c>
      <c r="F22" s="109">
        <v>3545.04</v>
      </c>
      <c r="G22" s="111"/>
      <c r="H22" s="60"/>
      <c r="I22" s="17"/>
    </row>
    <row r="23" s="1" customFormat="1" spans="1:9">
      <c r="A23" s="108">
        <v>15</v>
      </c>
      <c r="B23" s="109" t="s">
        <v>5709</v>
      </c>
      <c r="C23" s="109" t="s">
        <v>5710</v>
      </c>
      <c r="D23" s="110">
        <v>12</v>
      </c>
      <c r="E23" s="109">
        <v>295.42</v>
      </c>
      <c r="F23" s="109">
        <v>3545.04</v>
      </c>
      <c r="G23" s="111"/>
      <c r="H23" s="60"/>
      <c r="I23" s="17"/>
    </row>
    <row r="24" s="1" customFormat="1" spans="1:9">
      <c r="A24" s="108">
        <v>16</v>
      </c>
      <c r="B24" s="109" t="s">
        <v>5711</v>
      </c>
      <c r="C24" s="109" t="s">
        <v>5712</v>
      </c>
      <c r="D24" s="110">
        <v>12</v>
      </c>
      <c r="E24" s="109">
        <v>295.42</v>
      </c>
      <c r="F24" s="109">
        <v>3545.04</v>
      </c>
      <c r="G24" s="111"/>
      <c r="H24" s="60"/>
      <c r="I24" s="17"/>
    </row>
    <row r="25" s="1" customFormat="1" spans="1:9">
      <c r="A25" s="108">
        <v>17</v>
      </c>
      <c r="B25" s="109" t="s">
        <v>5713</v>
      </c>
      <c r="C25" s="109" t="s">
        <v>5714</v>
      </c>
      <c r="D25" s="110">
        <v>12</v>
      </c>
      <c r="E25" s="109">
        <v>295.42</v>
      </c>
      <c r="F25" s="109">
        <v>3545.04</v>
      </c>
      <c r="G25" s="111"/>
      <c r="H25" s="60"/>
      <c r="I25" s="17"/>
    </row>
    <row r="26" s="1" customFormat="1" spans="1:9">
      <c r="A26" s="108">
        <v>18</v>
      </c>
      <c r="B26" s="109" t="s">
        <v>5715</v>
      </c>
      <c r="C26" s="109" t="s">
        <v>75</v>
      </c>
      <c r="D26" s="110">
        <v>8.5</v>
      </c>
      <c r="E26" s="109">
        <v>295.42</v>
      </c>
      <c r="F26" s="109">
        <v>2511.07</v>
      </c>
      <c r="G26" s="111"/>
      <c r="H26" s="60"/>
      <c r="I26" s="17"/>
    </row>
    <row r="27" s="1" customFormat="1" spans="1:9">
      <c r="A27" s="108">
        <v>19</v>
      </c>
      <c r="B27" s="109" t="s">
        <v>5716</v>
      </c>
      <c r="C27" s="109" t="s">
        <v>5717</v>
      </c>
      <c r="D27" s="110">
        <v>9</v>
      </c>
      <c r="E27" s="109">
        <v>295.42</v>
      </c>
      <c r="F27" s="109">
        <v>2658.78</v>
      </c>
      <c r="G27" s="111"/>
      <c r="H27" s="60"/>
      <c r="I27" s="17"/>
    </row>
    <row r="28" s="1" customFormat="1" spans="1:9">
      <c r="A28" s="108">
        <v>20</v>
      </c>
      <c r="B28" s="109" t="s">
        <v>5718</v>
      </c>
      <c r="C28" s="109" t="s">
        <v>5717</v>
      </c>
      <c r="D28" s="110">
        <v>3</v>
      </c>
      <c r="E28" s="109">
        <v>295.42</v>
      </c>
      <c r="F28" s="109">
        <v>886.26</v>
      </c>
      <c r="G28" s="111"/>
      <c r="H28" s="60"/>
      <c r="I28" s="17"/>
    </row>
    <row r="29" s="1" customFormat="1" spans="1:9">
      <c r="A29" s="108">
        <v>21</v>
      </c>
      <c r="B29" s="109" t="s">
        <v>5719</v>
      </c>
      <c r="C29" s="109" t="s">
        <v>5720</v>
      </c>
      <c r="D29" s="110">
        <v>7.5</v>
      </c>
      <c r="E29" s="109">
        <v>295.42</v>
      </c>
      <c r="F29" s="109">
        <v>2215.65</v>
      </c>
      <c r="G29" s="111"/>
      <c r="H29" s="60"/>
      <c r="I29" s="17"/>
    </row>
    <row r="30" s="1" customFormat="1" spans="1:9">
      <c r="A30" s="108">
        <v>22</v>
      </c>
      <c r="B30" s="109" t="s">
        <v>5721</v>
      </c>
      <c r="C30" s="109" t="s">
        <v>5720</v>
      </c>
      <c r="D30" s="110">
        <v>4.5</v>
      </c>
      <c r="E30" s="109">
        <v>295.42</v>
      </c>
      <c r="F30" s="109">
        <v>1329.39</v>
      </c>
      <c r="G30" s="111"/>
      <c r="H30" s="60"/>
      <c r="I30" s="17"/>
    </row>
    <row r="31" s="1" customFormat="1" spans="1:9">
      <c r="A31" s="108">
        <v>23</v>
      </c>
      <c r="B31" s="109" t="s">
        <v>5722</v>
      </c>
      <c r="C31" s="109" t="s">
        <v>5723</v>
      </c>
      <c r="D31" s="110">
        <v>12</v>
      </c>
      <c r="E31" s="109">
        <v>295.42</v>
      </c>
      <c r="F31" s="109">
        <v>3545.04</v>
      </c>
      <c r="G31" s="111"/>
      <c r="H31" s="60"/>
      <c r="I31" s="17"/>
    </row>
    <row r="32" s="1" customFormat="1" spans="1:9">
      <c r="A32" s="108">
        <v>24</v>
      </c>
      <c r="B32" s="109" t="s">
        <v>5724</v>
      </c>
      <c r="C32" s="109" t="s">
        <v>5725</v>
      </c>
      <c r="D32" s="110">
        <v>12</v>
      </c>
      <c r="E32" s="109">
        <v>295.42</v>
      </c>
      <c r="F32" s="109">
        <v>3545.04</v>
      </c>
      <c r="G32" s="111"/>
      <c r="H32" s="60"/>
      <c r="I32" s="17"/>
    </row>
    <row r="33" s="1" customFormat="1" spans="1:9">
      <c r="A33" s="108">
        <v>25</v>
      </c>
      <c r="B33" s="109" t="s">
        <v>5726</v>
      </c>
      <c r="C33" s="112" t="s">
        <v>5727</v>
      </c>
      <c r="D33" s="110">
        <v>12</v>
      </c>
      <c r="E33" s="109">
        <v>295.42</v>
      </c>
      <c r="F33" s="109">
        <v>3545.04</v>
      </c>
      <c r="G33" s="113"/>
      <c r="H33" s="60"/>
      <c r="I33" s="17"/>
    </row>
    <row r="34" s="1" customFormat="1" spans="1:9">
      <c r="A34" s="108">
        <v>26</v>
      </c>
      <c r="B34" s="109" t="s">
        <v>5728</v>
      </c>
      <c r="C34" s="109" t="s">
        <v>5729</v>
      </c>
      <c r="D34" s="110">
        <v>12</v>
      </c>
      <c r="E34" s="109">
        <v>295.42</v>
      </c>
      <c r="F34" s="109">
        <v>3545.04</v>
      </c>
      <c r="G34" s="111"/>
      <c r="H34" s="60"/>
      <c r="I34" s="17"/>
    </row>
    <row r="35" s="1" customFormat="1" spans="1:9">
      <c r="A35" s="108">
        <v>27</v>
      </c>
      <c r="B35" s="109" t="s">
        <v>5730</v>
      </c>
      <c r="C35" s="109" t="s">
        <v>724</v>
      </c>
      <c r="D35" s="110">
        <v>12</v>
      </c>
      <c r="E35" s="109">
        <v>295.42</v>
      </c>
      <c r="F35" s="109">
        <v>3545.04</v>
      </c>
      <c r="G35" s="111"/>
      <c r="H35" s="60"/>
      <c r="I35" s="17"/>
    </row>
    <row r="36" s="1" customFormat="1" spans="1:9">
      <c r="A36" s="108">
        <v>28</v>
      </c>
      <c r="B36" s="109" t="s">
        <v>5731</v>
      </c>
      <c r="C36" s="109" t="s">
        <v>5732</v>
      </c>
      <c r="D36" s="110">
        <v>12</v>
      </c>
      <c r="E36" s="109">
        <v>295.42</v>
      </c>
      <c r="F36" s="109">
        <v>3545.04</v>
      </c>
      <c r="G36" s="111"/>
      <c r="H36" s="60"/>
      <c r="I36" s="17"/>
    </row>
    <row r="37" s="1" customFormat="1" spans="1:9">
      <c r="A37" s="108">
        <v>29</v>
      </c>
      <c r="B37" s="109" t="s">
        <v>5733</v>
      </c>
      <c r="C37" s="109" t="s">
        <v>5734</v>
      </c>
      <c r="D37" s="110">
        <v>12</v>
      </c>
      <c r="E37" s="109">
        <v>295.42</v>
      </c>
      <c r="F37" s="109">
        <v>3545.04</v>
      </c>
      <c r="G37" s="111"/>
      <c r="H37" s="60"/>
      <c r="I37" s="17"/>
    </row>
    <row r="38" s="1" customFormat="1" ht="18.75" spans="1:9">
      <c r="A38" s="108" t="s">
        <v>38</v>
      </c>
      <c r="B38" s="109"/>
      <c r="C38" s="112"/>
      <c r="D38" s="114">
        <v>320.5</v>
      </c>
      <c r="E38" s="109"/>
      <c r="F38" s="115">
        <v>94682.49</v>
      </c>
      <c r="G38" s="22"/>
      <c r="H38" s="116"/>
      <c r="I38" s="119"/>
    </row>
    <row r="39" s="1" customFormat="1" spans="1:8">
      <c r="A39" s="30"/>
      <c r="B39" s="31"/>
      <c r="C39" s="32"/>
      <c r="D39" s="31"/>
      <c r="E39" s="33"/>
      <c r="F39" s="33"/>
      <c r="G39" s="32"/>
      <c r="H39" s="32"/>
    </row>
    <row r="40" s="1" customFormat="1" ht="18.75" spans="1:8">
      <c r="A40" s="4" t="s">
        <v>1247</v>
      </c>
      <c r="B40" s="4"/>
      <c r="C40" s="5"/>
      <c r="D40" s="5"/>
      <c r="E40" s="6"/>
      <c r="F40" s="6"/>
      <c r="G40" s="7" t="s">
        <v>1813</v>
      </c>
      <c r="H40" s="5"/>
    </row>
    <row r="42" s="1" customFormat="1" spans="1:8">
      <c r="A42" s="34" t="s">
        <v>1248</v>
      </c>
      <c r="B42" s="34"/>
      <c r="C42" s="34"/>
      <c r="D42" s="34"/>
      <c r="E42" s="34"/>
      <c r="F42" s="34"/>
      <c r="G42" s="34"/>
      <c r="H42" s="34"/>
    </row>
    <row r="43" s="1" customFormat="1" spans="1:8">
      <c r="A43" s="34" t="s">
        <v>1249</v>
      </c>
      <c r="B43" s="34"/>
      <c r="C43" s="34"/>
      <c r="D43" s="34"/>
      <c r="E43" s="34"/>
      <c r="F43" s="34"/>
      <c r="G43" s="34"/>
      <c r="H43" s="34"/>
    </row>
    <row r="44" s="1" customFormat="1" spans="1:8">
      <c r="A44" s="35"/>
      <c r="B44" s="34" t="s">
        <v>1250</v>
      </c>
      <c r="C44" s="34"/>
      <c r="D44" s="34"/>
      <c r="E44" s="34"/>
      <c r="F44" s="34"/>
      <c r="G44" s="34"/>
      <c r="H44" s="34"/>
    </row>
    <row r="45" s="1" customFormat="1" spans="1:8">
      <c r="A45" s="35"/>
      <c r="B45" s="34"/>
      <c r="C45" s="34"/>
      <c r="D45" s="34"/>
      <c r="E45" s="34"/>
      <c r="F45" s="34"/>
      <c r="G45" s="34"/>
      <c r="H45" s="34"/>
    </row>
  </sheetData>
  <mergeCells count="7">
    <mergeCell ref="A1:B1"/>
    <mergeCell ref="A2:I2"/>
    <mergeCell ref="A3:B3"/>
    <mergeCell ref="A42:H42"/>
    <mergeCell ref="A43:H43"/>
    <mergeCell ref="B44:H44"/>
    <mergeCell ref="B45:H4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8"/>
  <sheetViews>
    <sheetView topLeftCell="A237" workbookViewId="0">
      <selection activeCell="F251" sqref="F251"/>
    </sheetView>
  </sheetViews>
  <sheetFormatPr defaultColWidth="9" defaultRowHeight="14.25" outlineLevelCol="6"/>
  <cols>
    <col min="1" max="1" width="12" style="70" customWidth="1"/>
    <col min="2" max="2" width="18.75" style="70" customWidth="1"/>
    <col min="3" max="3" width="21" style="70" customWidth="1"/>
    <col min="4" max="4" width="16.75" style="70" customWidth="1"/>
    <col min="5" max="5" width="24.75" style="70" customWidth="1"/>
    <col min="6" max="6" width="24.375" style="70" customWidth="1"/>
    <col min="7" max="7" width="16.375" style="70" customWidth="1"/>
    <col min="8" max="16384" width="9" style="70"/>
  </cols>
  <sheetData>
    <row r="1" s="70" customFormat="1" ht="22.5" customHeight="1" spans="1:2">
      <c r="A1" s="71" t="s">
        <v>40</v>
      </c>
      <c r="B1" s="71"/>
    </row>
    <row r="2" s="70" customFormat="1" ht="30" customHeight="1" spans="1:7">
      <c r="A2" s="72" t="s">
        <v>41</v>
      </c>
      <c r="B2" s="72"/>
      <c r="C2" s="72"/>
      <c r="D2" s="72"/>
      <c r="E2" s="72"/>
      <c r="F2" s="72"/>
      <c r="G2" s="72"/>
    </row>
    <row r="3" s="70" customFormat="1" ht="22" customHeight="1" spans="1:7">
      <c r="A3" s="7" t="s">
        <v>5735</v>
      </c>
      <c r="B3" s="5"/>
      <c r="C3" s="5"/>
      <c r="D3" s="5"/>
      <c r="E3" s="73"/>
      <c r="F3" s="74" t="s">
        <v>5736</v>
      </c>
      <c r="G3" s="74"/>
    </row>
    <row r="4" s="70" customFormat="1" ht="36" customHeight="1" spans="1:7">
      <c r="A4" s="8" t="s">
        <v>2</v>
      </c>
      <c r="B4" s="8" t="s">
        <v>44</v>
      </c>
      <c r="C4" s="8" t="s">
        <v>1817</v>
      </c>
      <c r="D4" s="8" t="s">
        <v>46</v>
      </c>
      <c r="E4" s="8" t="s">
        <v>47</v>
      </c>
      <c r="F4" s="8" t="s">
        <v>48</v>
      </c>
      <c r="G4" s="8" t="s">
        <v>51</v>
      </c>
    </row>
    <row r="5" s="70" customFormat="1" ht="16" customHeight="1" spans="1:7">
      <c r="A5" s="75">
        <v>1</v>
      </c>
      <c r="B5" s="76" t="s">
        <v>5737</v>
      </c>
      <c r="C5" s="77" t="s">
        <v>5738</v>
      </c>
      <c r="D5" s="78">
        <v>9.5</v>
      </c>
      <c r="E5" s="8">
        <v>295.42</v>
      </c>
      <c r="F5" s="79">
        <f t="shared" ref="F5:F47" si="0">D5*E5</f>
        <v>2806.49</v>
      </c>
      <c r="G5" s="76"/>
    </row>
    <row r="6" s="70" customFormat="1" ht="16" customHeight="1" spans="1:7">
      <c r="A6" s="80">
        <v>2</v>
      </c>
      <c r="B6" s="81" t="s">
        <v>5739</v>
      </c>
      <c r="C6" s="77" t="s">
        <v>5740</v>
      </c>
      <c r="D6" s="78">
        <v>3.14</v>
      </c>
      <c r="E6" s="8">
        <v>295.42</v>
      </c>
      <c r="F6" s="79">
        <f t="shared" si="0"/>
        <v>927.6188</v>
      </c>
      <c r="G6" s="76"/>
    </row>
    <row r="7" s="70" customFormat="1" ht="16" customHeight="1" spans="1:7">
      <c r="A7" s="82"/>
      <c r="B7" s="83"/>
      <c r="C7" s="77" t="s">
        <v>5741</v>
      </c>
      <c r="D7" s="78">
        <v>6.36</v>
      </c>
      <c r="E7" s="8">
        <v>295.42</v>
      </c>
      <c r="F7" s="79">
        <f t="shared" si="0"/>
        <v>1878.8712</v>
      </c>
      <c r="G7" s="76"/>
    </row>
    <row r="8" s="70" customFormat="1" ht="16" customHeight="1" spans="1:7">
      <c r="A8" s="80">
        <v>3</v>
      </c>
      <c r="B8" s="81" t="s">
        <v>5742</v>
      </c>
      <c r="C8" s="84" t="s">
        <v>5743</v>
      </c>
      <c r="D8" s="78">
        <v>3.25</v>
      </c>
      <c r="E8" s="8">
        <v>295.42</v>
      </c>
      <c r="F8" s="79">
        <f t="shared" si="0"/>
        <v>960.115</v>
      </c>
      <c r="G8" s="76"/>
    </row>
    <row r="9" s="70" customFormat="1" ht="16" customHeight="1" spans="1:7">
      <c r="A9" s="82"/>
      <c r="B9" s="83"/>
      <c r="C9" s="85" t="s">
        <v>5744</v>
      </c>
      <c r="D9" s="78">
        <v>3.25</v>
      </c>
      <c r="E9" s="8">
        <v>295.42</v>
      </c>
      <c r="F9" s="79">
        <f t="shared" si="0"/>
        <v>960.115</v>
      </c>
      <c r="G9" s="76"/>
    </row>
    <row r="10" s="70" customFormat="1" ht="16" customHeight="1" spans="1:7">
      <c r="A10" s="75">
        <v>4</v>
      </c>
      <c r="B10" s="76" t="s">
        <v>5745</v>
      </c>
      <c r="C10" s="77" t="s">
        <v>5746</v>
      </c>
      <c r="D10" s="78">
        <v>9.5</v>
      </c>
      <c r="E10" s="8">
        <v>295.42</v>
      </c>
      <c r="F10" s="79">
        <f t="shared" si="0"/>
        <v>2806.49</v>
      </c>
      <c r="G10" s="76"/>
    </row>
    <row r="11" s="70" customFormat="1" ht="16" customHeight="1" spans="1:7">
      <c r="A11" s="80">
        <v>5</v>
      </c>
      <c r="B11" s="81" t="s">
        <v>5747</v>
      </c>
      <c r="C11" s="85" t="s">
        <v>5748</v>
      </c>
      <c r="D11" s="78">
        <v>9.5</v>
      </c>
      <c r="E11" s="8">
        <v>295.42</v>
      </c>
      <c r="F11" s="79">
        <f t="shared" si="0"/>
        <v>2806.49</v>
      </c>
      <c r="G11" s="76"/>
    </row>
    <row r="12" s="70" customFormat="1" ht="16" customHeight="1" spans="1:7">
      <c r="A12" s="80">
        <v>6</v>
      </c>
      <c r="B12" s="81" t="s">
        <v>5749</v>
      </c>
      <c r="C12" s="84" t="s">
        <v>5750</v>
      </c>
      <c r="D12" s="78">
        <v>9.5</v>
      </c>
      <c r="E12" s="8">
        <v>295.42</v>
      </c>
      <c r="F12" s="79">
        <f t="shared" si="0"/>
        <v>2806.49</v>
      </c>
      <c r="G12" s="76"/>
    </row>
    <row r="13" s="70" customFormat="1" ht="16" customHeight="1" spans="1:7">
      <c r="A13" s="80">
        <v>7</v>
      </c>
      <c r="B13" s="81" t="s">
        <v>5751</v>
      </c>
      <c r="C13" s="77" t="s">
        <v>5752</v>
      </c>
      <c r="D13" s="78">
        <v>6</v>
      </c>
      <c r="E13" s="8">
        <v>295.42</v>
      </c>
      <c r="F13" s="79">
        <f t="shared" si="0"/>
        <v>1772.52</v>
      </c>
      <c r="G13" s="76"/>
    </row>
    <row r="14" s="70" customFormat="1" ht="16" customHeight="1" spans="1:7">
      <c r="A14" s="75">
        <v>8</v>
      </c>
      <c r="B14" s="76" t="s">
        <v>5753</v>
      </c>
      <c r="C14" s="77" t="s">
        <v>5752</v>
      </c>
      <c r="D14" s="78">
        <v>4.5</v>
      </c>
      <c r="E14" s="8">
        <v>295.42</v>
      </c>
      <c r="F14" s="79">
        <f t="shared" si="0"/>
        <v>1329.39</v>
      </c>
      <c r="G14" s="76"/>
    </row>
    <row r="15" s="70" customFormat="1" ht="16" customHeight="1" spans="1:7">
      <c r="A15" s="75">
        <v>9</v>
      </c>
      <c r="B15" s="76" t="s">
        <v>5754</v>
      </c>
      <c r="C15" s="77" t="s">
        <v>5755</v>
      </c>
      <c r="D15" s="78">
        <v>5</v>
      </c>
      <c r="E15" s="8">
        <v>295.42</v>
      </c>
      <c r="F15" s="79">
        <f t="shared" si="0"/>
        <v>1477.1</v>
      </c>
      <c r="G15" s="76"/>
    </row>
    <row r="16" s="70" customFormat="1" ht="16" customHeight="1" spans="1:7">
      <c r="A16" s="80">
        <v>10</v>
      </c>
      <c r="B16" s="81" t="s">
        <v>5756</v>
      </c>
      <c r="C16" s="85" t="s">
        <v>5757</v>
      </c>
      <c r="D16" s="78">
        <v>0.7</v>
      </c>
      <c r="E16" s="8">
        <v>295.42</v>
      </c>
      <c r="F16" s="79">
        <f t="shared" si="0"/>
        <v>206.794</v>
      </c>
      <c r="G16" s="76"/>
    </row>
    <row r="17" s="70" customFormat="1" ht="16" customHeight="1" spans="1:7">
      <c r="A17" s="82"/>
      <c r="B17" s="83"/>
      <c r="C17" s="77" t="s">
        <v>2346</v>
      </c>
      <c r="D17" s="86">
        <v>0.27</v>
      </c>
      <c r="E17" s="8">
        <v>295.42</v>
      </c>
      <c r="F17" s="79">
        <f t="shared" si="0"/>
        <v>79.7634</v>
      </c>
      <c r="G17" s="76"/>
    </row>
    <row r="18" s="70" customFormat="1" ht="16" customHeight="1" spans="1:7">
      <c r="A18" s="80">
        <v>11</v>
      </c>
      <c r="B18" s="81" t="s">
        <v>5758</v>
      </c>
      <c r="C18" s="77" t="s">
        <v>2346</v>
      </c>
      <c r="D18" s="86">
        <v>5.6</v>
      </c>
      <c r="E18" s="8">
        <v>295.42</v>
      </c>
      <c r="F18" s="79">
        <f t="shared" si="0"/>
        <v>1654.352</v>
      </c>
      <c r="G18" s="76"/>
    </row>
    <row r="19" s="70" customFormat="1" ht="16" customHeight="1" spans="1:7">
      <c r="A19" s="82"/>
      <c r="B19" s="83"/>
      <c r="C19" s="77" t="s">
        <v>5759</v>
      </c>
      <c r="D19" s="86">
        <v>5.43</v>
      </c>
      <c r="E19" s="8">
        <v>295.42</v>
      </c>
      <c r="F19" s="79">
        <f t="shared" si="0"/>
        <v>1604.1306</v>
      </c>
      <c r="G19" s="76"/>
    </row>
    <row r="20" s="70" customFormat="1" ht="16" customHeight="1" spans="1:7">
      <c r="A20" s="80">
        <v>12</v>
      </c>
      <c r="B20" s="81" t="s">
        <v>5760</v>
      </c>
      <c r="C20" s="77" t="s">
        <v>5761</v>
      </c>
      <c r="D20" s="86">
        <v>2.25</v>
      </c>
      <c r="E20" s="8">
        <v>295.42</v>
      </c>
      <c r="F20" s="79">
        <f t="shared" si="0"/>
        <v>664.695</v>
      </c>
      <c r="G20" s="76"/>
    </row>
    <row r="21" s="70" customFormat="1" ht="16" customHeight="1" spans="1:7">
      <c r="A21" s="82"/>
      <c r="B21" s="83"/>
      <c r="C21" s="84" t="s">
        <v>5762</v>
      </c>
      <c r="D21" s="86">
        <v>1.75</v>
      </c>
      <c r="E21" s="8">
        <v>295.42</v>
      </c>
      <c r="F21" s="79">
        <f t="shared" si="0"/>
        <v>516.985</v>
      </c>
      <c r="G21" s="76"/>
    </row>
    <row r="22" s="70" customFormat="1" ht="16" customHeight="1" spans="1:7">
      <c r="A22" s="80">
        <v>13</v>
      </c>
      <c r="B22" s="81" t="s">
        <v>5763</v>
      </c>
      <c r="C22" s="85" t="s">
        <v>5764</v>
      </c>
      <c r="D22" s="78">
        <v>2.56</v>
      </c>
      <c r="E22" s="8">
        <v>295.42</v>
      </c>
      <c r="F22" s="79">
        <f t="shared" si="0"/>
        <v>756.2752</v>
      </c>
      <c r="G22" s="76"/>
    </row>
    <row r="23" s="70" customFormat="1" ht="16" customHeight="1" spans="1:7">
      <c r="A23" s="80">
        <v>14</v>
      </c>
      <c r="B23" s="81" t="s">
        <v>5765</v>
      </c>
      <c r="C23" s="85" t="s">
        <v>5764</v>
      </c>
      <c r="D23" s="78">
        <v>4.72</v>
      </c>
      <c r="E23" s="8">
        <v>295.42</v>
      </c>
      <c r="F23" s="79">
        <f t="shared" si="0"/>
        <v>1394.3824</v>
      </c>
      <c r="G23" s="76"/>
    </row>
    <row r="24" s="70" customFormat="1" ht="16" customHeight="1" spans="1:7">
      <c r="A24" s="82"/>
      <c r="B24" s="83"/>
      <c r="C24" s="77" t="s">
        <v>5766</v>
      </c>
      <c r="D24" s="78">
        <v>4.72</v>
      </c>
      <c r="E24" s="8">
        <v>295.42</v>
      </c>
      <c r="F24" s="79">
        <f t="shared" si="0"/>
        <v>1394.3824</v>
      </c>
      <c r="G24" s="76"/>
    </row>
    <row r="25" s="70" customFormat="1" ht="16" customHeight="1" spans="1:7">
      <c r="A25" s="80">
        <v>15</v>
      </c>
      <c r="B25" s="81" t="s">
        <v>5767</v>
      </c>
      <c r="C25" s="85" t="s">
        <v>890</v>
      </c>
      <c r="D25" s="78">
        <v>4</v>
      </c>
      <c r="E25" s="8">
        <v>295.42</v>
      </c>
      <c r="F25" s="79">
        <f t="shared" si="0"/>
        <v>1181.68</v>
      </c>
      <c r="G25" s="76"/>
    </row>
    <row r="26" s="70" customFormat="1" ht="16" customHeight="1" spans="1:7">
      <c r="A26" s="75">
        <v>16</v>
      </c>
      <c r="B26" s="76" t="s">
        <v>5768</v>
      </c>
      <c r="C26" s="85" t="s">
        <v>5769</v>
      </c>
      <c r="D26" s="78">
        <v>2.56</v>
      </c>
      <c r="E26" s="8">
        <v>295.42</v>
      </c>
      <c r="F26" s="79">
        <f t="shared" si="0"/>
        <v>756.2752</v>
      </c>
      <c r="G26" s="76"/>
    </row>
    <row r="27" s="70" customFormat="1" ht="16" customHeight="1" spans="1:7">
      <c r="A27" s="80">
        <v>17</v>
      </c>
      <c r="B27" s="81" t="s">
        <v>5770</v>
      </c>
      <c r="C27" s="77" t="s">
        <v>5769</v>
      </c>
      <c r="D27" s="78">
        <v>5.34</v>
      </c>
      <c r="E27" s="8">
        <v>295.42</v>
      </c>
      <c r="F27" s="79">
        <f t="shared" si="0"/>
        <v>1577.5428</v>
      </c>
      <c r="G27" s="76"/>
    </row>
    <row r="28" s="70" customFormat="1" ht="16" customHeight="1" spans="1:7">
      <c r="A28" s="82"/>
      <c r="B28" s="83"/>
      <c r="C28" s="77" t="s">
        <v>5771</v>
      </c>
      <c r="D28" s="78">
        <v>4.1</v>
      </c>
      <c r="E28" s="8">
        <v>295.42</v>
      </c>
      <c r="F28" s="79">
        <f t="shared" si="0"/>
        <v>1211.222</v>
      </c>
      <c r="G28" s="76"/>
    </row>
    <row r="29" s="70" customFormat="1" ht="16" customHeight="1" spans="1:7">
      <c r="A29" s="80">
        <v>18</v>
      </c>
      <c r="B29" s="81" t="s">
        <v>5772</v>
      </c>
      <c r="C29" s="85" t="s">
        <v>5773</v>
      </c>
      <c r="D29" s="78">
        <v>0.38</v>
      </c>
      <c r="E29" s="8">
        <v>295.42</v>
      </c>
      <c r="F29" s="79">
        <f t="shared" si="0"/>
        <v>112.2596</v>
      </c>
      <c r="G29" s="76"/>
    </row>
    <row r="30" s="70" customFormat="1" ht="16" customHeight="1" spans="1:7">
      <c r="A30" s="82"/>
      <c r="B30" s="83"/>
      <c r="C30" s="77" t="s">
        <v>5774</v>
      </c>
      <c r="D30" s="78">
        <v>0.38</v>
      </c>
      <c r="E30" s="8">
        <v>295.42</v>
      </c>
      <c r="F30" s="79">
        <f t="shared" si="0"/>
        <v>112.2596</v>
      </c>
      <c r="G30" s="76"/>
    </row>
    <row r="31" s="70" customFormat="1" ht="16" customHeight="1" spans="1:7">
      <c r="A31" s="80">
        <v>19</v>
      </c>
      <c r="B31" s="81" t="s">
        <v>5775</v>
      </c>
      <c r="C31" s="77" t="s">
        <v>5773</v>
      </c>
      <c r="D31" s="78">
        <v>8.48</v>
      </c>
      <c r="E31" s="8">
        <v>295.42</v>
      </c>
      <c r="F31" s="79">
        <f t="shared" si="0"/>
        <v>2505.1616</v>
      </c>
      <c r="G31" s="76"/>
    </row>
    <row r="32" s="70" customFormat="1" ht="16" customHeight="1" spans="1:7">
      <c r="A32" s="87"/>
      <c r="B32" s="88"/>
      <c r="C32" s="77" t="s">
        <v>5776</v>
      </c>
      <c r="D32" s="78">
        <v>0.56</v>
      </c>
      <c r="E32" s="8">
        <v>295.42</v>
      </c>
      <c r="F32" s="79">
        <f t="shared" si="0"/>
        <v>165.4352</v>
      </c>
      <c r="G32" s="76"/>
    </row>
    <row r="33" s="70" customFormat="1" ht="16" customHeight="1" spans="1:7">
      <c r="A33" s="82"/>
      <c r="B33" s="83"/>
      <c r="C33" s="77" t="s">
        <v>5777</v>
      </c>
      <c r="D33" s="78">
        <v>2.2</v>
      </c>
      <c r="E33" s="8">
        <v>295.42</v>
      </c>
      <c r="F33" s="79">
        <f t="shared" si="0"/>
        <v>649.924</v>
      </c>
      <c r="G33" s="76"/>
    </row>
    <row r="34" s="70" customFormat="1" ht="16" customHeight="1" spans="1:7">
      <c r="A34" s="80">
        <v>20</v>
      </c>
      <c r="B34" s="81" t="s">
        <v>5778</v>
      </c>
      <c r="C34" s="85" t="s">
        <v>5779</v>
      </c>
      <c r="D34" s="78">
        <v>1.2</v>
      </c>
      <c r="E34" s="8">
        <v>295.42</v>
      </c>
      <c r="F34" s="79">
        <f t="shared" si="0"/>
        <v>354.504</v>
      </c>
      <c r="G34" s="76"/>
    </row>
    <row r="35" s="70" customFormat="1" ht="16" customHeight="1" spans="1:7">
      <c r="A35" s="82"/>
      <c r="B35" s="83"/>
      <c r="C35" s="85" t="s">
        <v>5780</v>
      </c>
      <c r="D35" s="78">
        <v>1.2</v>
      </c>
      <c r="E35" s="8">
        <v>295.42</v>
      </c>
      <c r="F35" s="79">
        <f t="shared" si="0"/>
        <v>354.504</v>
      </c>
      <c r="G35" s="76"/>
    </row>
    <row r="36" s="70" customFormat="1" ht="16" customHeight="1" spans="1:7">
      <c r="A36" s="80">
        <v>21</v>
      </c>
      <c r="B36" s="81" t="s">
        <v>5781</v>
      </c>
      <c r="C36" s="85" t="s">
        <v>5779</v>
      </c>
      <c r="D36" s="78">
        <v>4.8</v>
      </c>
      <c r="E36" s="8">
        <v>295.42</v>
      </c>
      <c r="F36" s="79">
        <f t="shared" si="0"/>
        <v>1418.016</v>
      </c>
      <c r="G36" s="76"/>
    </row>
    <row r="37" s="70" customFormat="1" ht="16" customHeight="1" spans="1:7">
      <c r="A37" s="82"/>
      <c r="B37" s="83"/>
      <c r="C37" s="85" t="s">
        <v>5780</v>
      </c>
      <c r="D37" s="78">
        <v>4.8</v>
      </c>
      <c r="E37" s="8">
        <v>295.42</v>
      </c>
      <c r="F37" s="79">
        <f t="shared" si="0"/>
        <v>1418.016</v>
      </c>
      <c r="G37" s="76"/>
    </row>
    <row r="38" s="70" customFormat="1" ht="16" customHeight="1" spans="1:7">
      <c r="A38" s="80">
        <v>22</v>
      </c>
      <c r="B38" s="81" t="s">
        <v>5782</v>
      </c>
      <c r="C38" s="84" t="s">
        <v>2296</v>
      </c>
      <c r="D38" s="78">
        <v>2.5</v>
      </c>
      <c r="E38" s="8">
        <v>295.42</v>
      </c>
      <c r="F38" s="79">
        <f t="shared" si="0"/>
        <v>738.55</v>
      </c>
      <c r="G38" s="76"/>
    </row>
    <row r="39" s="70" customFormat="1" ht="16" customHeight="1" spans="1:7">
      <c r="A39" s="82"/>
      <c r="B39" s="83"/>
      <c r="C39" s="85" t="s">
        <v>5783</v>
      </c>
      <c r="D39" s="78">
        <v>2.5</v>
      </c>
      <c r="E39" s="8">
        <v>295.42</v>
      </c>
      <c r="F39" s="79">
        <f t="shared" si="0"/>
        <v>738.55</v>
      </c>
      <c r="G39" s="76"/>
    </row>
    <row r="40" s="70" customFormat="1" ht="16" customHeight="1" spans="1:7">
      <c r="A40" s="75">
        <v>23</v>
      </c>
      <c r="B40" s="76" t="s">
        <v>5784</v>
      </c>
      <c r="C40" s="85" t="s">
        <v>5785</v>
      </c>
      <c r="D40" s="78">
        <v>5</v>
      </c>
      <c r="E40" s="8">
        <v>295.42</v>
      </c>
      <c r="F40" s="79">
        <f t="shared" si="0"/>
        <v>1477.1</v>
      </c>
      <c r="G40" s="76"/>
    </row>
    <row r="41" s="70" customFormat="1" ht="16" customHeight="1" spans="1:7">
      <c r="A41" s="75">
        <v>24</v>
      </c>
      <c r="B41" s="76" t="s">
        <v>5786</v>
      </c>
      <c r="C41" s="85" t="s">
        <v>5785</v>
      </c>
      <c r="D41" s="78">
        <v>4.5</v>
      </c>
      <c r="E41" s="8">
        <v>295.42</v>
      </c>
      <c r="F41" s="79">
        <f t="shared" si="0"/>
        <v>1329.39</v>
      </c>
      <c r="G41" s="76"/>
    </row>
    <row r="42" s="70" customFormat="1" ht="16" customHeight="1" spans="1:7">
      <c r="A42" s="75">
        <v>25</v>
      </c>
      <c r="B42" s="76" t="s">
        <v>5787</v>
      </c>
      <c r="C42" s="85" t="s">
        <v>5788</v>
      </c>
      <c r="D42" s="78">
        <v>12</v>
      </c>
      <c r="E42" s="8">
        <v>295.42</v>
      </c>
      <c r="F42" s="79">
        <f t="shared" si="0"/>
        <v>3545.04</v>
      </c>
      <c r="G42" s="76"/>
    </row>
    <row r="43" s="70" customFormat="1" ht="16" customHeight="1" spans="1:7">
      <c r="A43" s="80">
        <v>26</v>
      </c>
      <c r="B43" s="81" t="s">
        <v>5789</v>
      </c>
      <c r="C43" s="85" t="s">
        <v>5790</v>
      </c>
      <c r="D43" s="78">
        <v>10</v>
      </c>
      <c r="E43" s="8">
        <v>295.42</v>
      </c>
      <c r="F43" s="79">
        <f t="shared" si="0"/>
        <v>2954.2</v>
      </c>
      <c r="G43" s="76"/>
    </row>
    <row r="44" s="70" customFormat="1" ht="16" customHeight="1" spans="1:7">
      <c r="A44" s="75">
        <v>27</v>
      </c>
      <c r="B44" s="76" t="s">
        <v>5791</v>
      </c>
      <c r="C44" s="85" t="s">
        <v>5792</v>
      </c>
      <c r="D44" s="78">
        <v>7.87</v>
      </c>
      <c r="E44" s="8">
        <v>295.42</v>
      </c>
      <c r="F44" s="79">
        <f t="shared" si="0"/>
        <v>2324.9554</v>
      </c>
      <c r="G44" s="76"/>
    </row>
    <row r="45" s="70" customFormat="1" ht="16" customHeight="1" spans="1:7">
      <c r="A45" s="80">
        <v>28</v>
      </c>
      <c r="B45" s="81" t="s">
        <v>5793</v>
      </c>
      <c r="C45" s="85" t="s">
        <v>5792</v>
      </c>
      <c r="D45" s="78">
        <v>4.13</v>
      </c>
      <c r="E45" s="8">
        <v>295.42</v>
      </c>
      <c r="F45" s="79">
        <f t="shared" si="0"/>
        <v>1220.0846</v>
      </c>
      <c r="G45" s="76"/>
    </row>
    <row r="46" s="70" customFormat="1" ht="16" customHeight="1" spans="1:7">
      <c r="A46" s="75">
        <v>29</v>
      </c>
      <c r="B46" s="76" t="s">
        <v>5794</v>
      </c>
      <c r="C46" s="84" t="s">
        <v>5795</v>
      </c>
      <c r="D46" s="78">
        <v>12</v>
      </c>
      <c r="E46" s="8">
        <v>295.42</v>
      </c>
      <c r="F46" s="79">
        <f t="shared" si="0"/>
        <v>3545.04</v>
      </c>
      <c r="G46" s="76"/>
    </row>
    <row r="47" s="70" customFormat="1" ht="16" customHeight="1" spans="1:7">
      <c r="A47" s="75">
        <v>30</v>
      </c>
      <c r="B47" s="76" t="s">
        <v>5796</v>
      </c>
      <c r="C47" s="85" t="s">
        <v>5797</v>
      </c>
      <c r="D47" s="78">
        <v>12</v>
      </c>
      <c r="E47" s="8">
        <v>295.42</v>
      </c>
      <c r="F47" s="79">
        <f t="shared" si="0"/>
        <v>3545.04</v>
      </c>
      <c r="G47" s="76"/>
    </row>
    <row r="48" s="70" customFormat="1" ht="16" customHeight="1" spans="1:7">
      <c r="A48" s="75">
        <v>31</v>
      </c>
      <c r="B48" s="76" t="s">
        <v>5798</v>
      </c>
      <c r="C48" s="77" t="s">
        <v>5799</v>
      </c>
      <c r="D48" s="78">
        <v>3.8</v>
      </c>
      <c r="E48" s="8">
        <v>295.42</v>
      </c>
      <c r="F48" s="79">
        <v>1124.26</v>
      </c>
      <c r="G48" s="76"/>
    </row>
    <row r="49" s="70" customFormat="1" ht="16" customHeight="1" spans="1:7">
      <c r="A49" s="80">
        <v>32</v>
      </c>
      <c r="B49" s="81" t="s">
        <v>5800</v>
      </c>
      <c r="C49" s="77" t="s">
        <v>5799</v>
      </c>
      <c r="D49" s="78">
        <v>5.2</v>
      </c>
      <c r="E49" s="8">
        <v>295.42</v>
      </c>
      <c r="F49" s="79">
        <f t="shared" ref="F49:F112" si="1">D49*E49</f>
        <v>1536.184</v>
      </c>
      <c r="G49" s="76"/>
    </row>
    <row r="50" s="70" customFormat="1" ht="16" customHeight="1" spans="1:7">
      <c r="A50" s="82"/>
      <c r="B50" s="83"/>
      <c r="C50" s="85" t="s">
        <v>5801</v>
      </c>
      <c r="D50" s="78">
        <v>3</v>
      </c>
      <c r="E50" s="8">
        <v>295.42</v>
      </c>
      <c r="F50" s="79">
        <f t="shared" si="1"/>
        <v>886.26</v>
      </c>
      <c r="G50" s="76"/>
    </row>
    <row r="51" s="70" customFormat="1" ht="16" customHeight="1" spans="1:7">
      <c r="A51" s="80">
        <v>33</v>
      </c>
      <c r="B51" s="81" t="s">
        <v>5802</v>
      </c>
      <c r="C51" s="85" t="s">
        <v>5803</v>
      </c>
      <c r="D51" s="78">
        <v>1.9</v>
      </c>
      <c r="E51" s="8">
        <v>295.42</v>
      </c>
      <c r="F51" s="79">
        <f t="shared" si="1"/>
        <v>561.298</v>
      </c>
      <c r="G51" s="76"/>
    </row>
    <row r="52" s="70" customFormat="1" ht="16" customHeight="1" spans="1:7">
      <c r="A52" s="82"/>
      <c r="B52" s="83"/>
      <c r="C52" s="84" t="s">
        <v>5804</v>
      </c>
      <c r="D52" s="78">
        <v>1.9</v>
      </c>
      <c r="E52" s="8">
        <v>295.42</v>
      </c>
      <c r="F52" s="79">
        <f t="shared" si="1"/>
        <v>561.298</v>
      </c>
      <c r="G52" s="76"/>
    </row>
    <row r="53" s="70" customFormat="1" ht="16" customHeight="1" spans="1:7">
      <c r="A53" s="80">
        <v>34</v>
      </c>
      <c r="B53" s="81" t="s">
        <v>5805</v>
      </c>
      <c r="C53" s="85" t="s">
        <v>5803</v>
      </c>
      <c r="D53" s="78">
        <v>4.1</v>
      </c>
      <c r="E53" s="8">
        <v>295.42</v>
      </c>
      <c r="F53" s="79">
        <f t="shared" si="1"/>
        <v>1211.222</v>
      </c>
      <c r="G53" s="76"/>
    </row>
    <row r="54" s="70" customFormat="1" ht="16" customHeight="1" spans="1:7">
      <c r="A54" s="87"/>
      <c r="B54" s="88"/>
      <c r="C54" s="84" t="s">
        <v>5804</v>
      </c>
      <c r="D54" s="78">
        <v>4.1</v>
      </c>
      <c r="E54" s="8">
        <v>295.42</v>
      </c>
      <c r="F54" s="79">
        <f t="shared" si="1"/>
        <v>1211.222</v>
      </c>
      <c r="G54" s="76"/>
    </row>
    <row r="55" s="70" customFormat="1" ht="16" customHeight="1" spans="1:7">
      <c r="A55" s="80">
        <v>35</v>
      </c>
      <c r="B55" s="81" t="s">
        <v>5806</v>
      </c>
      <c r="C55" s="85" t="s">
        <v>5807</v>
      </c>
      <c r="D55" s="78">
        <v>5.23</v>
      </c>
      <c r="E55" s="8">
        <v>295.42</v>
      </c>
      <c r="F55" s="79">
        <f t="shared" si="1"/>
        <v>1545.0466</v>
      </c>
      <c r="G55" s="76"/>
    </row>
    <row r="56" s="70" customFormat="1" ht="16" customHeight="1" spans="1:7">
      <c r="A56" s="82"/>
      <c r="B56" s="83"/>
      <c r="C56" s="84" t="s">
        <v>5808</v>
      </c>
      <c r="D56" s="78">
        <v>5.23</v>
      </c>
      <c r="E56" s="8">
        <v>295.42</v>
      </c>
      <c r="F56" s="79">
        <f t="shared" si="1"/>
        <v>1545.0466</v>
      </c>
      <c r="G56" s="76"/>
    </row>
    <row r="57" s="70" customFormat="1" ht="16" customHeight="1" spans="1:7">
      <c r="A57" s="80">
        <v>36</v>
      </c>
      <c r="B57" s="81" t="s">
        <v>5809</v>
      </c>
      <c r="C57" s="85" t="s">
        <v>5807</v>
      </c>
      <c r="D57" s="86">
        <v>0.77</v>
      </c>
      <c r="E57" s="8">
        <v>295.42</v>
      </c>
      <c r="F57" s="79">
        <f t="shared" si="1"/>
        <v>227.4734</v>
      </c>
      <c r="G57" s="76"/>
    </row>
    <row r="58" s="70" customFormat="1" ht="16" customHeight="1" spans="1:7">
      <c r="A58" s="82"/>
      <c r="B58" s="83"/>
      <c r="C58" s="84" t="s">
        <v>5808</v>
      </c>
      <c r="D58" s="86">
        <v>0.77</v>
      </c>
      <c r="E58" s="8">
        <v>295.42</v>
      </c>
      <c r="F58" s="79">
        <f t="shared" si="1"/>
        <v>227.4734</v>
      </c>
      <c r="G58" s="76"/>
    </row>
    <row r="59" s="70" customFormat="1" ht="16" customHeight="1" spans="1:7">
      <c r="A59" s="75">
        <v>37</v>
      </c>
      <c r="B59" s="76" t="s">
        <v>5810</v>
      </c>
      <c r="C59" s="85" t="s">
        <v>5811</v>
      </c>
      <c r="D59" s="86">
        <v>12</v>
      </c>
      <c r="E59" s="8">
        <v>295.42</v>
      </c>
      <c r="F59" s="79">
        <f t="shared" si="1"/>
        <v>3545.04</v>
      </c>
      <c r="G59" s="76"/>
    </row>
    <row r="60" s="70" customFormat="1" ht="16" customHeight="1" spans="1:7">
      <c r="A60" s="75">
        <v>38</v>
      </c>
      <c r="B60" s="76" t="s">
        <v>5812</v>
      </c>
      <c r="C60" s="85" t="s">
        <v>5813</v>
      </c>
      <c r="D60" s="86">
        <v>12</v>
      </c>
      <c r="E60" s="8">
        <v>295.42</v>
      </c>
      <c r="F60" s="79">
        <f t="shared" si="1"/>
        <v>3545.04</v>
      </c>
      <c r="G60" s="76"/>
    </row>
    <row r="61" s="70" customFormat="1" ht="16" customHeight="1" spans="1:7">
      <c r="A61" s="75">
        <v>39</v>
      </c>
      <c r="B61" s="76" t="s">
        <v>5814</v>
      </c>
      <c r="C61" s="85" t="s">
        <v>5815</v>
      </c>
      <c r="D61" s="86">
        <v>12</v>
      </c>
      <c r="E61" s="8">
        <v>295.42</v>
      </c>
      <c r="F61" s="79">
        <f t="shared" si="1"/>
        <v>3545.04</v>
      </c>
      <c r="G61" s="76"/>
    </row>
    <row r="62" s="70" customFormat="1" ht="15" customHeight="1" spans="1:7">
      <c r="A62" s="80">
        <v>40</v>
      </c>
      <c r="B62" s="81" t="s">
        <v>5816</v>
      </c>
      <c r="C62" s="85" t="s">
        <v>5817</v>
      </c>
      <c r="D62" s="86">
        <v>2.66</v>
      </c>
      <c r="E62" s="8">
        <v>295.42</v>
      </c>
      <c r="F62" s="79">
        <f t="shared" si="1"/>
        <v>785.8172</v>
      </c>
      <c r="G62" s="76"/>
    </row>
    <row r="63" s="70" customFormat="1" ht="15" customHeight="1" spans="1:7">
      <c r="A63" s="82"/>
      <c r="B63" s="83"/>
      <c r="C63" s="77" t="s">
        <v>2522</v>
      </c>
      <c r="D63" s="86">
        <v>9.34</v>
      </c>
      <c r="E63" s="8">
        <v>295.42</v>
      </c>
      <c r="F63" s="79">
        <f t="shared" si="1"/>
        <v>2759.2228</v>
      </c>
      <c r="G63" s="76"/>
    </row>
    <row r="64" s="70" customFormat="1" ht="15" customHeight="1" spans="1:7">
      <c r="A64" s="75">
        <v>41</v>
      </c>
      <c r="B64" s="76" t="s">
        <v>5818</v>
      </c>
      <c r="C64" s="85" t="s">
        <v>5819</v>
      </c>
      <c r="D64" s="86">
        <v>12</v>
      </c>
      <c r="E64" s="8">
        <v>295.42</v>
      </c>
      <c r="F64" s="79">
        <f t="shared" si="1"/>
        <v>3545.04</v>
      </c>
      <c r="G64" s="76"/>
    </row>
    <row r="65" s="70" customFormat="1" ht="15" customHeight="1" spans="1:7">
      <c r="A65" s="75">
        <v>42</v>
      </c>
      <c r="B65" s="76" t="s">
        <v>5820</v>
      </c>
      <c r="C65" s="85" t="s">
        <v>5821</v>
      </c>
      <c r="D65" s="86">
        <v>12</v>
      </c>
      <c r="E65" s="8">
        <v>295.42</v>
      </c>
      <c r="F65" s="79">
        <f t="shared" si="1"/>
        <v>3545.04</v>
      </c>
      <c r="G65" s="76"/>
    </row>
    <row r="66" s="70" customFormat="1" ht="15" customHeight="1" spans="1:7">
      <c r="A66" s="80">
        <v>43</v>
      </c>
      <c r="B66" s="81" t="s">
        <v>5822</v>
      </c>
      <c r="C66" s="85" t="s">
        <v>5823</v>
      </c>
      <c r="D66" s="86">
        <v>8</v>
      </c>
      <c r="E66" s="8">
        <v>295.42</v>
      </c>
      <c r="F66" s="79">
        <f t="shared" si="1"/>
        <v>2363.36</v>
      </c>
      <c r="G66" s="76"/>
    </row>
    <row r="67" s="70" customFormat="1" ht="15" customHeight="1" spans="1:7">
      <c r="A67" s="82"/>
      <c r="B67" s="83"/>
      <c r="C67" s="85" t="s">
        <v>5824</v>
      </c>
      <c r="D67" s="86">
        <v>4</v>
      </c>
      <c r="E67" s="8">
        <v>295.42</v>
      </c>
      <c r="F67" s="79">
        <f t="shared" si="1"/>
        <v>1181.68</v>
      </c>
      <c r="G67" s="76"/>
    </row>
    <row r="68" s="70" customFormat="1" ht="15" customHeight="1" spans="1:7">
      <c r="A68" s="80">
        <v>44</v>
      </c>
      <c r="B68" s="81" t="s">
        <v>5825</v>
      </c>
      <c r="C68" s="85" t="s">
        <v>5826</v>
      </c>
      <c r="D68" s="86">
        <v>6</v>
      </c>
      <c r="E68" s="8">
        <v>295.42</v>
      </c>
      <c r="F68" s="79">
        <f t="shared" si="1"/>
        <v>1772.52</v>
      </c>
      <c r="G68" s="76"/>
    </row>
    <row r="69" s="70" customFormat="1" ht="15" customHeight="1" spans="1:7">
      <c r="A69" s="82"/>
      <c r="B69" s="83"/>
      <c r="C69" s="85" t="s">
        <v>5827</v>
      </c>
      <c r="D69" s="86">
        <v>6</v>
      </c>
      <c r="E69" s="8">
        <v>295.42</v>
      </c>
      <c r="F69" s="79">
        <f t="shared" si="1"/>
        <v>1772.52</v>
      </c>
      <c r="G69" s="76"/>
    </row>
    <row r="70" s="70" customFormat="1" ht="15" customHeight="1" spans="1:7">
      <c r="A70" s="80">
        <v>45</v>
      </c>
      <c r="B70" s="81" t="s">
        <v>5828</v>
      </c>
      <c r="C70" s="85" t="s">
        <v>5829</v>
      </c>
      <c r="D70" s="86">
        <v>6</v>
      </c>
      <c r="E70" s="8">
        <v>295.42</v>
      </c>
      <c r="F70" s="79">
        <f t="shared" si="1"/>
        <v>1772.52</v>
      </c>
      <c r="G70" s="76"/>
    </row>
    <row r="71" s="70" customFormat="1" ht="15" customHeight="1" spans="1:7">
      <c r="A71" s="82"/>
      <c r="B71" s="83"/>
      <c r="C71" s="85" t="s">
        <v>5830</v>
      </c>
      <c r="D71" s="78">
        <v>6</v>
      </c>
      <c r="E71" s="8">
        <v>295.42</v>
      </c>
      <c r="F71" s="79">
        <f t="shared" si="1"/>
        <v>1772.52</v>
      </c>
      <c r="G71" s="76"/>
    </row>
    <row r="72" s="70" customFormat="1" ht="16" customHeight="1" spans="1:7">
      <c r="A72" s="75">
        <v>46</v>
      </c>
      <c r="B72" s="76" t="s">
        <v>5831</v>
      </c>
      <c r="C72" s="84" t="s">
        <v>5832</v>
      </c>
      <c r="D72" s="86">
        <v>12</v>
      </c>
      <c r="E72" s="8">
        <v>295.42</v>
      </c>
      <c r="F72" s="79">
        <f t="shared" si="1"/>
        <v>3545.04</v>
      </c>
      <c r="G72" s="76"/>
    </row>
    <row r="73" s="70" customFormat="1" ht="16" customHeight="1" spans="1:7">
      <c r="A73" s="75">
        <v>47</v>
      </c>
      <c r="B73" s="76" t="s">
        <v>5833</v>
      </c>
      <c r="C73" s="84" t="s">
        <v>5834</v>
      </c>
      <c r="D73" s="86">
        <v>12</v>
      </c>
      <c r="E73" s="8">
        <v>295.42</v>
      </c>
      <c r="F73" s="79">
        <f t="shared" si="1"/>
        <v>3545.04</v>
      </c>
      <c r="G73" s="76"/>
    </row>
    <row r="74" s="70" customFormat="1" ht="16" customHeight="1" spans="1:7">
      <c r="A74" s="75">
        <v>48</v>
      </c>
      <c r="B74" s="76" t="s">
        <v>5835</v>
      </c>
      <c r="C74" s="84" t="s">
        <v>5836</v>
      </c>
      <c r="D74" s="86">
        <v>12</v>
      </c>
      <c r="E74" s="8">
        <v>295.42</v>
      </c>
      <c r="F74" s="79">
        <f t="shared" si="1"/>
        <v>3545.04</v>
      </c>
      <c r="G74" s="76"/>
    </row>
    <row r="75" s="70" customFormat="1" ht="16" customHeight="1" spans="1:7">
      <c r="A75" s="75">
        <v>49</v>
      </c>
      <c r="B75" s="76" t="s">
        <v>5837</v>
      </c>
      <c r="C75" s="85" t="s">
        <v>5838</v>
      </c>
      <c r="D75" s="86">
        <v>12</v>
      </c>
      <c r="E75" s="8">
        <v>295.42</v>
      </c>
      <c r="F75" s="79">
        <f t="shared" si="1"/>
        <v>3545.04</v>
      </c>
      <c r="G75" s="76"/>
    </row>
    <row r="76" s="70" customFormat="1" ht="16" customHeight="1" spans="1:7">
      <c r="A76" s="75">
        <v>50</v>
      </c>
      <c r="B76" s="76" t="s">
        <v>5839</v>
      </c>
      <c r="C76" s="84" t="s">
        <v>5840</v>
      </c>
      <c r="D76" s="86">
        <v>12</v>
      </c>
      <c r="E76" s="8">
        <v>295.42</v>
      </c>
      <c r="F76" s="79">
        <f t="shared" si="1"/>
        <v>3545.04</v>
      </c>
      <c r="G76" s="76"/>
    </row>
    <row r="77" s="70" customFormat="1" ht="16" customHeight="1" spans="1:7">
      <c r="A77" s="75">
        <v>51</v>
      </c>
      <c r="B77" s="76" t="s">
        <v>5841</v>
      </c>
      <c r="C77" s="85" t="s">
        <v>5842</v>
      </c>
      <c r="D77" s="86">
        <v>12</v>
      </c>
      <c r="E77" s="8">
        <v>295.42</v>
      </c>
      <c r="F77" s="79">
        <f t="shared" si="1"/>
        <v>3545.04</v>
      </c>
      <c r="G77" s="76"/>
    </row>
    <row r="78" s="70" customFormat="1" ht="16" customHeight="1" spans="1:7">
      <c r="A78" s="80">
        <v>52</v>
      </c>
      <c r="B78" s="81" t="s">
        <v>5843</v>
      </c>
      <c r="C78" s="84" t="s">
        <v>5844</v>
      </c>
      <c r="D78" s="86">
        <v>8.44</v>
      </c>
      <c r="E78" s="8">
        <v>295.42</v>
      </c>
      <c r="F78" s="79">
        <f t="shared" si="1"/>
        <v>2493.3448</v>
      </c>
      <c r="G78" s="76"/>
    </row>
    <row r="79" s="70" customFormat="1" ht="16" customHeight="1" spans="1:7">
      <c r="A79" s="82"/>
      <c r="B79" s="83"/>
      <c r="C79" s="85" t="s">
        <v>5845</v>
      </c>
      <c r="D79" s="86">
        <v>3.56</v>
      </c>
      <c r="E79" s="8">
        <v>295.42</v>
      </c>
      <c r="F79" s="79">
        <f t="shared" si="1"/>
        <v>1051.6952</v>
      </c>
      <c r="G79" s="76"/>
    </row>
    <row r="80" s="70" customFormat="1" ht="16" customHeight="1" spans="1:7">
      <c r="A80" s="80">
        <v>53</v>
      </c>
      <c r="B80" s="89" t="s">
        <v>5846</v>
      </c>
      <c r="C80" s="85" t="s">
        <v>5847</v>
      </c>
      <c r="D80" s="86">
        <v>6</v>
      </c>
      <c r="E80" s="8">
        <v>295.42</v>
      </c>
      <c r="F80" s="79">
        <f t="shared" si="1"/>
        <v>1772.52</v>
      </c>
      <c r="G80" s="76"/>
    </row>
    <row r="81" s="70" customFormat="1" ht="16" customHeight="1" spans="1:7">
      <c r="A81" s="82"/>
      <c r="B81" s="90"/>
      <c r="C81" s="84" t="s">
        <v>5848</v>
      </c>
      <c r="D81" s="86">
        <v>6</v>
      </c>
      <c r="E81" s="8">
        <v>295.42</v>
      </c>
      <c r="F81" s="79">
        <f t="shared" si="1"/>
        <v>1772.52</v>
      </c>
      <c r="G81" s="76"/>
    </row>
    <row r="82" s="70" customFormat="1" ht="16" customHeight="1" spans="1:7">
      <c r="A82" s="80">
        <v>54</v>
      </c>
      <c r="B82" s="89" t="s">
        <v>5849</v>
      </c>
      <c r="C82" s="85" t="s">
        <v>5850</v>
      </c>
      <c r="D82" s="86">
        <v>12</v>
      </c>
      <c r="E82" s="8">
        <v>295.42</v>
      </c>
      <c r="F82" s="79">
        <f t="shared" si="1"/>
        <v>3545.04</v>
      </c>
      <c r="G82" s="76"/>
    </row>
    <row r="83" s="70" customFormat="1" ht="16" customHeight="1" spans="1:7">
      <c r="A83" s="80">
        <v>55</v>
      </c>
      <c r="B83" s="89" t="s">
        <v>5851</v>
      </c>
      <c r="C83" s="85" t="s">
        <v>5852</v>
      </c>
      <c r="D83" s="86">
        <v>6</v>
      </c>
      <c r="E83" s="8">
        <v>295.42</v>
      </c>
      <c r="F83" s="79">
        <f t="shared" si="1"/>
        <v>1772.52</v>
      </c>
      <c r="G83" s="76"/>
    </row>
    <row r="84" s="70" customFormat="1" ht="16" customHeight="1" spans="1:7">
      <c r="A84" s="82"/>
      <c r="B84" s="90"/>
      <c r="C84" s="85" t="s">
        <v>5853</v>
      </c>
      <c r="D84" s="86">
        <v>6</v>
      </c>
      <c r="E84" s="8">
        <v>295.42</v>
      </c>
      <c r="F84" s="79">
        <f t="shared" si="1"/>
        <v>1772.52</v>
      </c>
      <c r="G84" s="76"/>
    </row>
    <row r="85" s="70" customFormat="1" ht="16" customHeight="1" spans="1:7">
      <c r="A85" s="80">
        <v>56</v>
      </c>
      <c r="B85" s="89" t="s">
        <v>5854</v>
      </c>
      <c r="C85" s="77" t="s">
        <v>5855</v>
      </c>
      <c r="D85" s="86">
        <v>12</v>
      </c>
      <c r="E85" s="8">
        <v>295.42</v>
      </c>
      <c r="F85" s="79">
        <f t="shared" si="1"/>
        <v>3545.04</v>
      </c>
      <c r="G85" s="76"/>
    </row>
    <row r="86" s="70" customFormat="1" ht="16" customHeight="1" spans="1:7">
      <c r="A86" s="80">
        <v>57</v>
      </c>
      <c r="B86" s="89" t="s">
        <v>5856</v>
      </c>
      <c r="C86" s="85" t="s">
        <v>5857</v>
      </c>
      <c r="D86" s="86">
        <v>12</v>
      </c>
      <c r="E86" s="8">
        <v>295.42</v>
      </c>
      <c r="F86" s="79">
        <f t="shared" si="1"/>
        <v>3545.04</v>
      </c>
      <c r="G86" s="76"/>
    </row>
    <row r="87" s="70" customFormat="1" ht="16" customHeight="1" spans="1:7">
      <c r="A87" s="80">
        <v>58</v>
      </c>
      <c r="B87" s="89" t="s">
        <v>5858</v>
      </c>
      <c r="C87" s="85" t="s">
        <v>5859</v>
      </c>
      <c r="D87" s="86">
        <v>6</v>
      </c>
      <c r="E87" s="8">
        <v>295.42</v>
      </c>
      <c r="F87" s="79">
        <f t="shared" si="1"/>
        <v>1772.52</v>
      </c>
      <c r="G87" s="76"/>
    </row>
    <row r="88" s="70" customFormat="1" ht="16" customHeight="1" spans="1:7">
      <c r="A88" s="87"/>
      <c r="B88" s="91"/>
      <c r="C88" s="85" t="s">
        <v>5860</v>
      </c>
      <c r="D88" s="86">
        <v>6</v>
      </c>
      <c r="E88" s="8">
        <v>295.42</v>
      </c>
      <c r="F88" s="79">
        <f t="shared" si="1"/>
        <v>1772.52</v>
      </c>
      <c r="G88" s="76"/>
    </row>
    <row r="89" s="70" customFormat="1" ht="16" customHeight="1" spans="1:7">
      <c r="A89" s="80">
        <v>59</v>
      </c>
      <c r="B89" s="89" t="s">
        <v>5861</v>
      </c>
      <c r="C89" s="85" t="s">
        <v>5862</v>
      </c>
      <c r="D89" s="86">
        <v>6</v>
      </c>
      <c r="E89" s="8">
        <v>295.42</v>
      </c>
      <c r="F89" s="79">
        <f t="shared" si="1"/>
        <v>1772.52</v>
      </c>
      <c r="G89" s="76"/>
    </row>
    <row r="90" s="70" customFormat="1" ht="16" customHeight="1" spans="1:7">
      <c r="A90" s="82"/>
      <c r="B90" s="90"/>
      <c r="C90" s="85" t="s">
        <v>5863</v>
      </c>
      <c r="D90" s="86">
        <v>6</v>
      </c>
      <c r="E90" s="8">
        <v>295.42</v>
      </c>
      <c r="F90" s="79">
        <f t="shared" si="1"/>
        <v>1772.52</v>
      </c>
      <c r="G90" s="76"/>
    </row>
    <row r="91" s="70" customFormat="1" ht="16" customHeight="1" spans="1:7">
      <c r="A91" s="80">
        <v>60</v>
      </c>
      <c r="B91" s="89" t="s">
        <v>5864</v>
      </c>
      <c r="C91" s="85" t="s">
        <v>5865</v>
      </c>
      <c r="D91" s="86">
        <v>12</v>
      </c>
      <c r="E91" s="8">
        <v>295.42</v>
      </c>
      <c r="F91" s="79">
        <f t="shared" si="1"/>
        <v>3545.04</v>
      </c>
      <c r="G91" s="76"/>
    </row>
    <row r="92" s="70" customFormat="1" ht="16" customHeight="1" spans="1:7">
      <c r="A92" s="80">
        <v>61</v>
      </c>
      <c r="B92" s="89" t="s">
        <v>5866</v>
      </c>
      <c r="C92" s="85" t="s">
        <v>5867</v>
      </c>
      <c r="D92" s="86">
        <v>12</v>
      </c>
      <c r="E92" s="8">
        <v>295.42</v>
      </c>
      <c r="F92" s="79">
        <f t="shared" si="1"/>
        <v>3545.04</v>
      </c>
      <c r="G92" s="76"/>
    </row>
    <row r="93" s="70" customFormat="1" ht="16" customHeight="1" spans="1:7">
      <c r="A93" s="80">
        <v>62</v>
      </c>
      <c r="B93" s="89" t="s">
        <v>5868</v>
      </c>
      <c r="C93" s="85" t="s">
        <v>5869</v>
      </c>
      <c r="D93" s="86">
        <v>12</v>
      </c>
      <c r="E93" s="8">
        <v>295.42</v>
      </c>
      <c r="F93" s="79">
        <f t="shared" si="1"/>
        <v>3545.04</v>
      </c>
      <c r="G93" s="76"/>
    </row>
    <row r="94" s="70" customFormat="1" ht="16" customHeight="1" spans="1:7">
      <c r="A94" s="80">
        <v>63</v>
      </c>
      <c r="B94" s="89" t="s">
        <v>5870</v>
      </c>
      <c r="C94" s="85" t="s">
        <v>5871</v>
      </c>
      <c r="D94" s="86">
        <v>12</v>
      </c>
      <c r="E94" s="8">
        <v>295.42</v>
      </c>
      <c r="F94" s="79">
        <f t="shared" si="1"/>
        <v>3545.04</v>
      </c>
      <c r="G94" s="76"/>
    </row>
    <row r="95" s="70" customFormat="1" ht="16" customHeight="1" spans="1:7">
      <c r="A95" s="80">
        <v>64</v>
      </c>
      <c r="B95" s="89" t="s">
        <v>5872</v>
      </c>
      <c r="C95" s="85" t="s">
        <v>5873</v>
      </c>
      <c r="D95" s="86">
        <v>7</v>
      </c>
      <c r="E95" s="8">
        <v>295.42</v>
      </c>
      <c r="F95" s="79">
        <f t="shared" si="1"/>
        <v>2067.94</v>
      </c>
      <c r="G95" s="76"/>
    </row>
    <row r="96" s="70" customFormat="1" ht="16" customHeight="1" spans="1:7">
      <c r="A96" s="87"/>
      <c r="B96" s="91"/>
      <c r="C96" s="77" t="s">
        <v>5874</v>
      </c>
      <c r="D96" s="86">
        <v>2.5</v>
      </c>
      <c r="E96" s="8">
        <v>295.42</v>
      </c>
      <c r="F96" s="79">
        <f t="shared" si="1"/>
        <v>738.55</v>
      </c>
      <c r="G96" s="76"/>
    </row>
    <row r="97" s="70" customFormat="1" ht="16" customHeight="1" spans="1:7">
      <c r="A97" s="82"/>
      <c r="B97" s="90"/>
      <c r="C97" s="77" t="s">
        <v>5875</v>
      </c>
      <c r="D97" s="86">
        <v>2.5</v>
      </c>
      <c r="E97" s="8">
        <v>295.42</v>
      </c>
      <c r="F97" s="79">
        <f t="shared" si="1"/>
        <v>738.55</v>
      </c>
      <c r="G97" s="76"/>
    </row>
    <row r="98" s="70" customFormat="1" ht="16" customHeight="1" spans="1:7">
      <c r="A98" s="80">
        <v>65</v>
      </c>
      <c r="B98" s="89" t="s">
        <v>5876</v>
      </c>
      <c r="C98" s="77" t="s">
        <v>5877</v>
      </c>
      <c r="D98" s="86">
        <v>12</v>
      </c>
      <c r="E98" s="8">
        <v>295.42</v>
      </c>
      <c r="F98" s="79">
        <f t="shared" si="1"/>
        <v>3545.04</v>
      </c>
      <c r="G98" s="76"/>
    </row>
    <row r="99" s="70" customFormat="1" ht="16" customHeight="1" spans="1:7">
      <c r="A99" s="80">
        <v>66</v>
      </c>
      <c r="B99" s="89" t="s">
        <v>5878</v>
      </c>
      <c r="C99" s="85" t="s">
        <v>5879</v>
      </c>
      <c r="D99" s="86">
        <v>5</v>
      </c>
      <c r="E99" s="8">
        <v>295.42</v>
      </c>
      <c r="F99" s="79">
        <f t="shared" si="1"/>
        <v>1477.1</v>
      </c>
      <c r="G99" s="76"/>
    </row>
    <row r="100" s="70" customFormat="1" ht="16" customHeight="1" spans="1:7">
      <c r="A100" s="87"/>
      <c r="B100" s="91"/>
      <c r="C100" s="77" t="s">
        <v>450</v>
      </c>
      <c r="D100" s="86">
        <v>5</v>
      </c>
      <c r="E100" s="8">
        <v>295.42</v>
      </c>
      <c r="F100" s="79">
        <f t="shared" si="1"/>
        <v>1477.1</v>
      </c>
      <c r="G100" s="76"/>
    </row>
    <row r="101" s="70" customFormat="1" ht="16" customHeight="1" spans="1:7">
      <c r="A101" s="87"/>
      <c r="B101" s="91"/>
      <c r="C101" s="77" t="s">
        <v>5880</v>
      </c>
      <c r="D101" s="86">
        <v>1</v>
      </c>
      <c r="E101" s="8">
        <v>295.42</v>
      </c>
      <c r="F101" s="79">
        <f t="shared" si="1"/>
        <v>295.42</v>
      </c>
      <c r="G101" s="76"/>
    </row>
    <row r="102" s="70" customFormat="1" ht="16" customHeight="1" spans="1:7">
      <c r="A102" s="82"/>
      <c r="B102" s="90"/>
      <c r="C102" s="77" t="s">
        <v>5881</v>
      </c>
      <c r="D102" s="86">
        <v>1</v>
      </c>
      <c r="E102" s="8">
        <v>295.42</v>
      </c>
      <c r="F102" s="79">
        <f t="shared" si="1"/>
        <v>295.42</v>
      </c>
      <c r="G102" s="76"/>
    </row>
    <row r="103" s="70" customFormat="1" ht="16" customHeight="1" spans="1:7">
      <c r="A103" s="80">
        <v>67</v>
      </c>
      <c r="B103" s="89" t="s">
        <v>5882</v>
      </c>
      <c r="C103" s="77" t="s">
        <v>5883</v>
      </c>
      <c r="D103" s="86">
        <v>11.5</v>
      </c>
      <c r="E103" s="8">
        <v>295.42</v>
      </c>
      <c r="F103" s="79">
        <f t="shared" si="1"/>
        <v>3397.33</v>
      </c>
      <c r="G103" s="76"/>
    </row>
    <row r="104" s="70" customFormat="1" ht="16" customHeight="1" spans="1:7">
      <c r="A104" s="80">
        <v>68</v>
      </c>
      <c r="B104" s="89" t="s">
        <v>5884</v>
      </c>
      <c r="C104" s="77" t="s">
        <v>5885</v>
      </c>
      <c r="D104" s="86">
        <v>6</v>
      </c>
      <c r="E104" s="8">
        <v>295.42</v>
      </c>
      <c r="F104" s="79">
        <f t="shared" si="1"/>
        <v>1772.52</v>
      </c>
      <c r="G104" s="76"/>
    </row>
    <row r="105" s="70" customFormat="1" ht="16" customHeight="1" spans="1:7">
      <c r="A105" s="82"/>
      <c r="B105" s="90"/>
      <c r="C105" s="77" t="s">
        <v>5886</v>
      </c>
      <c r="D105" s="86">
        <v>6</v>
      </c>
      <c r="E105" s="8">
        <v>295.42</v>
      </c>
      <c r="F105" s="79">
        <f t="shared" si="1"/>
        <v>1772.52</v>
      </c>
      <c r="G105" s="76"/>
    </row>
    <row r="106" s="70" customFormat="1" ht="16" customHeight="1" spans="1:7">
      <c r="A106" s="80">
        <v>69</v>
      </c>
      <c r="B106" s="89" t="s">
        <v>5887</v>
      </c>
      <c r="C106" s="77" t="s">
        <v>5888</v>
      </c>
      <c r="D106" s="86">
        <v>6</v>
      </c>
      <c r="E106" s="8">
        <v>295.42</v>
      </c>
      <c r="F106" s="79">
        <f t="shared" si="1"/>
        <v>1772.52</v>
      </c>
      <c r="G106" s="76"/>
    </row>
    <row r="107" s="70" customFormat="1" ht="16" customHeight="1" spans="1:7">
      <c r="A107" s="87"/>
      <c r="B107" s="91"/>
      <c r="C107" s="77" t="s">
        <v>5889</v>
      </c>
      <c r="D107" s="86">
        <v>6</v>
      </c>
      <c r="E107" s="8">
        <v>295.42</v>
      </c>
      <c r="F107" s="79">
        <f t="shared" si="1"/>
        <v>1772.52</v>
      </c>
      <c r="G107" s="76"/>
    </row>
    <row r="108" s="70" customFormat="1" ht="16" customHeight="1" spans="1:7">
      <c r="A108" s="80">
        <v>70</v>
      </c>
      <c r="B108" s="89" t="s">
        <v>5890</v>
      </c>
      <c r="C108" s="77" t="s">
        <v>5891</v>
      </c>
      <c r="D108" s="86">
        <v>2.5</v>
      </c>
      <c r="E108" s="8">
        <v>295.42</v>
      </c>
      <c r="F108" s="79">
        <f t="shared" si="1"/>
        <v>738.55</v>
      </c>
      <c r="G108" s="76"/>
    </row>
    <row r="109" s="70" customFormat="1" ht="16" customHeight="1" spans="1:7">
      <c r="A109" s="87"/>
      <c r="B109" s="91"/>
      <c r="C109" s="77" t="s">
        <v>5892</v>
      </c>
      <c r="D109" s="86">
        <v>2.5</v>
      </c>
      <c r="E109" s="8">
        <v>295.42</v>
      </c>
      <c r="F109" s="79">
        <f t="shared" si="1"/>
        <v>738.55</v>
      </c>
      <c r="G109" s="76"/>
    </row>
    <row r="110" s="70" customFormat="1" ht="16" customHeight="1" spans="1:7">
      <c r="A110" s="82"/>
      <c r="B110" s="90"/>
      <c r="C110" s="77" t="s">
        <v>5893</v>
      </c>
      <c r="D110" s="86">
        <v>7</v>
      </c>
      <c r="E110" s="8">
        <v>295.42</v>
      </c>
      <c r="F110" s="79">
        <f t="shared" si="1"/>
        <v>2067.94</v>
      </c>
      <c r="G110" s="76"/>
    </row>
    <row r="111" s="70" customFormat="1" ht="16" customHeight="1" spans="1:7">
      <c r="A111" s="80">
        <v>71</v>
      </c>
      <c r="B111" s="89" t="s">
        <v>5894</v>
      </c>
      <c r="C111" s="77" t="s">
        <v>5895</v>
      </c>
      <c r="D111" s="86">
        <v>6</v>
      </c>
      <c r="E111" s="8">
        <v>295.42</v>
      </c>
      <c r="F111" s="79">
        <f t="shared" si="1"/>
        <v>1772.52</v>
      </c>
      <c r="G111" s="76"/>
    </row>
    <row r="112" s="70" customFormat="1" ht="16" customHeight="1" spans="1:7">
      <c r="A112" s="82"/>
      <c r="B112" s="90"/>
      <c r="C112" s="77" t="s">
        <v>5896</v>
      </c>
      <c r="D112" s="86">
        <v>6</v>
      </c>
      <c r="E112" s="8">
        <v>295.42</v>
      </c>
      <c r="F112" s="79">
        <f t="shared" si="1"/>
        <v>1772.52</v>
      </c>
      <c r="G112" s="76"/>
    </row>
    <row r="113" s="70" customFormat="1" ht="16" customHeight="1" spans="1:7">
      <c r="A113" s="80">
        <v>72</v>
      </c>
      <c r="B113" s="89" t="s">
        <v>5897</v>
      </c>
      <c r="C113" s="77" t="s">
        <v>5898</v>
      </c>
      <c r="D113" s="86">
        <v>12</v>
      </c>
      <c r="E113" s="8">
        <v>295.42</v>
      </c>
      <c r="F113" s="79">
        <f t="shared" ref="F113:F176" si="2">D113*E113</f>
        <v>3545.04</v>
      </c>
      <c r="G113" s="76"/>
    </row>
    <row r="114" s="70" customFormat="1" ht="16" customHeight="1" spans="1:7">
      <c r="A114" s="80">
        <v>73</v>
      </c>
      <c r="B114" s="89" t="s">
        <v>5899</v>
      </c>
      <c r="C114" s="77" t="s">
        <v>5900</v>
      </c>
      <c r="D114" s="86">
        <v>6</v>
      </c>
      <c r="E114" s="8">
        <v>295.42</v>
      </c>
      <c r="F114" s="79">
        <f t="shared" si="2"/>
        <v>1772.52</v>
      </c>
      <c r="G114" s="76"/>
    </row>
    <row r="115" s="70" customFormat="1" ht="16" customHeight="1" spans="1:7">
      <c r="A115" s="82"/>
      <c r="B115" s="90"/>
      <c r="C115" s="77" t="s">
        <v>5901</v>
      </c>
      <c r="D115" s="86">
        <v>6</v>
      </c>
      <c r="E115" s="8">
        <v>295.42</v>
      </c>
      <c r="F115" s="79">
        <f t="shared" si="2"/>
        <v>1772.52</v>
      </c>
      <c r="G115" s="76"/>
    </row>
    <row r="116" s="70" customFormat="1" ht="16" customHeight="1" spans="1:7">
      <c r="A116" s="80">
        <v>74</v>
      </c>
      <c r="B116" s="89" t="s">
        <v>5902</v>
      </c>
      <c r="C116" s="85" t="s">
        <v>5903</v>
      </c>
      <c r="D116" s="86">
        <v>12</v>
      </c>
      <c r="E116" s="8">
        <v>295.42</v>
      </c>
      <c r="F116" s="79">
        <f t="shared" si="2"/>
        <v>3545.04</v>
      </c>
      <c r="G116" s="76"/>
    </row>
    <row r="117" s="70" customFormat="1" ht="16" customHeight="1" spans="1:7">
      <c r="A117" s="80">
        <v>75</v>
      </c>
      <c r="B117" s="89" t="s">
        <v>5904</v>
      </c>
      <c r="C117" s="77" t="s">
        <v>5905</v>
      </c>
      <c r="D117" s="86">
        <v>6</v>
      </c>
      <c r="E117" s="8">
        <v>295.42</v>
      </c>
      <c r="F117" s="79">
        <f t="shared" si="2"/>
        <v>1772.52</v>
      </c>
      <c r="G117" s="76"/>
    </row>
    <row r="118" s="70" customFormat="1" ht="16" customHeight="1" spans="1:7">
      <c r="A118" s="82"/>
      <c r="B118" s="90"/>
      <c r="C118" s="77" t="s">
        <v>5906</v>
      </c>
      <c r="D118" s="86">
        <v>6</v>
      </c>
      <c r="E118" s="8">
        <v>295.42</v>
      </c>
      <c r="F118" s="79">
        <f t="shared" si="2"/>
        <v>1772.52</v>
      </c>
      <c r="G118" s="76"/>
    </row>
    <row r="119" s="70" customFormat="1" ht="16" customHeight="1" spans="1:7">
      <c r="A119" s="80">
        <v>76</v>
      </c>
      <c r="B119" s="89" t="s">
        <v>5907</v>
      </c>
      <c r="C119" s="77" t="s">
        <v>5908</v>
      </c>
      <c r="D119" s="86">
        <v>6</v>
      </c>
      <c r="E119" s="8">
        <v>295.42</v>
      </c>
      <c r="F119" s="79">
        <f t="shared" si="2"/>
        <v>1772.52</v>
      </c>
      <c r="G119" s="76"/>
    </row>
    <row r="120" s="70" customFormat="1" ht="16" customHeight="1" spans="1:7">
      <c r="A120" s="82"/>
      <c r="B120" s="90"/>
      <c r="C120" s="85" t="s">
        <v>5909</v>
      </c>
      <c r="D120" s="86">
        <v>6</v>
      </c>
      <c r="E120" s="8">
        <v>295.42</v>
      </c>
      <c r="F120" s="79">
        <f t="shared" si="2"/>
        <v>1772.52</v>
      </c>
      <c r="G120" s="76"/>
    </row>
    <row r="121" s="70" customFormat="1" ht="16" customHeight="1" spans="1:7">
      <c r="A121" s="80">
        <v>77</v>
      </c>
      <c r="B121" s="89" t="s">
        <v>5910</v>
      </c>
      <c r="C121" s="77" t="s">
        <v>5911</v>
      </c>
      <c r="D121" s="86">
        <v>6</v>
      </c>
      <c r="E121" s="8">
        <v>295.42</v>
      </c>
      <c r="F121" s="79">
        <f t="shared" si="2"/>
        <v>1772.52</v>
      </c>
      <c r="G121" s="76"/>
    </row>
    <row r="122" s="70" customFormat="1" ht="16" customHeight="1" spans="1:7">
      <c r="A122" s="82"/>
      <c r="B122" s="90"/>
      <c r="C122" s="77" t="s">
        <v>5912</v>
      </c>
      <c r="D122" s="86">
        <v>6</v>
      </c>
      <c r="E122" s="8">
        <v>295.42</v>
      </c>
      <c r="F122" s="79">
        <f t="shared" si="2"/>
        <v>1772.52</v>
      </c>
      <c r="G122" s="76"/>
    </row>
    <row r="123" s="70" customFormat="1" ht="16" customHeight="1" spans="1:7">
      <c r="A123" s="75">
        <v>78</v>
      </c>
      <c r="B123" s="92" t="s">
        <v>5913</v>
      </c>
      <c r="C123" s="77" t="s">
        <v>5914</v>
      </c>
      <c r="D123" s="86">
        <v>12</v>
      </c>
      <c r="E123" s="8">
        <v>295.42</v>
      </c>
      <c r="F123" s="79">
        <f t="shared" si="2"/>
        <v>3545.04</v>
      </c>
      <c r="G123" s="76"/>
    </row>
    <row r="124" s="70" customFormat="1" ht="16" customHeight="1" spans="1:7">
      <c r="A124" s="80">
        <v>79</v>
      </c>
      <c r="B124" s="89" t="s">
        <v>5915</v>
      </c>
      <c r="C124" s="77" t="s">
        <v>5916</v>
      </c>
      <c r="D124" s="86">
        <v>6</v>
      </c>
      <c r="E124" s="8">
        <v>295.42</v>
      </c>
      <c r="F124" s="79">
        <f t="shared" si="2"/>
        <v>1772.52</v>
      </c>
      <c r="G124" s="76"/>
    </row>
    <row r="125" s="70" customFormat="1" ht="16" customHeight="1" spans="1:7">
      <c r="A125" s="87"/>
      <c r="B125" s="91"/>
      <c r="C125" s="77" t="s">
        <v>5917</v>
      </c>
      <c r="D125" s="86">
        <v>6</v>
      </c>
      <c r="E125" s="8">
        <v>295.42</v>
      </c>
      <c r="F125" s="79">
        <f t="shared" si="2"/>
        <v>1772.52</v>
      </c>
      <c r="G125" s="76"/>
    </row>
    <row r="126" s="70" customFormat="1" ht="16" customHeight="1" spans="1:7">
      <c r="A126" s="80">
        <v>80</v>
      </c>
      <c r="B126" s="89" t="s">
        <v>5918</v>
      </c>
      <c r="C126" s="85" t="s">
        <v>5919</v>
      </c>
      <c r="D126" s="86">
        <v>12</v>
      </c>
      <c r="E126" s="8">
        <v>295.42</v>
      </c>
      <c r="F126" s="79">
        <f t="shared" si="2"/>
        <v>3545.04</v>
      </c>
      <c r="G126" s="76"/>
    </row>
    <row r="127" s="70" customFormat="1" ht="16" customHeight="1" spans="1:7">
      <c r="A127" s="80">
        <v>81</v>
      </c>
      <c r="B127" s="89" t="s">
        <v>5920</v>
      </c>
      <c r="C127" s="77" t="s">
        <v>5921</v>
      </c>
      <c r="D127" s="86">
        <v>12</v>
      </c>
      <c r="E127" s="8">
        <v>295.42</v>
      </c>
      <c r="F127" s="79">
        <f t="shared" si="2"/>
        <v>3545.04</v>
      </c>
      <c r="G127" s="76"/>
    </row>
    <row r="128" s="70" customFormat="1" ht="16" customHeight="1" spans="1:7">
      <c r="A128" s="80">
        <v>82</v>
      </c>
      <c r="B128" s="89" t="s">
        <v>5922</v>
      </c>
      <c r="C128" s="77" t="s">
        <v>5923</v>
      </c>
      <c r="D128" s="86">
        <v>5.45</v>
      </c>
      <c r="E128" s="8">
        <v>295.42</v>
      </c>
      <c r="F128" s="79">
        <f t="shared" si="2"/>
        <v>1610.039</v>
      </c>
      <c r="G128" s="76"/>
    </row>
    <row r="129" s="70" customFormat="1" ht="16" customHeight="1" spans="1:7">
      <c r="A129" s="87"/>
      <c r="B129" s="91"/>
      <c r="C129" s="77" t="s">
        <v>5924</v>
      </c>
      <c r="D129" s="86">
        <v>6.55</v>
      </c>
      <c r="E129" s="8">
        <v>295.42</v>
      </c>
      <c r="F129" s="79">
        <f t="shared" si="2"/>
        <v>1935.001</v>
      </c>
      <c r="G129" s="76"/>
    </row>
    <row r="130" s="70" customFormat="1" ht="16" customHeight="1" spans="1:7">
      <c r="A130" s="80">
        <v>83</v>
      </c>
      <c r="B130" s="89" t="s">
        <v>5925</v>
      </c>
      <c r="C130" s="77" t="s">
        <v>5926</v>
      </c>
      <c r="D130" s="86">
        <v>8.5</v>
      </c>
      <c r="E130" s="8">
        <v>295.42</v>
      </c>
      <c r="F130" s="79">
        <f t="shared" si="2"/>
        <v>2511.07</v>
      </c>
      <c r="G130" s="76"/>
    </row>
    <row r="131" s="70" customFormat="1" ht="16" customHeight="1" spans="1:7">
      <c r="A131" s="87"/>
      <c r="B131" s="91"/>
      <c r="C131" s="77" t="s">
        <v>5927</v>
      </c>
      <c r="D131" s="86">
        <v>3.5</v>
      </c>
      <c r="E131" s="8">
        <v>295.42</v>
      </c>
      <c r="F131" s="79">
        <f t="shared" si="2"/>
        <v>1033.97</v>
      </c>
      <c r="G131" s="76"/>
    </row>
    <row r="132" s="70" customFormat="1" ht="16" customHeight="1" spans="1:7">
      <c r="A132" s="80">
        <v>84</v>
      </c>
      <c r="B132" s="89" t="s">
        <v>5928</v>
      </c>
      <c r="C132" s="77" t="s">
        <v>5929</v>
      </c>
      <c r="D132" s="86">
        <v>6</v>
      </c>
      <c r="E132" s="8">
        <v>295.42</v>
      </c>
      <c r="F132" s="79">
        <f t="shared" si="2"/>
        <v>1772.52</v>
      </c>
      <c r="G132" s="76"/>
    </row>
    <row r="133" s="70" customFormat="1" ht="16" customHeight="1" spans="1:7">
      <c r="A133" s="87"/>
      <c r="B133" s="91"/>
      <c r="C133" s="77" t="s">
        <v>5930</v>
      </c>
      <c r="D133" s="86">
        <v>6</v>
      </c>
      <c r="E133" s="8">
        <v>295.42</v>
      </c>
      <c r="F133" s="79">
        <f t="shared" si="2"/>
        <v>1772.52</v>
      </c>
      <c r="G133" s="76"/>
    </row>
    <row r="134" s="70" customFormat="1" ht="16" customHeight="1" spans="1:7">
      <c r="A134" s="80">
        <v>85</v>
      </c>
      <c r="B134" s="89" t="s">
        <v>5931</v>
      </c>
      <c r="C134" s="85" t="s">
        <v>5932</v>
      </c>
      <c r="D134" s="86">
        <v>9.3</v>
      </c>
      <c r="E134" s="8">
        <v>295.42</v>
      </c>
      <c r="F134" s="79">
        <f t="shared" si="2"/>
        <v>2747.406</v>
      </c>
      <c r="G134" s="76"/>
    </row>
    <row r="135" s="70" customFormat="1" ht="16" customHeight="1" spans="1:7">
      <c r="A135" s="82"/>
      <c r="B135" s="90"/>
      <c r="C135" s="77" t="s">
        <v>5933</v>
      </c>
      <c r="D135" s="86">
        <v>2.7</v>
      </c>
      <c r="E135" s="8">
        <v>295.42</v>
      </c>
      <c r="F135" s="79">
        <f t="shared" si="2"/>
        <v>797.634</v>
      </c>
      <c r="G135" s="76"/>
    </row>
    <row r="136" s="70" customFormat="1" ht="16" customHeight="1" spans="1:7">
      <c r="A136" s="80">
        <v>86</v>
      </c>
      <c r="B136" s="89" t="s">
        <v>5934</v>
      </c>
      <c r="C136" s="85" t="s">
        <v>5935</v>
      </c>
      <c r="D136" s="86">
        <v>7.77</v>
      </c>
      <c r="E136" s="8">
        <v>295.42</v>
      </c>
      <c r="F136" s="79">
        <f t="shared" si="2"/>
        <v>2295.4134</v>
      </c>
      <c r="G136" s="76"/>
    </row>
    <row r="137" s="70" customFormat="1" ht="16" customHeight="1" spans="1:7">
      <c r="A137" s="87"/>
      <c r="B137" s="91"/>
      <c r="C137" s="77" t="s">
        <v>5936</v>
      </c>
      <c r="D137" s="86">
        <v>4.23</v>
      </c>
      <c r="E137" s="8">
        <v>295.42</v>
      </c>
      <c r="F137" s="79">
        <f t="shared" si="2"/>
        <v>1249.6266</v>
      </c>
      <c r="G137" s="76"/>
    </row>
    <row r="138" s="70" customFormat="1" ht="16" customHeight="1" spans="1:7">
      <c r="A138" s="80">
        <v>87</v>
      </c>
      <c r="B138" s="89" t="s">
        <v>5937</v>
      </c>
      <c r="C138" s="77" t="s">
        <v>5938</v>
      </c>
      <c r="D138" s="86">
        <v>6</v>
      </c>
      <c r="E138" s="8">
        <v>295.42</v>
      </c>
      <c r="F138" s="79">
        <f t="shared" si="2"/>
        <v>1772.52</v>
      </c>
      <c r="G138" s="76"/>
    </row>
    <row r="139" s="70" customFormat="1" ht="16" customHeight="1" spans="1:7">
      <c r="A139" s="82"/>
      <c r="B139" s="90"/>
      <c r="C139" s="77" t="s">
        <v>5939</v>
      </c>
      <c r="D139" s="86">
        <v>6</v>
      </c>
      <c r="E139" s="8">
        <v>295.42</v>
      </c>
      <c r="F139" s="79">
        <f t="shared" si="2"/>
        <v>1772.52</v>
      </c>
      <c r="G139" s="76"/>
    </row>
    <row r="140" s="70" customFormat="1" ht="16" customHeight="1" spans="1:7">
      <c r="A140" s="80">
        <v>88</v>
      </c>
      <c r="B140" s="89" t="s">
        <v>5940</v>
      </c>
      <c r="C140" s="84" t="s">
        <v>5941</v>
      </c>
      <c r="D140" s="86">
        <v>6</v>
      </c>
      <c r="E140" s="8">
        <v>295.42</v>
      </c>
      <c r="F140" s="79">
        <f t="shared" si="2"/>
        <v>1772.52</v>
      </c>
      <c r="G140" s="76"/>
    </row>
    <row r="141" s="70" customFormat="1" ht="16" customHeight="1" spans="1:7">
      <c r="A141" s="82"/>
      <c r="B141" s="90"/>
      <c r="C141" s="84" t="s">
        <v>5942</v>
      </c>
      <c r="D141" s="86">
        <v>6</v>
      </c>
      <c r="E141" s="8">
        <v>295.42</v>
      </c>
      <c r="F141" s="79">
        <f t="shared" si="2"/>
        <v>1772.52</v>
      </c>
      <c r="G141" s="76"/>
    </row>
    <row r="142" s="70" customFormat="1" ht="16" customHeight="1" spans="1:7">
      <c r="A142" s="80">
        <v>89</v>
      </c>
      <c r="B142" s="89" t="s">
        <v>5943</v>
      </c>
      <c r="C142" s="77" t="s">
        <v>5944</v>
      </c>
      <c r="D142" s="86">
        <v>6</v>
      </c>
      <c r="E142" s="8">
        <v>295.42</v>
      </c>
      <c r="F142" s="79">
        <f t="shared" si="2"/>
        <v>1772.52</v>
      </c>
      <c r="G142" s="76"/>
    </row>
    <row r="143" s="70" customFormat="1" ht="16" customHeight="1" spans="1:7">
      <c r="A143" s="87"/>
      <c r="B143" s="91"/>
      <c r="C143" s="77" t="s">
        <v>5945</v>
      </c>
      <c r="D143" s="86">
        <v>6</v>
      </c>
      <c r="E143" s="8">
        <v>295.42</v>
      </c>
      <c r="F143" s="79">
        <f t="shared" si="2"/>
        <v>1772.52</v>
      </c>
      <c r="G143" s="76"/>
    </row>
    <row r="144" s="70" customFormat="1" ht="16" customHeight="1" spans="1:7">
      <c r="A144" s="75">
        <v>90</v>
      </c>
      <c r="B144" s="92" t="s">
        <v>5946</v>
      </c>
      <c r="C144" s="77" t="s">
        <v>5947</v>
      </c>
      <c r="D144" s="86">
        <v>12</v>
      </c>
      <c r="E144" s="8">
        <v>295.42</v>
      </c>
      <c r="F144" s="79">
        <f t="shared" si="2"/>
        <v>3545.04</v>
      </c>
      <c r="G144" s="76"/>
    </row>
    <row r="145" s="70" customFormat="1" ht="16" customHeight="1" spans="1:7">
      <c r="A145" s="80">
        <v>91</v>
      </c>
      <c r="B145" s="89" t="s">
        <v>5948</v>
      </c>
      <c r="C145" s="77" t="s">
        <v>5949</v>
      </c>
      <c r="D145" s="86">
        <v>6</v>
      </c>
      <c r="E145" s="8">
        <v>295.42</v>
      </c>
      <c r="F145" s="79">
        <f t="shared" si="2"/>
        <v>1772.52</v>
      </c>
      <c r="G145" s="76"/>
    </row>
    <row r="146" s="70" customFormat="1" ht="16" customHeight="1" spans="1:7">
      <c r="A146" s="82"/>
      <c r="B146" s="90"/>
      <c r="C146" s="77" t="s">
        <v>5950</v>
      </c>
      <c r="D146" s="86">
        <v>6</v>
      </c>
      <c r="E146" s="8">
        <v>295.42</v>
      </c>
      <c r="F146" s="79">
        <f t="shared" si="2"/>
        <v>1772.52</v>
      </c>
      <c r="G146" s="76"/>
    </row>
    <row r="147" s="70" customFormat="1" ht="16" customHeight="1" spans="1:7">
      <c r="A147" s="80">
        <v>92</v>
      </c>
      <c r="B147" s="89" t="s">
        <v>5951</v>
      </c>
      <c r="C147" s="77" t="s">
        <v>5952</v>
      </c>
      <c r="D147" s="86">
        <v>6</v>
      </c>
      <c r="E147" s="8">
        <v>295.42</v>
      </c>
      <c r="F147" s="79">
        <f t="shared" si="2"/>
        <v>1772.52</v>
      </c>
      <c r="G147" s="76"/>
    </row>
    <row r="148" s="70" customFormat="1" ht="16" customHeight="1" spans="1:7">
      <c r="A148" s="82"/>
      <c r="B148" s="90"/>
      <c r="C148" s="77" t="s">
        <v>5953</v>
      </c>
      <c r="D148" s="86">
        <v>6</v>
      </c>
      <c r="E148" s="8">
        <v>295.42</v>
      </c>
      <c r="F148" s="79">
        <f t="shared" si="2"/>
        <v>1772.52</v>
      </c>
      <c r="G148" s="76"/>
    </row>
    <row r="149" s="70" customFormat="1" ht="16" customHeight="1" spans="1:7">
      <c r="A149" s="80">
        <v>93</v>
      </c>
      <c r="B149" s="89" t="s">
        <v>5954</v>
      </c>
      <c r="C149" s="77" t="s">
        <v>5955</v>
      </c>
      <c r="D149" s="86">
        <v>6</v>
      </c>
      <c r="E149" s="8">
        <v>295.42</v>
      </c>
      <c r="F149" s="79">
        <f t="shared" si="2"/>
        <v>1772.52</v>
      </c>
      <c r="G149" s="76"/>
    </row>
    <row r="150" s="70" customFormat="1" ht="16" customHeight="1" spans="1:7">
      <c r="A150" s="82"/>
      <c r="B150" s="90"/>
      <c r="C150" s="77" t="s">
        <v>5956</v>
      </c>
      <c r="D150" s="86">
        <v>6</v>
      </c>
      <c r="E150" s="8">
        <v>295.42</v>
      </c>
      <c r="F150" s="79">
        <f t="shared" si="2"/>
        <v>1772.52</v>
      </c>
      <c r="G150" s="76"/>
    </row>
    <row r="151" s="70" customFormat="1" ht="16" customHeight="1" spans="1:7">
      <c r="A151" s="80">
        <v>94</v>
      </c>
      <c r="B151" s="89" t="s">
        <v>5957</v>
      </c>
      <c r="C151" s="77" t="s">
        <v>5958</v>
      </c>
      <c r="D151" s="86">
        <v>6</v>
      </c>
      <c r="E151" s="8">
        <v>295.42</v>
      </c>
      <c r="F151" s="79">
        <f t="shared" si="2"/>
        <v>1772.52</v>
      </c>
      <c r="G151" s="76"/>
    </row>
    <row r="152" s="70" customFormat="1" ht="16" customHeight="1" spans="1:7">
      <c r="A152" s="82"/>
      <c r="B152" s="90"/>
      <c r="C152" s="77" t="s">
        <v>5959</v>
      </c>
      <c r="D152" s="86">
        <v>6</v>
      </c>
      <c r="E152" s="8">
        <v>295.42</v>
      </c>
      <c r="F152" s="79">
        <f t="shared" si="2"/>
        <v>1772.52</v>
      </c>
      <c r="G152" s="76"/>
    </row>
    <row r="153" s="70" customFormat="1" ht="15" customHeight="1" spans="1:7">
      <c r="A153" s="80">
        <v>95</v>
      </c>
      <c r="B153" s="89" t="s">
        <v>5960</v>
      </c>
      <c r="C153" s="77" t="s">
        <v>5961</v>
      </c>
      <c r="D153" s="86">
        <v>6</v>
      </c>
      <c r="E153" s="8">
        <v>295.42</v>
      </c>
      <c r="F153" s="79">
        <f t="shared" si="2"/>
        <v>1772.52</v>
      </c>
      <c r="G153" s="76"/>
    </row>
    <row r="154" s="70" customFormat="1" ht="15" customHeight="1" spans="1:7">
      <c r="A154" s="82"/>
      <c r="B154" s="90"/>
      <c r="C154" s="77" t="s">
        <v>5962</v>
      </c>
      <c r="D154" s="86">
        <v>6</v>
      </c>
      <c r="E154" s="8">
        <v>295.42</v>
      </c>
      <c r="F154" s="79">
        <f t="shared" si="2"/>
        <v>1772.52</v>
      </c>
      <c r="G154" s="76"/>
    </row>
    <row r="155" s="70" customFormat="1" ht="15" customHeight="1" spans="1:7">
      <c r="A155" s="87">
        <v>96</v>
      </c>
      <c r="B155" s="91" t="s">
        <v>5963</v>
      </c>
      <c r="C155" s="77" t="s">
        <v>5964</v>
      </c>
      <c r="D155" s="86">
        <v>0.85</v>
      </c>
      <c r="E155" s="8">
        <v>295.42</v>
      </c>
      <c r="F155" s="79">
        <f t="shared" si="2"/>
        <v>251.107</v>
      </c>
      <c r="G155" s="76"/>
    </row>
    <row r="156" s="70" customFormat="1" ht="15" customHeight="1" spans="1:7">
      <c r="A156" s="87"/>
      <c r="B156" s="91"/>
      <c r="C156" s="77" t="s">
        <v>5965</v>
      </c>
      <c r="D156" s="86">
        <v>0.85</v>
      </c>
      <c r="E156" s="8">
        <v>295.42</v>
      </c>
      <c r="F156" s="79">
        <f t="shared" si="2"/>
        <v>251.107</v>
      </c>
      <c r="G156" s="76"/>
    </row>
    <row r="157" s="70" customFormat="1" ht="15" customHeight="1" spans="1:7">
      <c r="A157" s="87"/>
      <c r="B157" s="91"/>
      <c r="C157" s="77" t="s">
        <v>5966</v>
      </c>
      <c r="D157" s="86">
        <v>4.95</v>
      </c>
      <c r="E157" s="8">
        <v>295.42</v>
      </c>
      <c r="F157" s="79">
        <f t="shared" si="2"/>
        <v>1462.329</v>
      </c>
      <c r="G157" s="76"/>
    </row>
    <row r="158" s="70" customFormat="1" ht="15" customHeight="1" spans="1:7">
      <c r="A158" s="87"/>
      <c r="B158" s="91"/>
      <c r="C158" s="85" t="s">
        <v>5967</v>
      </c>
      <c r="D158" s="86">
        <v>4.95</v>
      </c>
      <c r="E158" s="8">
        <v>295.42</v>
      </c>
      <c r="F158" s="79">
        <f t="shared" si="2"/>
        <v>1462.329</v>
      </c>
      <c r="G158" s="76"/>
    </row>
    <row r="159" s="70" customFormat="1" ht="15" customHeight="1" spans="1:7">
      <c r="A159" s="87"/>
      <c r="B159" s="91"/>
      <c r="C159" s="77" t="s">
        <v>5147</v>
      </c>
      <c r="D159" s="86">
        <v>0.2</v>
      </c>
      <c r="E159" s="8">
        <v>295.42</v>
      </c>
      <c r="F159" s="79">
        <f t="shared" si="2"/>
        <v>59.084</v>
      </c>
      <c r="G159" s="76"/>
    </row>
    <row r="160" s="70" customFormat="1" ht="15" customHeight="1" spans="1:7">
      <c r="A160" s="82"/>
      <c r="B160" s="90"/>
      <c r="C160" s="77" t="s">
        <v>5146</v>
      </c>
      <c r="D160" s="86">
        <v>0.2</v>
      </c>
      <c r="E160" s="8">
        <v>295.42</v>
      </c>
      <c r="F160" s="79">
        <f t="shared" si="2"/>
        <v>59.084</v>
      </c>
      <c r="G160" s="76"/>
    </row>
    <row r="161" s="70" customFormat="1" ht="15" customHeight="1" spans="1:7">
      <c r="A161" s="80">
        <v>97</v>
      </c>
      <c r="B161" s="89" t="s">
        <v>5968</v>
      </c>
      <c r="C161" s="77" t="s">
        <v>5969</v>
      </c>
      <c r="D161" s="86">
        <v>5.36</v>
      </c>
      <c r="E161" s="8">
        <v>295.42</v>
      </c>
      <c r="F161" s="79">
        <f t="shared" si="2"/>
        <v>1583.4512</v>
      </c>
      <c r="G161" s="76"/>
    </row>
    <row r="162" s="70" customFormat="1" ht="15" customHeight="1" spans="1:7">
      <c r="A162" s="82"/>
      <c r="B162" s="90"/>
      <c r="C162" s="77" t="s">
        <v>5970</v>
      </c>
      <c r="D162" s="86">
        <v>6.64</v>
      </c>
      <c r="E162" s="8">
        <v>295.42</v>
      </c>
      <c r="F162" s="79">
        <f t="shared" si="2"/>
        <v>1961.5888</v>
      </c>
      <c r="G162" s="76"/>
    </row>
    <row r="163" s="70" customFormat="1" ht="15" customHeight="1" spans="1:7">
      <c r="A163" s="80">
        <v>98</v>
      </c>
      <c r="B163" s="89" t="s">
        <v>5971</v>
      </c>
      <c r="C163" s="77" t="s">
        <v>5972</v>
      </c>
      <c r="D163" s="86">
        <v>7.14</v>
      </c>
      <c r="E163" s="8">
        <v>295.42</v>
      </c>
      <c r="F163" s="79">
        <f t="shared" si="2"/>
        <v>2109.2988</v>
      </c>
      <c r="G163" s="76"/>
    </row>
    <row r="164" s="70" customFormat="1" ht="15" customHeight="1" spans="1:7">
      <c r="A164" s="87"/>
      <c r="B164" s="91"/>
      <c r="C164" s="77" t="s">
        <v>5973</v>
      </c>
      <c r="D164" s="86">
        <v>3.76</v>
      </c>
      <c r="E164" s="8">
        <v>295.42</v>
      </c>
      <c r="F164" s="79">
        <f t="shared" si="2"/>
        <v>1110.7792</v>
      </c>
      <c r="G164" s="76"/>
    </row>
    <row r="165" s="70" customFormat="1" ht="15" customHeight="1" spans="1:7">
      <c r="A165" s="82"/>
      <c r="B165" s="90"/>
      <c r="C165" s="77" t="s">
        <v>5974</v>
      </c>
      <c r="D165" s="86">
        <v>1.1</v>
      </c>
      <c r="E165" s="8">
        <v>295.42</v>
      </c>
      <c r="F165" s="79">
        <f t="shared" si="2"/>
        <v>324.962</v>
      </c>
      <c r="G165" s="76"/>
    </row>
    <row r="166" s="70" customFormat="1" ht="15" customHeight="1" spans="1:7">
      <c r="A166" s="80">
        <v>99</v>
      </c>
      <c r="B166" s="89" t="s">
        <v>5975</v>
      </c>
      <c r="C166" s="77" t="s">
        <v>5976</v>
      </c>
      <c r="D166" s="86">
        <v>6.84</v>
      </c>
      <c r="E166" s="8">
        <v>295.42</v>
      </c>
      <c r="F166" s="79">
        <f t="shared" si="2"/>
        <v>2020.6728</v>
      </c>
      <c r="G166" s="76"/>
    </row>
    <row r="167" s="70" customFormat="1" ht="15" customHeight="1" spans="1:7">
      <c r="A167" s="87"/>
      <c r="B167" s="91"/>
      <c r="C167" s="77" t="s">
        <v>5977</v>
      </c>
      <c r="D167" s="86">
        <v>2.63</v>
      </c>
      <c r="E167" s="8">
        <v>295.42</v>
      </c>
      <c r="F167" s="79">
        <f t="shared" si="2"/>
        <v>776.9546</v>
      </c>
      <c r="G167" s="76"/>
    </row>
    <row r="168" s="70" customFormat="1" ht="15" customHeight="1" spans="1:7">
      <c r="A168" s="82"/>
      <c r="B168" s="90"/>
      <c r="C168" s="77" t="s">
        <v>5978</v>
      </c>
      <c r="D168" s="86">
        <v>2.53</v>
      </c>
      <c r="E168" s="8">
        <v>295.42</v>
      </c>
      <c r="F168" s="79">
        <f t="shared" si="2"/>
        <v>747.4126</v>
      </c>
      <c r="G168" s="76"/>
    </row>
    <row r="169" s="70" customFormat="1" ht="15" customHeight="1" spans="1:7">
      <c r="A169" s="87">
        <v>100</v>
      </c>
      <c r="B169" s="91" t="s">
        <v>5979</v>
      </c>
      <c r="C169" s="77" t="s">
        <v>5980</v>
      </c>
      <c r="D169" s="86">
        <v>6</v>
      </c>
      <c r="E169" s="8">
        <v>295.42</v>
      </c>
      <c r="F169" s="79">
        <f t="shared" si="2"/>
        <v>1772.52</v>
      </c>
      <c r="G169" s="76"/>
    </row>
    <row r="170" s="70" customFormat="1" ht="15" customHeight="1" spans="1:7">
      <c r="A170" s="87"/>
      <c r="B170" s="91"/>
      <c r="C170" s="77" t="s">
        <v>5981</v>
      </c>
      <c r="D170" s="86">
        <v>6</v>
      </c>
      <c r="E170" s="8">
        <v>295.42</v>
      </c>
      <c r="F170" s="79">
        <f t="shared" si="2"/>
        <v>1772.52</v>
      </c>
      <c r="G170" s="76"/>
    </row>
    <row r="171" s="70" customFormat="1" ht="15" customHeight="1" spans="1:7">
      <c r="A171" s="80">
        <v>101</v>
      </c>
      <c r="B171" s="89" t="s">
        <v>5982</v>
      </c>
      <c r="C171" s="77" t="s">
        <v>5983</v>
      </c>
      <c r="D171" s="86">
        <v>6</v>
      </c>
      <c r="E171" s="8">
        <v>295.42</v>
      </c>
      <c r="F171" s="79">
        <f t="shared" si="2"/>
        <v>1772.52</v>
      </c>
      <c r="G171" s="76"/>
    </row>
    <row r="172" s="70" customFormat="1" ht="15" customHeight="1" spans="1:7">
      <c r="A172" s="82"/>
      <c r="B172" s="90"/>
      <c r="C172" s="77" t="s">
        <v>5984</v>
      </c>
      <c r="D172" s="86">
        <v>6</v>
      </c>
      <c r="E172" s="8">
        <v>295.42</v>
      </c>
      <c r="F172" s="79">
        <f t="shared" si="2"/>
        <v>1772.52</v>
      </c>
      <c r="G172" s="76"/>
    </row>
    <row r="173" s="70" customFormat="1" ht="15" customHeight="1" spans="1:7">
      <c r="A173" s="80">
        <v>102</v>
      </c>
      <c r="B173" s="89" t="s">
        <v>5985</v>
      </c>
      <c r="C173" s="77" t="s">
        <v>5986</v>
      </c>
      <c r="D173" s="86">
        <v>12</v>
      </c>
      <c r="E173" s="8">
        <v>295.42</v>
      </c>
      <c r="F173" s="79">
        <f t="shared" si="2"/>
        <v>3545.04</v>
      </c>
      <c r="G173" s="76"/>
    </row>
    <row r="174" s="70" customFormat="1" ht="15" customHeight="1" spans="1:7">
      <c r="A174" s="80">
        <v>103</v>
      </c>
      <c r="B174" s="89" t="s">
        <v>5987</v>
      </c>
      <c r="C174" s="77" t="s">
        <v>5988</v>
      </c>
      <c r="D174" s="86">
        <v>6</v>
      </c>
      <c r="E174" s="8">
        <v>295.42</v>
      </c>
      <c r="F174" s="79">
        <f t="shared" si="2"/>
        <v>1772.52</v>
      </c>
      <c r="G174" s="76"/>
    </row>
    <row r="175" s="70" customFormat="1" ht="15" customHeight="1" spans="1:7">
      <c r="A175" s="82"/>
      <c r="B175" s="90"/>
      <c r="C175" s="77" t="s">
        <v>5989</v>
      </c>
      <c r="D175" s="86">
        <v>6</v>
      </c>
      <c r="E175" s="8">
        <v>295.42</v>
      </c>
      <c r="F175" s="79">
        <f t="shared" si="2"/>
        <v>1772.52</v>
      </c>
      <c r="G175" s="76"/>
    </row>
    <row r="176" s="70" customFormat="1" ht="15" customHeight="1" spans="1:7">
      <c r="A176" s="80">
        <v>104</v>
      </c>
      <c r="B176" s="89" t="s">
        <v>5990</v>
      </c>
      <c r="C176" s="84" t="s">
        <v>5991</v>
      </c>
      <c r="D176" s="86">
        <v>2.83</v>
      </c>
      <c r="E176" s="8">
        <v>295.42</v>
      </c>
      <c r="F176" s="79">
        <f t="shared" si="2"/>
        <v>836.0386</v>
      </c>
      <c r="G176" s="76"/>
    </row>
    <row r="177" s="70" customFormat="1" ht="15" customHeight="1" spans="1:7">
      <c r="A177" s="87"/>
      <c r="B177" s="91"/>
      <c r="C177" s="84" t="s">
        <v>5992</v>
      </c>
      <c r="D177" s="86">
        <v>2.83</v>
      </c>
      <c r="E177" s="8">
        <v>295.42</v>
      </c>
      <c r="F177" s="79">
        <f t="shared" ref="F177:F240" si="3">D177*E177</f>
        <v>836.0386</v>
      </c>
      <c r="G177" s="76"/>
    </row>
    <row r="178" s="70" customFormat="1" ht="15" customHeight="1" spans="1:7">
      <c r="A178" s="87"/>
      <c r="B178" s="91"/>
      <c r="C178" s="77" t="s">
        <v>5993</v>
      </c>
      <c r="D178" s="86">
        <v>5.34</v>
      </c>
      <c r="E178" s="8">
        <v>295.42</v>
      </c>
      <c r="F178" s="79">
        <f t="shared" si="3"/>
        <v>1577.5428</v>
      </c>
      <c r="G178" s="76"/>
    </row>
    <row r="179" s="70" customFormat="1" ht="15" customHeight="1" spans="1:7">
      <c r="A179" s="82"/>
      <c r="B179" s="90"/>
      <c r="C179" s="77" t="s">
        <v>5994</v>
      </c>
      <c r="D179" s="86">
        <v>1</v>
      </c>
      <c r="E179" s="8">
        <v>295.42</v>
      </c>
      <c r="F179" s="79">
        <f t="shared" si="3"/>
        <v>295.42</v>
      </c>
      <c r="G179" s="76"/>
    </row>
    <row r="180" s="70" customFormat="1" ht="15" customHeight="1" spans="1:7">
      <c r="A180" s="80">
        <v>105</v>
      </c>
      <c r="B180" s="93" t="s">
        <v>5995</v>
      </c>
      <c r="C180" s="77" t="s">
        <v>5996</v>
      </c>
      <c r="D180" s="86">
        <v>10</v>
      </c>
      <c r="E180" s="8">
        <v>295.42</v>
      </c>
      <c r="F180" s="79">
        <f t="shared" si="3"/>
        <v>2954.2</v>
      </c>
      <c r="G180" s="76"/>
    </row>
    <row r="181" s="70" customFormat="1" ht="15" customHeight="1" spans="1:7">
      <c r="A181" s="87"/>
      <c r="B181" s="94"/>
      <c r="C181" s="85" t="s">
        <v>5997</v>
      </c>
      <c r="D181" s="86">
        <v>2</v>
      </c>
      <c r="E181" s="8">
        <v>295.42</v>
      </c>
      <c r="F181" s="79">
        <f t="shared" si="3"/>
        <v>590.84</v>
      </c>
      <c r="G181" s="76"/>
    </row>
    <row r="182" s="70" customFormat="1" ht="15" customHeight="1" spans="1:7">
      <c r="A182" s="80">
        <v>106</v>
      </c>
      <c r="B182" s="93" t="s">
        <v>5998</v>
      </c>
      <c r="C182" s="77" t="s">
        <v>5999</v>
      </c>
      <c r="D182" s="86">
        <v>5</v>
      </c>
      <c r="E182" s="8">
        <v>295.42</v>
      </c>
      <c r="F182" s="79">
        <f t="shared" si="3"/>
        <v>1477.1</v>
      </c>
      <c r="G182" s="76"/>
    </row>
    <row r="183" s="70" customFormat="1" ht="15" customHeight="1" spans="1:7">
      <c r="A183" s="87"/>
      <c r="B183" s="94"/>
      <c r="C183" s="77" t="s">
        <v>6000</v>
      </c>
      <c r="D183" s="86">
        <v>5</v>
      </c>
      <c r="E183" s="8">
        <v>295.42</v>
      </c>
      <c r="F183" s="79">
        <f t="shared" si="3"/>
        <v>1477.1</v>
      </c>
      <c r="G183" s="76"/>
    </row>
    <row r="184" s="70" customFormat="1" ht="15" customHeight="1" spans="1:7">
      <c r="A184" s="87"/>
      <c r="B184" s="94"/>
      <c r="C184" s="77" t="s">
        <v>6001</v>
      </c>
      <c r="D184" s="86">
        <v>0.5</v>
      </c>
      <c r="E184" s="8">
        <v>295.42</v>
      </c>
      <c r="F184" s="79">
        <f t="shared" si="3"/>
        <v>147.71</v>
      </c>
      <c r="G184" s="76"/>
    </row>
    <row r="185" s="70" customFormat="1" ht="16" customHeight="1" spans="1:7">
      <c r="A185" s="75">
        <v>107</v>
      </c>
      <c r="B185" s="95" t="s">
        <v>6002</v>
      </c>
      <c r="C185" s="84" t="s">
        <v>6003</v>
      </c>
      <c r="D185" s="86">
        <v>12</v>
      </c>
      <c r="E185" s="8">
        <v>295.42</v>
      </c>
      <c r="F185" s="79">
        <f t="shared" si="3"/>
        <v>3545.04</v>
      </c>
      <c r="G185" s="76"/>
    </row>
    <row r="186" s="70" customFormat="1" ht="16" customHeight="1" spans="1:7">
      <c r="A186" s="80">
        <v>108</v>
      </c>
      <c r="B186" s="93" t="s">
        <v>6004</v>
      </c>
      <c r="C186" s="77" t="s">
        <v>6005</v>
      </c>
      <c r="D186" s="86">
        <v>6</v>
      </c>
      <c r="E186" s="8">
        <v>295.42</v>
      </c>
      <c r="F186" s="79">
        <f t="shared" si="3"/>
        <v>1772.52</v>
      </c>
      <c r="G186" s="76"/>
    </row>
    <row r="187" s="70" customFormat="1" ht="16" customHeight="1" spans="1:7">
      <c r="A187" s="82"/>
      <c r="B187" s="96"/>
      <c r="C187" s="77" t="s">
        <v>6006</v>
      </c>
      <c r="D187" s="86">
        <v>6</v>
      </c>
      <c r="E187" s="8">
        <v>295.42</v>
      </c>
      <c r="F187" s="79">
        <f t="shared" si="3"/>
        <v>1772.52</v>
      </c>
      <c r="G187" s="76"/>
    </row>
    <row r="188" s="70" customFormat="1" ht="16" customHeight="1" spans="1:7">
      <c r="A188" s="87">
        <v>109</v>
      </c>
      <c r="B188" s="94" t="s">
        <v>6007</v>
      </c>
      <c r="C188" s="77" t="s">
        <v>6008</v>
      </c>
      <c r="D188" s="86">
        <v>0.83</v>
      </c>
      <c r="E188" s="8">
        <v>295.42</v>
      </c>
      <c r="F188" s="79">
        <f t="shared" si="3"/>
        <v>245.1986</v>
      </c>
      <c r="G188" s="76"/>
    </row>
    <row r="189" s="70" customFormat="1" ht="16" customHeight="1" spans="1:7">
      <c r="A189" s="87"/>
      <c r="B189" s="94"/>
      <c r="C189" s="77" t="s">
        <v>6009</v>
      </c>
      <c r="D189" s="86">
        <v>8.35</v>
      </c>
      <c r="E189" s="8">
        <v>295.42</v>
      </c>
      <c r="F189" s="79">
        <f t="shared" si="3"/>
        <v>2466.757</v>
      </c>
      <c r="G189" s="76"/>
    </row>
    <row r="190" s="70" customFormat="1" ht="16" customHeight="1" spans="1:7">
      <c r="A190" s="82"/>
      <c r="B190" s="96"/>
      <c r="C190" s="77" t="s">
        <v>6010</v>
      </c>
      <c r="D190" s="86">
        <v>2.82</v>
      </c>
      <c r="E190" s="8">
        <v>295.42</v>
      </c>
      <c r="F190" s="79">
        <f t="shared" si="3"/>
        <v>833.0844</v>
      </c>
      <c r="G190" s="76"/>
    </row>
    <row r="191" s="70" customFormat="1" ht="16" customHeight="1" spans="1:7">
      <c r="A191" s="81">
        <v>110</v>
      </c>
      <c r="B191" s="89" t="s">
        <v>6011</v>
      </c>
      <c r="C191" s="97" t="s">
        <v>6012</v>
      </c>
      <c r="D191" s="98">
        <v>12</v>
      </c>
      <c r="E191" s="99">
        <v>295.42</v>
      </c>
      <c r="F191" s="100">
        <f t="shared" si="3"/>
        <v>3545.04</v>
      </c>
      <c r="G191" s="76"/>
    </row>
    <row r="192" s="70" customFormat="1" ht="16" customHeight="1" spans="1:7">
      <c r="A192" s="80">
        <v>111</v>
      </c>
      <c r="B192" s="93" t="s">
        <v>6013</v>
      </c>
      <c r="C192" s="77" t="s">
        <v>6014</v>
      </c>
      <c r="D192" s="86">
        <v>6</v>
      </c>
      <c r="E192" s="8">
        <v>295.42</v>
      </c>
      <c r="F192" s="79">
        <f t="shared" si="3"/>
        <v>1772.52</v>
      </c>
      <c r="G192" s="76"/>
    </row>
    <row r="193" s="70" customFormat="1" ht="16" customHeight="1" spans="1:7">
      <c r="A193" s="87"/>
      <c r="B193" s="94"/>
      <c r="C193" s="77" t="s">
        <v>6015</v>
      </c>
      <c r="D193" s="86">
        <v>6</v>
      </c>
      <c r="E193" s="8">
        <v>295.42</v>
      </c>
      <c r="F193" s="79">
        <f t="shared" si="3"/>
        <v>1772.52</v>
      </c>
      <c r="G193" s="76"/>
    </row>
    <row r="194" s="70" customFormat="1" ht="16" customHeight="1" spans="1:7">
      <c r="A194" s="80">
        <v>112</v>
      </c>
      <c r="B194" s="93" t="s">
        <v>6016</v>
      </c>
      <c r="C194" s="77" t="s">
        <v>6017</v>
      </c>
      <c r="D194" s="86">
        <v>11.33</v>
      </c>
      <c r="E194" s="8">
        <v>295.42</v>
      </c>
      <c r="F194" s="79">
        <f t="shared" si="3"/>
        <v>3347.1086</v>
      </c>
      <c r="G194" s="76"/>
    </row>
    <row r="195" s="70" customFormat="1" ht="16" customHeight="1" spans="1:7">
      <c r="A195" s="82"/>
      <c r="B195" s="96"/>
      <c r="C195" s="77" t="s">
        <v>6018</v>
      </c>
      <c r="D195" s="86">
        <v>0.67</v>
      </c>
      <c r="E195" s="8">
        <v>295.42</v>
      </c>
      <c r="F195" s="79">
        <f t="shared" si="3"/>
        <v>197.9314</v>
      </c>
      <c r="G195" s="76"/>
    </row>
    <row r="196" s="70" customFormat="1" ht="16" customHeight="1" spans="1:7">
      <c r="A196" s="80">
        <v>113</v>
      </c>
      <c r="B196" s="93" t="s">
        <v>6019</v>
      </c>
      <c r="C196" s="77" t="s">
        <v>2904</v>
      </c>
      <c r="D196" s="86">
        <v>1.97</v>
      </c>
      <c r="E196" s="8">
        <v>295.42</v>
      </c>
      <c r="F196" s="79">
        <f t="shared" si="3"/>
        <v>581.9774</v>
      </c>
      <c r="G196" s="76"/>
    </row>
    <row r="197" s="70" customFormat="1" ht="16" customHeight="1" spans="1:7">
      <c r="A197" s="87"/>
      <c r="B197" s="94"/>
      <c r="C197" s="77" t="s">
        <v>6020</v>
      </c>
      <c r="D197" s="86">
        <v>1.97</v>
      </c>
      <c r="E197" s="8">
        <v>295.42</v>
      </c>
      <c r="F197" s="79">
        <f t="shared" si="3"/>
        <v>581.9774</v>
      </c>
      <c r="G197" s="76"/>
    </row>
    <row r="198" s="70" customFormat="1" ht="16" customHeight="1" spans="1:7">
      <c r="A198" s="87"/>
      <c r="B198" s="94"/>
      <c r="C198" s="77" t="s">
        <v>6008</v>
      </c>
      <c r="D198" s="86">
        <v>1.46</v>
      </c>
      <c r="E198" s="8">
        <v>295.42</v>
      </c>
      <c r="F198" s="79">
        <f t="shared" si="3"/>
        <v>431.3132</v>
      </c>
      <c r="G198" s="76"/>
    </row>
    <row r="199" s="70" customFormat="1" ht="16" customHeight="1" spans="1:7">
      <c r="A199" s="87"/>
      <c r="B199" s="94"/>
      <c r="C199" s="77" t="s">
        <v>6021</v>
      </c>
      <c r="D199" s="86">
        <v>0.27</v>
      </c>
      <c r="E199" s="8">
        <v>295.42</v>
      </c>
      <c r="F199" s="79">
        <f t="shared" si="3"/>
        <v>79.7634</v>
      </c>
      <c r="G199" s="76"/>
    </row>
    <row r="200" s="70" customFormat="1" ht="16" customHeight="1" spans="1:7">
      <c r="A200" s="82"/>
      <c r="B200" s="96"/>
      <c r="C200" s="77" t="s">
        <v>6022</v>
      </c>
      <c r="D200" s="86">
        <v>6.33</v>
      </c>
      <c r="E200" s="8">
        <v>295.42</v>
      </c>
      <c r="F200" s="79">
        <f t="shared" si="3"/>
        <v>1870.0086</v>
      </c>
      <c r="G200" s="76"/>
    </row>
    <row r="201" s="70" customFormat="1" ht="16" customHeight="1" spans="1:7">
      <c r="A201" s="87">
        <v>114</v>
      </c>
      <c r="B201" s="94" t="s">
        <v>6023</v>
      </c>
      <c r="C201" s="85" t="s">
        <v>6024</v>
      </c>
      <c r="D201" s="86">
        <v>6</v>
      </c>
      <c r="E201" s="8">
        <v>295.42</v>
      </c>
      <c r="F201" s="79">
        <f t="shared" si="3"/>
        <v>1772.52</v>
      </c>
      <c r="G201" s="76"/>
    </row>
    <row r="202" s="70" customFormat="1" ht="16" customHeight="1" spans="1:7">
      <c r="A202" s="87"/>
      <c r="B202" s="94"/>
      <c r="C202" s="77" t="s">
        <v>6025</v>
      </c>
      <c r="D202" s="86">
        <v>6</v>
      </c>
      <c r="E202" s="8">
        <v>295.42</v>
      </c>
      <c r="F202" s="79">
        <f t="shared" si="3"/>
        <v>1772.52</v>
      </c>
      <c r="G202" s="76"/>
    </row>
    <row r="203" s="70" customFormat="1" ht="16" customHeight="1" spans="1:7">
      <c r="A203" s="80">
        <v>115</v>
      </c>
      <c r="B203" s="93" t="s">
        <v>6026</v>
      </c>
      <c r="C203" s="77" t="s">
        <v>6027</v>
      </c>
      <c r="D203" s="86">
        <v>6</v>
      </c>
      <c r="E203" s="8">
        <v>295.42</v>
      </c>
      <c r="F203" s="79">
        <f t="shared" si="3"/>
        <v>1772.52</v>
      </c>
      <c r="G203" s="76"/>
    </row>
    <row r="204" s="70" customFormat="1" ht="16" customHeight="1" spans="1:7">
      <c r="A204" s="82"/>
      <c r="B204" s="96"/>
      <c r="C204" s="77" t="s">
        <v>6028</v>
      </c>
      <c r="D204" s="86">
        <v>6</v>
      </c>
      <c r="E204" s="8">
        <v>295.42</v>
      </c>
      <c r="F204" s="79">
        <f t="shared" si="3"/>
        <v>1772.52</v>
      </c>
      <c r="G204" s="76"/>
    </row>
    <row r="205" s="70" customFormat="1" ht="16" customHeight="1" spans="1:7">
      <c r="A205" s="87">
        <v>116</v>
      </c>
      <c r="B205" s="94" t="s">
        <v>6029</v>
      </c>
      <c r="C205" s="77" t="s">
        <v>6030</v>
      </c>
      <c r="D205" s="86">
        <v>9.23</v>
      </c>
      <c r="E205" s="8">
        <v>295.42</v>
      </c>
      <c r="F205" s="79">
        <f t="shared" si="3"/>
        <v>2726.7266</v>
      </c>
      <c r="G205" s="76"/>
    </row>
    <row r="206" s="70" customFormat="1" ht="16" customHeight="1" spans="1:7">
      <c r="A206" s="82"/>
      <c r="B206" s="96"/>
      <c r="C206" s="77" t="s">
        <v>6031</v>
      </c>
      <c r="D206" s="86">
        <v>2.77</v>
      </c>
      <c r="E206" s="8">
        <v>295.42</v>
      </c>
      <c r="F206" s="79">
        <f t="shared" si="3"/>
        <v>818.3134</v>
      </c>
      <c r="G206" s="76"/>
    </row>
    <row r="207" s="70" customFormat="1" ht="15" customHeight="1" spans="1:7">
      <c r="A207" s="80">
        <v>117</v>
      </c>
      <c r="B207" s="93" t="s">
        <v>6032</v>
      </c>
      <c r="C207" s="77" t="s">
        <v>70</v>
      </c>
      <c r="D207" s="86">
        <v>3.06</v>
      </c>
      <c r="E207" s="8">
        <v>295.42</v>
      </c>
      <c r="F207" s="79">
        <f t="shared" si="3"/>
        <v>903.9852</v>
      </c>
      <c r="G207" s="76"/>
    </row>
    <row r="208" s="70" customFormat="1" ht="15" customHeight="1" spans="1:7">
      <c r="A208" s="87"/>
      <c r="B208" s="94"/>
      <c r="C208" s="77" t="s">
        <v>6033</v>
      </c>
      <c r="D208" s="86">
        <v>6</v>
      </c>
      <c r="E208" s="8">
        <v>295.42</v>
      </c>
      <c r="F208" s="79">
        <f t="shared" si="3"/>
        <v>1772.52</v>
      </c>
      <c r="G208" s="76"/>
    </row>
    <row r="209" s="70" customFormat="1" ht="15" customHeight="1" spans="1:7">
      <c r="A209" s="87"/>
      <c r="B209" s="94"/>
      <c r="C209" s="77" t="s">
        <v>6034</v>
      </c>
      <c r="D209" s="86">
        <v>1.94</v>
      </c>
      <c r="E209" s="8">
        <v>295.42</v>
      </c>
      <c r="F209" s="79">
        <f t="shared" si="3"/>
        <v>573.1148</v>
      </c>
      <c r="G209" s="76"/>
    </row>
    <row r="210" s="70" customFormat="1" ht="15" customHeight="1" spans="1:7">
      <c r="A210" s="87"/>
      <c r="B210" s="94"/>
      <c r="C210" s="77" t="s">
        <v>759</v>
      </c>
      <c r="D210" s="86">
        <v>1</v>
      </c>
      <c r="E210" s="8">
        <v>295.42</v>
      </c>
      <c r="F210" s="79">
        <f t="shared" si="3"/>
        <v>295.42</v>
      </c>
      <c r="G210" s="76"/>
    </row>
    <row r="211" s="70" customFormat="1" ht="15" customHeight="1" spans="1:7">
      <c r="A211" s="80">
        <v>118</v>
      </c>
      <c r="B211" s="93" t="s">
        <v>6035</v>
      </c>
      <c r="C211" s="77" t="s">
        <v>6036</v>
      </c>
      <c r="D211" s="86">
        <v>12</v>
      </c>
      <c r="E211" s="8">
        <v>295.42</v>
      </c>
      <c r="F211" s="79">
        <f t="shared" si="3"/>
        <v>3545.04</v>
      </c>
      <c r="G211" s="76"/>
    </row>
    <row r="212" s="70" customFormat="1" ht="15" customHeight="1" spans="1:7">
      <c r="A212" s="80">
        <v>119</v>
      </c>
      <c r="B212" s="93" t="s">
        <v>6037</v>
      </c>
      <c r="C212" s="77" t="s">
        <v>6038</v>
      </c>
      <c r="D212" s="86">
        <v>8</v>
      </c>
      <c r="E212" s="8">
        <v>295.42</v>
      </c>
      <c r="F212" s="79">
        <f t="shared" si="3"/>
        <v>2363.36</v>
      </c>
      <c r="G212" s="76"/>
    </row>
    <row r="213" s="70" customFormat="1" ht="15" customHeight="1" spans="1:7">
      <c r="A213" s="82"/>
      <c r="B213" s="96"/>
      <c r="C213" s="77" t="s">
        <v>6039</v>
      </c>
      <c r="D213" s="86">
        <v>4</v>
      </c>
      <c r="E213" s="8">
        <v>295.42</v>
      </c>
      <c r="F213" s="79">
        <f t="shared" si="3"/>
        <v>1181.68</v>
      </c>
      <c r="G213" s="76"/>
    </row>
    <row r="214" s="70" customFormat="1" ht="15" customHeight="1" spans="1:7">
      <c r="A214" s="80">
        <v>120</v>
      </c>
      <c r="B214" s="93" t="s">
        <v>6040</v>
      </c>
      <c r="C214" s="77" t="s">
        <v>6041</v>
      </c>
      <c r="D214" s="86">
        <v>6</v>
      </c>
      <c r="E214" s="8">
        <v>295.42</v>
      </c>
      <c r="F214" s="79">
        <f t="shared" si="3"/>
        <v>1772.52</v>
      </c>
      <c r="G214" s="76"/>
    </row>
    <row r="215" s="70" customFormat="1" ht="15" customHeight="1" spans="1:7">
      <c r="A215" s="82"/>
      <c r="B215" s="96"/>
      <c r="C215" s="77" t="s">
        <v>6042</v>
      </c>
      <c r="D215" s="86">
        <v>6</v>
      </c>
      <c r="E215" s="8">
        <v>295.42</v>
      </c>
      <c r="F215" s="79">
        <f t="shared" si="3"/>
        <v>1772.52</v>
      </c>
      <c r="G215" s="76"/>
    </row>
    <row r="216" s="70" customFormat="1" ht="15" customHeight="1" spans="1:7">
      <c r="A216" s="80">
        <v>121</v>
      </c>
      <c r="B216" s="93" t="s">
        <v>6043</v>
      </c>
      <c r="C216" s="77" t="s">
        <v>6044</v>
      </c>
      <c r="D216" s="86">
        <v>6</v>
      </c>
      <c r="E216" s="8">
        <v>295.42</v>
      </c>
      <c r="F216" s="79">
        <f t="shared" si="3"/>
        <v>1772.52</v>
      </c>
      <c r="G216" s="76"/>
    </row>
    <row r="217" s="70" customFormat="1" ht="15" customHeight="1" spans="1:7">
      <c r="A217" s="82"/>
      <c r="B217" s="96"/>
      <c r="C217" s="77" t="s">
        <v>6045</v>
      </c>
      <c r="D217" s="86">
        <v>6</v>
      </c>
      <c r="E217" s="8">
        <v>295.42</v>
      </c>
      <c r="F217" s="79">
        <f t="shared" si="3"/>
        <v>1772.52</v>
      </c>
      <c r="G217" s="76"/>
    </row>
    <row r="218" s="70" customFormat="1" ht="15" customHeight="1" spans="1:7">
      <c r="A218" s="80">
        <v>122</v>
      </c>
      <c r="B218" s="93" t="s">
        <v>6046</v>
      </c>
      <c r="C218" s="77" t="s">
        <v>6047</v>
      </c>
      <c r="D218" s="86">
        <v>8.57</v>
      </c>
      <c r="E218" s="8">
        <v>295.42</v>
      </c>
      <c r="F218" s="79">
        <f t="shared" si="3"/>
        <v>2531.7494</v>
      </c>
      <c r="G218" s="76"/>
    </row>
    <row r="219" s="70" customFormat="1" ht="15" customHeight="1" spans="1:7">
      <c r="A219" s="82"/>
      <c r="B219" s="96"/>
      <c r="C219" s="77" t="s">
        <v>6048</v>
      </c>
      <c r="D219" s="86">
        <v>3.43</v>
      </c>
      <c r="E219" s="8">
        <v>295.42</v>
      </c>
      <c r="F219" s="79">
        <f t="shared" si="3"/>
        <v>1013.2906</v>
      </c>
      <c r="G219" s="76"/>
    </row>
    <row r="220" s="70" customFormat="1" ht="15" customHeight="1" spans="1:7">
      <c r="A220" s="80">
        <v>123</v>
      </c>
      <c r="B220" s="89" t="s">
        <v>6049</v>
      </c>
      <c r="C220" s="77" t="s">
        <v>6050</v>
      </c>
      <c r="D220" s="86">
        <v>6</v>
      </c>
      <c r="E220" s="8">
        <v>295.42</v>
      </c>
      <c r="F220" s="79">
        <f t="shared" si="3"/>
        <v>1772.52</v>
      </c>
      <c r="G220" s="76"/>
    </row>
    <row r="221" s="70" customFormat="1" ht="15" customHeight="1" spans="1:7">
      <c r="A221" s="87"/>
      <c r="B221" s="91"/>
      <c r="C221" s="77" t="s">
        <v>6051</v>
      </c>
      <c r="D221" s="86">
        <v>1.06</v>
      </c>
      <c r="E221" s="8">
        <v>295.42</v>
      </c>
      <c r="F221" s="79">
        <f t="shared" si="3"/>
        <v>313.1452</v>
      </c>
      <c r="G221" s="76"/>
    </row>
    <row r="222" s="70" customFormat="1" ht="15" customHeight="1" spans="1:7">
      <c r="A222" s="82"/>
      <c r="B222" s="90"/>
      <c r="C222" s="77" t="s">
        <v>6052</v>
      </c>
      <c r="D222" s="86">
        <v>4.94</v>
      </c>
      <c r="E222" s="8">
        <v>295.42</v>
      </c>
      <c r="F222" s="79">
        <f t="shared" si="3"/>
        <v>1459.3748</v>
      </c>
      <c r="G222" s="76"/>
    </row>
    <row r="223" s="70" customFormat="1" ht="15" customHeight="1" spans="1:7">
      <c r="A223" s="80">
        <v>124</v>
      </c>
      <c r="B223" s="93" t="s">
        <v>6053</v>
      </c>
      <c r="C223" s="77" t="s">
        <v>6054</v>
      </c>
      <c r="D223" s="86">
        <v>5.53</v>
      </c>
      <c r="E223" s="8">
        <v>295.42</v>
      </c>
      <c r="F223" s="79">
        <f t="shared" si="3"/>
        <v>1633.6726</v>
      </c>
      <c r="G223" s="76"/>
    </row>
    <row r="224" s="70" customFormat="1" ht="15" customHeight="1" spans="1:7">
      <c r="A224" s="87"/>
      <c r="B224" s="94"/>
      <c r="C224" s="77" t="s">
        <v>6055</v>
      </c>
      <c r="D224" s="86">
        <v>0.35</v>
      </c>
      <c r="E224" s="8">
        <v>295.42</v>
      </c>
      <c r="F224" s="79">
        <f t="shared" si="3"/>
        <v>103.397</v>
      </c>
      <c r="G224" s="76"/>
    </row>
    <row r="225" s="70" customFormat="1" ht="15" customHeight="1" spans="1:7">
      <c r="A225" s="87"/>
      <c r="B225" s="94"/>
      <c r="C225" s="85" t="s">
        <v>6056</v>
      </c>
      <c r="D225" s="86">
        <v>0.68</v>
      </c>
      <c r="E225" s="8">
        <v>295.42</v>
      </c>
      <c r="F225" s="79">
        <f t="shared" si="3"/>
        <v>200.8856</v>
      </c>
      <c r="G225" s="76"/>
    </row>
    <row r="226" s="70" customFormat="1" ht="15" customHeight="1" spans="1:7">
      <c r="A226" s="87"/>
      <c r="B226" s="94"/>
      <c r="C226" s="75" t="s">
        <v>6008</v>
      </c>
      <c r="D226" s="86">
        <v>0.94</v>
      </c>
      <c r="E226" s="8">
        <v>295.42</v>
      </c>
      <c r="F226" s="79">
        <f t="shared" si="3"/>
        <v>277.6948</v>
      </c>
      <c r="G226" s="76"/>
    </row>
    <row r="227" s="70" customFormat="1" ht="15" customHeight="1" spans="1:7">
      <c r="A227" s="87"/>
      <c r="B227" s="94"/>
      <c r="C227" s="77" t="s">
        <v>6057</v>
      </c>
      <c r="D227" s="86">
        <v>0.55</v>
      </c>
      <c r="E227" s="8">
        <v>295.42</v>
      </c>
      <c r="F227" s="79">
        <f t="shared" si="3"/>
        <v>162.481</v>
      </c>
      <c r="G227" s="76"/>
    </row>
    <row r="228" s="70" customFormat="1" ht="15" customHeight="1" spans="1:7">
      <c r="A228" s="87"/>
      <c r="B228" s="94"/>
      <c r="C228" s="77" t="s">
        <v>6058</v>
      </c>
      <c r="D228" s="86">
        <v>0.55</v>
      </c>
      <c r="E228" s="8">
        <v>295.42</v>
      </c>
      <c r="F228" s="79">
        <f t="shared" si="3"/>
        <v>162.481</v>
      </c>
      <c r="G228" s="76"/>
    </row>
    <row r="229" s="70" customFormat="1" ht="15" customHeight="1" spans="1:7">
      <c r="A229" s="87"/>
      <c r="B229" s="94"/>
      <c r="C229" s="75" t="s">
        <v>6008</v>
      </c>
      <c r="D229" s="86">
        <v>3.2</v>
      </c>
      <c r="E229" s="8">
        <v>295.42</v>
      </c>
      <c r="F229" s="79">
        <f t="shared" si="3"/>
        <v>945.344</v>
      </c>
      <c r="G229" s="76"/>
    </row>
    <row r="230" s="70" customFormat="1" ht="15" customHeight="1" spans="1:7">
      <c r="A230" s="82"/>
      <c r="B230" s="96"/>
      <c r="C230" s="77" t="s">
        <v>6059</v>
      </c>
      <c r="D230" s="86">
        <v>0.2</v>
      </c>
      <c r="E230" s="8">
        <v>295.42</v>
      </c>
      <c r="F230" s="79">
        <f t="shared" si="3"/>
        <v>59.084</v>
      </c>
      <c r="G230" s="76"/>
    </row>
    <row r="231" s="70" customFormat="1" ht="16" customHeight="1" spans="1:7">
      <c r="A231" s="75">
        <v>125</v>
      </c>
      <c r="B231" s="95" t="s">
        <v>6060</v>
      </c>
      <c r="C231" s="77" t="s">
        <v>6061</v>
      </c>
      <c r="D231" s="86">
        <v>12</v>
      </c>
      <c r="E231" s="8">
        <v>295.42</v>
      </c>
      <c r="F231" s="79">
        <f t="shared" si="3"/>
        <v>3545.04</v>
      </c>
      <c r="G231" s="76"/>
    </row>
    <row r="232" s="70" customFormat="1" ht="16" customHeight="1" spans="1:7">
      <c r="A232" s="80">
        <v>126</v>
      </c>
      <c r="B232" s="93" t="s">
        <v>6062</v>
      </c>
      <c r="C232" s="85" t="s">
        <v>6063</v>
      </c>
      <c r="D232" s="86">
        <v>6</v>
      </c>
      <c r="E232" s="8">
        <v>295.42</v>
      </c>
      <c r="F232" s="79">
        <f t="shared" si="3"/>
        <v>1772.52</v>
      </c>
      <c r="G232" s="76"/>
    </row>
    <row r="233" s="70" customFormat="1" ht="16" customHeight="1" spans="1:7">
      <c r="A233" s="87"/>
      <c r="B233" s="94"/>
      <c r="C233" s="84" t="s">
        <v>6064</v>
      </c>
      <c r="D233" s="86">
        <v>6</v>
      </c>
      <c r="E233" s="8">
        <v>295.42</v>
      </c>
      <c r="F233" s="79">
        <f t="shared" si="3"/>
        <v>1772.52</v>
      </c>
      <c r="G233" s="76"/>
    </row>
    <row r="234" s="70" customFormat="1" ht="16" customHeight="1" spans="1:7">
      <c r="A234" s="80">
        <v>127</v>
      </c>
      <c r="B234" s="93" t="s">
        <v>6065</v>
      </c>
      <c r="C234" s="77" t="s">
        <v>6066</v>
      </c>
      <c r="D234" s="86">
        <v>1</v>
      </c>
      <c r="E234" s="8">
        <v>295.42</v>
      </c>
      <c r="F234" s="79">
        <f t="shared" si="3"/>
        <v>295.42</v>
      </c>
      <c r="G234" s="76"/>
    </row>
    <row r="235" s="70" customFormat="1" ht="16" customHeight="1" spans="1:7">
      <c r="A235" s="87"/>
      <c r="B235" s="94"/>
      <c r="C235" s="77" t="s">
        <v>6067</v>
      </c>
      <c r="D235" s="86">
        <v>1</v>
      </c>
      <c r="E235" s="8">
        <v>295.42</v>
      </c>
      <c r="F235" s="79">
        <f t="shared" si="3"/>
        <v>295.42</v>
      </c>
      <c r="G235" s="76"/>
    </row>
    <row r="236" s="70" customFormat="1" ht="16" customHeight="1" spans="1:7">
      <c r="A236" s="87"/>
      <c r="B236" s="94"/>
      <c r="C236" s="77" t="s">
        <v>5880</v>
      </c>
      <c r="D236" s="86">
        <v>6.27</v>
      </c>
      <c r="E236" s="8">
        <v>295.42</v>
      </c>
      <c r="F236" s="79">
        <f t="shared" si="3"/>
        <v>1852.2834</v>
      </c>
      <c r="G236" s="76"/>
    </row>
    <row r="237" s="70" customFormat="1" ht="16" customHeight="1" spans="1:7">
      <c r="A237" s="87"/>
      <c r="B237" s="94"/>
      <c r="C237" s="77" t="s">
        <v>5881</v>
      </c>
      <c r="D237" s="86">
        <v>2.23</v>
      </c>
      <c r="E237" s="8">
        <v>295.42</v>
      </c>
      <c r="F237" s="79">
        <f t="shared" si="3"/>
        <v>658.7866</v>
      </c>
      <c r="G237" s="76"/>
    </row>
    <row r="238" s="70" customFormat="1" ht="16" customHeight="1" spans="1:7">
      <c r="A238" s="82"/>
      <c r="B238" s="96"/>
      <c r="C238" s="77" t="s">
        <v>5883</v>
      </c>
      <c r="D238" s="86">
        <v>1</v>
      </c>
      <c r="E238" s="8">
        <v>295.42</v>
      </c>
      <c r="F238" s="79">
        <f t="shared" si="3"/>
        <v>295.42</v>
      </c>
      <c r="G238" s="76"/>
    </row>
    <row r="239" s="70" customFormat="1" ht="16" customHeight="1" spans="1:7">
      <c r="A239" s="80">
        <v>128</v>
      </c>
      <c r="B239" s="93" t="s">
        <v>6068</v>
      </c>
      <c r="C239" s="77" t="s">
        <v>6069</v>
      </c>
      <c r="D239" s="86">
        <v>8.27</v>
      </c>
      <c r="E239" s="8">
        <v>295.42</v>
      </c>
      <c r="F239" s="79">
        <f t="shared" si="3"/>
        <v>2443.1234</v>
      </c>
      <c r="G239" s="76"/>
    </row>
    <row r="240" s="70" customFormat="1" ht="16" customHeight="1" spans="1:7">
      <c r="A240" s="87"/>
      <c r="B240" s="94"/>
      <c r="C240" s="77" t="s">
        <v>6070</v>
      </c>
      <c r="D240" s="86">
        <v>2.73</v>
      </c>
      <c r="E240" s="8">
        <v>295.42</v>
      </c>
      <c r="F240" s="79">
        <f t="shared" si="3"/>
        <v>806.4966</v>
      </c>
      <c r="G240" s="76"/>
    </row>
    <row r="241" s="70" customFormat="1" ht="16" customHeight="1" spans="1:7">
      <c r="A241" s="82"/>
      <c r="B241" s="96"/>
      <c r="C241" s="77" t="s">
        <v>6071</v>
      </c>
      <c r="D241" s="86">
        <v>1</v>
      </c>
      <c r="E241" s="8">
        <v>295.42</v>
      </c>
      <c r="F241" s="79">
        <f t="shared" ref="F241:F250" si="4">D241*E241</f>
        <v>295.42</v>
      </c>
      <c r="G241" s="76"/>
    </row>
    <row r="242" s="70" customFormat="1" ht="16" customHeight="1" spans="1:7">
      <c r="A242" s="80">
        <v>129</v>
      </c>
      <c r="B242" s="93" t="s">
        <v>6072</v>
      </c>
      <c r="C242" s="77" t="s">
        <v>6073</v>
      </c>
      <c r="D242" s="86">
        <v>6</v>
      </c>
      <c r="E242" s="8">
        <v>295.42</v>
      </c>
      <c r="F242" s="79">
        <f t="shared" si="4"/>
        <v>1772.52</v>
      </c>
      <c r="G242" s="76"/>
    </row>
    <row r="243" s="70" customFormat="1" ht="16" customHeight="1" spans="1:7">
      <c r="A243" s="82"/>
      <c r="B243" s="96"/>
      <c r="C243" s="77" t="s">
        <v>6074</v>
      </c>
      <c r="D243" s="86">
        <v>6</v>
      </c>
      <c r="E243" s="8">
        <v>295.42</v>
      </c>
      <c r="F243" s="79">
        <f t="shared" si="4"/>
        <v>1772.52</v>
      </c>
      <c r="G243" s="76"/>
    </row>
    <row r="244" s="70" customFormat="1" ht="16" customHeight="1" spans="1:7">
      <c r="A244" s="80">
        <v>130</v>
      </c>
      <c r="B244" s="93" t="s">
        <v>6075</v>
      </c>
      <c r="C244" s="84" t="s">
        <v>6076</v>
      </c>
      <c r="D244" s="86">
        <v>9.73</v>
      </c>
      <c r="E244" s="8">
        <v>295.42</v>
      </c>
      <c r="F244" s="79">
        <f t="shared" si="4"/>
        <v>2874.4366</v>
      </c>
      <c r="G244" s="76"/>
    </row>
    <row r="245" s="70" customFormat="1" ht="16" customHeight="1" spans="1:7">
      <c r="A245" s="87"/>
      <c r="B245" s="94"/>
      <c r="C245" s="77" t="s">
        <v>6077</v>
      </c>
      <c r="D245" s="86">
        <v>2.27</v>
      </c>
      <c r="E245" s="8">
        <v>295.42</v>
      </c>
      <c r="F245" s="79">
        <f t="shared" si="4"/>
        <v>670.6034</v>
      </c>
      <c r="G245" s="76"/>
    </row>
    <row r="246" s="70" customFormat="1" ht="16" customHeight="1" spans="1:7">
      <c r="A246" s="80">
        <v>131</v>
      </c>
      <c r="B246" s="93" t="s">
        <v>6078</v>
      </c>
      <c r="C246" s="77" t="s">
        <v>6009</v>
      </c>
      <c r="D246" s="86">
        <v>1</v>
      </c>
      <c r="E246" s="8">
        <v>295.42</v>
      </c>
      <c r="F246" s="79">
        <f t="shared" si="4"/>
        <v>295.42</v>
      </c>
      <c r="G246" s="76"/>
    </row>
    <row r="247" s="70" customFormat="1" ht="16" customHeight="1" spans="1:7">
      <c r="A247" s="87"/>
      <c r="B247" s="94"/>
      <c r="C247" s="77" t="s">
        <v>6079</v>
      </c>
      <c r="D247" s="86">
        <v>10</v>
      </c>
      <c r="E247" s="8">
        <v>295.42</v>
      </c>
      <c r="F247" s="79">
        <f t="shared" si="4"/>
        <v>2954.2</v>
      </c>
      <c r="G247" s="76"/>
    </row>
    <row r="248" s="70" customFormat="1" ht="16" customHeight="1" spans="1:7">
      <c r="A248" s="82"/>
      <c r="B248" s="96"/>
      <c r="C248" s="77" t="s">
        <v>6080</v>
      </c>
      <c r="D248" s="86">
        <v>0.5</v>
      </c>
      <c r="E248" s="8">
        <v>295.42</v>
      </c>
      <c r="F248" s="79">
        <f t="shared" si="4"/>
        <v>147.71</v>
      </c>
      <c r="G248" s="76"/>
    </row>
    <row r="249" s="70" customFormat="1" ht="16" customHeight="1" spans="1:7">
      <c r="A249" s="87">
        <v>132</v>
      </c>
      <c r="B249" s="94" t="s">
        <v>6081</v>
      </c>
      <c r="C249" s="77" t="s">
        <v>6082</v>
      </c>
      <c r="D249" s="86">
        <v>10.2</v>
      </c>
      <c r="E249" s="8">
        <v>295.42</v>
      </c>
      <c r="F249" s="79">
        <f t="shared" si="4"/>
        <v>3013.284</v>
      </c>
      <c r="G249" s="76"/>
    </row>
    <row r="250" s="70" customFormat="1" ht="16" customHeight="1" spans="1:7">
      <c r="A250" s="82"/>
      <c r="B250" s="96"/>
      <c r="C250" s="77" t="s">
        <v>6083</v>
      </c>
      <c r="D250" s="86">
        <v>1.8</v>
      </c>
      <c r="E250" s="8">
        <v>295.42</v>
      </c>
      <c r="F250" s="79">
        <f t="shared" si="4"/>
        <v>531.756</v>
      </c>
      <c r="G250" s="76"/>
    </row>
    <row r="251" s="70" customFormat="1" ht="21" customHeight="1" spans="1:7">
      <c r="A251" s="26" t="s">
        <v>38</v>
      </c>
      <c r="B251" s="8"/>
      <c r="C251" s="27"/>
      <c r="D251" s="101">
        <f>SUM(D5:D250)</f>
        <v>1395</v>
      </c>
      <c r="E251" s="8">
        <v>295.42</v>
      </c>
      <c r="F251" s="102">
        <f>SUM(F5:F250)</f>
        <v>412112.564</v>
      </c>
      <c r="G251" s="76"/>
    </row>
    <row r="252" s="70" customFormat="1" spans="1:6">
      <c r="A252" s="30"/>
      <c r="B252" s="30"/>
      <c r="C252" s="103"/>
      <c r="D252" s="30"/>
      <c r="E252" s="30"/>
      <c r="F252" s="30"/>
    </row>
    <row r="253" s="70" customFormat="1" ht="18.75" spans="1:7">
      <c r="A253" s="104" t="s">
        <v>6084</v>
      </c>
      <c r="B253" s="104"/>
      <c r="C253" s="104"/>
      <c r="D253" s="73"/>
      <c r="E253" s="73"/>
      <c r="F253" s="105">
        <v>45880</v>
      </c>
      <c r="G253" s="105"/>
    </row>
    <row r="255" s="70" customFormat="1" spans="1:6">
      <c r="A255" s="67" t="s">
        <v>1248</v>
      </c>
      <c r="B255" s="67"/>
      <c r="C255" s="67"/>
      <c r="D255" s="106"/>
      <c r="E255" s="106"/>
      <c r="F255" s="106"/>
    </row>
    <row r="256" s="70" customFormat="1" spans="1:6">
      <c r="A256" s="67" t="s">
        <v>1249</v>
      </c>
      <c r="B256" s="67"/>
      <c r="C256" s="67"/>
      <c r="D256" s="106"/>
      <c r="E256" s="106"/>
      <c r="F256" s="106"/>
    </row>
    <row r="257" s="70" customFormat="1" spans="1:6">
      <c r="A257" s="107"/>
      <c r="B257" s="67" t="s">
        <v>1250</v>
      </c>
      <c r="C257" s="67"/>
      <c r="D257" s="106"/>
      <c r="E257" s="106"/>
      <c r="F257" s="106"/>
    </row>
    <row r="258" s="70" customFormat="1" spans="2:6">
      <c r="B258" s="106"/>
      <c r="C258" s="106"/>
      <c r="D258" s="106"/>
      <c r="E258" s="106"/>
      <c r="F258" s="106"/>
    </row>
  </sheetData>
  <mergeCells count="168">
    <mergeCell ref="A2:G2"/>
    <mergeCell ref="F3:G3"/>
    <mergeCell ref="A253:C253"/>
    <mergeCell ref="F253:G253"/>
    <mergeCell ref="A6:A7"/>
    <mergeCell ref="A8:A9"/>
    <mergeCell ref="A16:A17"/>
    <mergeCell ref="A18:A19"/>
    <mergeCell ref="A20:A21"/>
    <mergeCell ref="A23:A24"/>
    <mergeCell ref="A27:A28"/>
    <mergeCell ref="A29:A30"/>
    <mergeCell ref="A31:A33"/>
    <mergeCell ref="A34:A35"/>
    <mergeCell ref="A36:A37"/>
    <mergeCell ref="A38:A39"/>
    <mergeCell ref="A49:A50"/>
    <mergeCell ref="A51:A52"/>
    <mergeCell ref="A53:A54"/>
    <mergeCell ref="A55:A56"/>
    <mergeCell ref="A57:A58"/>
    <mergeCell ref="A62:A63"/>
    <mergeCell ref="A66:A67"/>
    <mergeCell ref="A68:A69"/>
    <mergeCell ref="A70:A71"/>
    <mergeCell ref="A78:A79"/>
    <mergeCell ref="A80:A81"/>
    <mergeCell ref="A83:A84"/>
    <mergeCell ref="A87:A88"/>
    <mergeCell ref="A89:A90"/>
    <mergeCell ref="A95:A97"/>
    <mergeCell ref="A99:A102"/>
    <mergeCell ref="A104:A105"/>
    <mergeCell ref="A106:A107"/>
    <mergeCell ref="A108:A110"/>
    <mergeCell ref="A111:A112"/>
    <mergeCell ref="A114:A115"/>
    <mergeCell ref="A117:A118"/>
    <mergeCell ref="A119:A120"/>
    <mergeCell ref="A121:A122"/>
    <mergeCell ref="A124:A125"/>
    <mergeCell ref="A128:A129"/>
    <mergeCell ref="A130:A131"/>
    <mergeCell ref="A132:A133"/>
    <mergeCell ref="A134:A135"/>
    <mergeCell ref="A136:A137"/>
    <mergeCell ref="A138:A139"/>
    <mergeCell ref="A140:A141"/>
    <mergeCell ref="A142:A143"/>
    <mergeCell ref="A145:A146"/>
    <mergeCell ref="A147:A148"/>
    <mergeCell ref="A149:A150"/>
    <mergeCell ref="A151:A152"/>
    <mergeCell ref="A153:A154"/>
    <mergeCell ref="A155:A160"/>
    <mergeCell ref="A161:A162"/>
    <mergeCell ref="A163:A165"/>
    <mergeCell ref="A166:A168"/>
    <mergeCell ref="A169:A170"/>
    <mergeCell ref="A171:A172"/>
    <mergeCell ref="A174:A175"/>
    <mergeCell ref="A176:A179"/>
    <mergeCell ref="A180:A181"/>
    <mergeCell ref="A182:A184"/>
    <mergeCell ref="A186:A187"/>
    <mergeCell ref="A188:A190"/>
    <mergeCell ref="A192:A193"/>
    <mergeCell ref="A194:A195"/>
    <mergeCell ref="A196:A200"/>
    <mergeCell ref="A201:A202"/>
    <mergeCell ref="A203:A204"/>
    <mergeCell ref="A205:A206"/>
    <mergeCell ref="A207:A210"/>
    <mergeCell ref="A212:A213"/>
    <mergeCell ref="A214:A215"/>
    <mergeCell ref="A216:A217"/>
    <mergeCell ref="A218:A219"/>
    <mergeCell ref="A220:A222"/>
    <mergeCell ref="A223:A229"/>
    <mergeCell ref="A232:A233"/>
    <mergeCell ref="A234:A238"/>
    <mergeCell ref="A239:A241"/>
    <mergeCell ref="A242:A243"/>
    <mergeCell ref="A244:A245"/>
    <mergeCell ref="A246:A248"/>
    <mergeCell ref="A249:A250"/>
    <mergeCell ref="B6:B7"/>
    <mergeCell ref="B8:B9"/>
    <mergeCell ref="B16:B17"/>
    <mergeCell ref="B18:B19"/>
    <mergeCell ref="B20:B21"/>
    <mergeCell ref="B23:B24"/>
    <mergeCell ref="B27:B28"/>
    <mergeCell ref="B29:B30"/>
    <mergeCell ref="B31:B33"/>
    <mergeCell ref="B34:B35"/>
    <mergeCell ref="B36:B37"/>
    <mergeCell ref="B38:B39"/>
    <mergeCell ref="B49:B50"/>
    <mergeCell ref="B51:B52"/>
    <mergeCell ref="B53:B54"/>
    <mergeCell ref="B55:B56"/>
    <mergeCell ref="B57:B58"/>
    <mergeCell ref="B62:B63"/>
    <mergeCell ref="B66:B67"/>
    <mergeCell ref="B68:B69"/>
    <mergeCell ref="B70:B71"/>
    <mergeCell ref="B78:B79"/>
    <mergeCell ref="B80:B81"/>
    <mergeCell ref="B83:B84"/>
    <mergeCell ref="B87:B88"/>
    <mergeCell ref="B89:B90"/>
    <mergeCell ref="B95:B97"/>
    <mergeCell ref="B99:B102"/>
    <mergeCell ref="B104:B105"/>
    <mergeCell ref="B106:B107"/>
    <mergeCell ref="B108:B110"/>
    <mergeCell ref="B111:B112"/>
    <mergeCell ref="B114:B115"/>
    <mergeCell ref="B117:B118"/>
    <mergeCell ref="B119:B120"/>
    <mergeCell ref="B121:B122"/>
    <mergeCell ref="B124:B125"/>
    <mergeCell ref="B128:B129"/>
    <mergeCell ref="B130:B131"/>
    <mergeCell ref="B132:B133"/>
    <mergeCell ref="B134:B135"/>
    <mergeCell ref="B136:B137"/>
    <mergeCell ref="B138:B139"/>
    <mergeCell ref="B140:B141"/>
    <mergeCell ref="B142:B143"/>
    <mergeCell ref="B145:B146"/>
    <mergeCell ref="B147:B148"/>
    <mergeCell ref="B149:B150"/>
    <mergeCell ref="B151:B152"/>
    <mergeCell ref="B153:B154"/>
    <mergeCell ref="B155:B160"/>
    <mergeCell ref="B161:B162"/>
    <mergeCell ref="B163:B165"/>
    <mergeCell ref="B166:B168"/>
    <mergeCell ref="B169:B170"/>
    <mergeCell ref="B171:B172"/>
    <mergeCell ref="B174:B175"/>
    <mergeCell ref="B176:B179"/>
    <mergeCell ref="B180:B181"/>
    <mergeCell ref="B182:B184"/>
    <mergeCell ref="B186:B187"/>
    <mergeCell ref="B188:B190"/>
    <mergeCell ref="B192:B193"/>
    <mergeCell ref="B194:B195"/>
    <mergeCell ref="B196:B200"/>
    <mergeCell ref="B201:B202"/>
    <mergeCell ref="B203:B204"/>
    <mergeCell ref="B205:B206"/>
    <mergeCell ref="B207:B210"/>
    <mergeCell ref="B212:B213"/>
    <mergeCell ref="B214:B215"/>
    <mergeCell ref="B216:B217"/>
    <mergeCell ref="B218:B219"/>
    <mergeCell ref="B220:B222"/>
    <mergeCell ref="B223:B230"/>
    <mergeCell ref="B232:B233"/>
    <mergeCell ref="B234:B238"/>
    <mergeCell ref="B239:B241"/>
    <mergeCell ref="B242:B243"/>
    <mergeCell ref="B244:B245"/>
    <mergeCell ref="B246:B248"/>
    <mergeCell ref="B249:B25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55"/>
  <sheetViews>
    <sheetView topLeftCell="A425" workbookViewId="0">
      <selection activeCell="F449" sqref="F449"/>
    </sheetView>
  </sheetViews>
  <sheetFormatPr defaultColWidth="9" defaultRowHeight="14.25"/>
  <cols>
    <col min="1" max="1" width="7.125" style="1" customWidth="1"/>
    <col min="2" max="2" width="13.625" style="1" customWidth="1"/>
    <col min="3" max="3" width="21.875" style="1" customWidth="1"/>
    <col min="4" max="4" width="12.125" style="1" customWidth="1"/>
    <col min="5" max="5" width="16.125" style="1" customWidth="1"/>
    <col min="6" max="6" width="17" style="1" customWidth="1"/>
    <col min="7" max="7" width="18.75" style="1" customWidth="1"/>
    <col min="8" max="8" width="12.5" style="1" customWidth="1"/>
    <col min="9" max="9" width="10.875" style="1" customWidth="1"/>
    <col min="10" max="16384" width="9" style="1"/>
  </cols>
  <sheetData>
    <row r="1" s="1" customFormat="1" ht="22.5" customHeight="1" spans="1:2">
      <c r="A1" s="2" t="s">
        <v>40</v>
      </c>
      <c r="B1" s="2"/>
    </row>
    <row r="2" s="1" customFormat="1" ht="50.25" customHeight="1" spans="1:9">
      <c r="A2" s="3" t="s">
        <v>41</v>
      </c>
      <c r="B2" s="3"/>
      <c r="C2" s="3"/>
      <c r="D2" s="3"/>
      <c r="E2" s="3"/>
      <c r="F2" s="3"/>
      <c r="G2" s="3"/>
      <c r="H2" s="3"/>
      <c r="I2" s="3"/>
    </row>
    <row r="3" s="1" customFormat="1" ht="36" customHeight="1" spans="1:8">
      <c r="A3" s="4" t="s">
        <v>42</v>
      </c>
      <c r="B3" s="4"/>
      <c r="C3" s="5" t="s">
        <v>35</v>
      </c>
      <c r="D3" s="5"/>
      <c r="E3" s="6"/>
      <c r="F3" s="6"/>
      <c r="G3" s="7" t="s">
        <v>6085</v>
      </c>
      <c r="H3" s="5"/>
    </row>
    <row r="4" s="1" customFormat="1" ht="48" customHeight="1" spans="1:9">
      <c r="A4" s="8" t="s">
        <v>2</v>
      </c>
      <c r="B4" s="8" t="s">
        <v>44</v>
      </c>
      <c r="C4" s="8" t="s">
        <v>1817</v>
      </c>
      <c r="D4" s="8" t="s">
        <v>46</v>
      </c>
      <c r="E4" s="8" t="s">
        <v>47</v>
      </c>
      <c r="F4" s="8" t="s">
        <v>48</v>
      </c>
      <c r="G4" s="8" t="s">
        <v>49</v>
      </c>
      <c r="H4" s="8" t="s">
        <v>50</v>
      </c>
      <c r="I4" s="8" t="s">
        <v>51</v>
      </c>
    </row>
    <row r="5" s="1" customFormat="1" spans="1:9">
      <c r="A5" s="36" t="s">
        <v>52</v>
      </c>
      <c r="B5" s="37" t="s">
        <v>6086</v>
      </c>
      <c r="C5" s="37" t="s">
        <v>1296</v>
      </c>
      <c r="D5" s="38">
        <v>11</v>
      </c>
      <c r="E5" s="39">
        <v>295.42</v>
      </c>
      <c r="F5" s="40">
        <v>3249.62</v>
      </c>
      <c r="G5" s="40"/>
      <c r="H5" s="41"/>
      <c r="I5" s="41"/>
    </row>
    <row r="6" s="1" customFormat="1" spans="1:9">
      <c r="A6" s="36" t="s">
        <v>52</v>
      </c>
      <c r="B6" s="37" t="s">
        <v>6086</v>
      </c>
      <c r="C6" s="37" t="s">
        <v>6087</v>
      </c>
      <c r="D6" s="38">
        <v>0.5</v>
      </c>
      <c r="E6" s="42">
        <v>295.42</v>
      </c>
      <c r="F6" s="40">
        <v>147.71</v>
      </c>
      <c r="G6" s="40"/>
      <c r="H6" s="41"/>
      <c r="I6" s="41"/>
    </row>
    <row r="7" s="1" customFormat="1" spans="1:9">
      <c r="A7" s="36" t="s">
        <v>55</v>
      </c>
      <c r="B7" s="37" t="s">
        <v>6088</v>
      </c>
      <c r="C7" s="37" t="s">
        <v>6089</v>
      </c>
      <c r="D7" s="38">
        <v>12</v>
      </c>
      <c r="E7" s="42">
        <v>295.42</v>
      </c>
      <c r="F7" s="40">
        <v>3545.04</v>
      </c>
      <c r="G7" s="40"/>
      <c r="H7" s="41"/>
      <c r="I7" s="41"/>
    </row>
    <row r="8" s="1" customFormat="1" spans="1:9">
      <c r="A8" s="36" t="s">
        <v>57</v>
      </c>
      <c r="B8" s="37" t="s">
        <v>6090</v>
      </c>
      <c r="C8" s="37" t="s">
        <v>6091</v>
      </c>
      <c r="D8" s="38">
        <v>4.9</v>
      </c>
      <c r="E8" s="42">
        <v>295.42</v>
      </c>
      <c r="F8" s="40">
        <v>1447.56</v>
      </c>
      <c r="G8" s="40"/>
      <c r="H8" s="41"/>
      <c r="I8" s="41"/>
    </row>
    <row r="9" s="1" customFormat="1" spans="1:9">
      <c r="A9" s="36" t="s">
        <v>57</v>
      </c>
      <c r="B9" s="37" t="s">
        <v>6090</v>
      </c>
      <c r="C9" s="37" t="s">
        <v>6092</v>
      </c>
      <c r="D9" s="38">
        <v>0.28</v>
      </c>
      <c r="E9" s="42">
        <v>295.42</v>
      </c>
      <c r="F9" s="40">
        <v>82.72</v>
      </c>
      <c r="G9" s="40"/>
      <c r="H9" s="41"/>
      <c r="I9" s="41"/>
    </row>
    <row r="10" s="1" customFormat="1" spans="1:9">
      <c r="A10" s="36" t="s">
        <v>57</v>
      </c>
      <c r="B10" s="37" t="s">
        <v>6090</v>
      </c>
      <c r="C10" s="37" t="s">
        <v>6093</v>
      </c>
      <c r="D10" s="38">
        <v>4.82</v>
      </c>
      <c r="E10" s="42">
        <v>295.42</v>
      </c>
      <c r="F10" s="40">
        <v>1423.92</v>
      </c>
      <c r="G10" s="40"/>
      <c r="H10" s="41"/>
      <c r="I10" s="41"/>
    </row>
    <row r="11" s="1" customFormat="1" spans="1:9">
      <c r="A11" s="36" t="s">
        <v>57</v>
      </c>
      <c r="B11" s="37" t="s">
        <v>6090</v>
      </c>
      <c r="C11" s="37" t="s">
        <v>4371</v>
      </c>
      <c r="D11" s="38">
        <v>0.5</v>
      </c>
      <c r="E11" s="42">
        <v>295.42</v>
      </c>
      <c r="F11" s="40">
        <v>147.71</v>
      </c>
      <c r="G11" s="40"/>
      <c r="H11" s="41"/>
      <c r="I11" s="41"/>
    </row>
    <row r="12" s="1" customFormat="1" spans="1:9">
      <c r="A12" s="36" t="s">
        <v>60</v>
      </c>
      <c r="B12" s="37" t="s">
        <v>6094</v>
      </c>
      <c r="C12" s="37" t="s">
        <v>6095</v>
      </c>
      <c r="D12" s="38">
        <v>3.93</v>
      </c>
      <c r="E12" s="42">
        <v>295.42</v>
      </c>
      <c r="F12" s="40">
        <v>1161</v>
      </c>
      <c r="G12" s="40"/>
      <c r="H12" s="41"/>
      <c r="I12" s="41"/>
    </row>
    <row r="13" s="1" customFormat="1" spans="1:9">
      <c r="A13" s="36" t="s">
        <v>60</v>
      </c>
      <c r="B13" s="37" t="s">
        <v>6094</v>
      </c>
      <c r="C13" s="37" t="s">
        <v>6096</v>
      </c>
      <c r="D13" s="38">
        <v>3.94</v>
      </c>
      <c r="E13" s="42">
        <v>295.42</v>
      </c>
      <c r="F13" s="40">
        <v>1163.95</v>
      </c>
      <c r="G13" s="40"/>
      <c r="H13" s="41"/>
      <c r="I13" s="41"/>
    </row>
    <row r="14" s="1" customFormat="1" spans="1:9">
      <c r="A14" s="36" t="s">
        <v>60</v>
      </c>
      <c r="B14" s="37" t="s">
        <v>6094</v>
      </c>
      <c r="C14" s="37" t="s">
        <v>475</v>
      </c>
      <c r="D14" s="38">
        <v>2.13</v>
      </c>
      <c r="E14" s="42">
        <v>295.42</v>
      </c>
      <c r="F14" s="40">
        <v>629.24</v>
      </c>
      <c r="G14" s="40"/>
      <c r="H14" s="41"/>
      <c r="I14" s="41"/>
    </row>
    <row r="15" s="1" customFormat="1" spans="1:9">
      <c r="A15" s="36" t="s">
        <v>60</v>
      </c>
      <c r="B15" s="37" t="s">
        <v>6094</v>
      </c>
      <c r="C15" s="37" t="s">
        <v>6097</v>
      </c>
      <c r="D15" s="38">
        <v>0.5</v>
      </c>
      <c r="E15" s="42">
        <v>295.42</v>
      </c>
      <c r="F15" s="40">
        <v>147.71</v>
      </c>
      <c r="G15" s="40"/>
      <c r="H15" s="41"/>
      <c r="I15" s="41"/>
    </row>
    <row r="16" s="1" customFormat="1" spans="1:9">
      <c r="A16" s="36" t="s">
        <v>63</v>
      </c>
      <c r="B16" s="37" t="s">
        <v>6098</v>
      </c>
      <c r="C16" s="37" t="s">
        <v>6099</v>
      </c>
      <c r="D16" s="38">
        <v>2</v>
      </c>
      <c r="E16" s="42">
        <v>295.42</v>
      </c>
      <c r="F16" s="40">
        <v>590.84</v>
      </c>
      <c r="G16" s="40"/>
      <c r="H16" s="41"/>
      <c r="I16" s="41"/>
    </row>
    <row r="17" s="1" customFormat="1" spans="1:9">
      <c r="A17" s="36" t="s">
        <v>63</v>
      </c>
      <c r="B17" s="37" t="s">
        <v>6098</v>
      </c>
      <c r="C17" s="37" t="s">
        <v>6100</v>
      </c>
      <c r="D17" s="38">
        <v>2.22</v>
      </c>
      <c r="E17" s="42">
        <v>295.42</v>
      </c>
      <c r="F17" s="40">
        <v>655.83</v>
      </c>
      <c r="G17" s="40"/>
      <c r="H17" s="41"/>
      <c r="I17" s="41"/>
    </row>
    <row r="18" s="1" customFormat="1" spans="1:9">
      <c r="A18" s="36" t="s">
        <v>63</v>
      </c>
      <c r="B18" s="37" t="s">
        <v>6098</v>
      </c>
      <c r="C18" s="37" t="s">
        <v>6101</v>
      </c>
      <c r="D18" s="38">
        <v>5.06</v>
      </c>
      <c r="E18" s="42">
        <v>295.42</v>
      </c>
      <c r="F18" s="40">
        <v>1494.83</v>
      </c>
      <c r="G18" s="40"/>
      <c r="H18" s="41"/>
      <c r="I18" s="41"/>
    </row>
    <row r="19" s="1" customFormat="1" spans="1:9">
      <c r="A19" s="36" t="s">
        <v>63</v>
      </c>
      <c r="B19" s="37" t="s">
        <v>6098</v>
      </c>
      <c r="C19" s="37" t="s">
        <v>6102</v>
      </c>
      <c r="D19" s="38">
        <v>0.72</v>
      </c>
      <c r="E19" s="42">
        <v>295.42</v>
      </c>
      <c r="F19" s="40">
        <v>212.7</v>
      </c>
      <c r="G19" s="40"/>
      <c r="H19" s="41"/>
      <c r="I19" s="41"/>
    </row>
    <row r="20" s="1" customFormat="1" spans="1:9">
      <c r="A20" s="36" t="s">
        <v>63</v>
      </c>
      <c r="B20" s="37" t="s">
        <v>6098</v>
      </c>
      <c r="C20" s="36" t="s">
        <v>6103</v>
      </c>
      <c r="D20" s="38">
        <v>2</v>
      </c>
      <c r="E20" s="42">
        <v>295.42</v>
      </c>
      <c r="F20" s="40">
        <v>590.84</v>
      </c>
      <c r="G20" s="40"/>
      <c r="H20" s="41"/>
      <c r="I20" s="41"/>
    </row>
    <row r="21" s="1" customFormat="1" spans="1:9">
      <c r="A21" s="36" t="s">
        <v>65</v>
      </c>
      <c r="B21" s="37" t="s">
        <v>6104</v>
      </c>
      <c r="C21" s="37" t="s">
        <v>6105</v>
      </c>
      <c r="D21" s="38">
        <v>2.74</v>
      </c>
      <c r="E21" s="42">
        <v>295.42</v>
      </c>
      <c r="F21" s="40">
        <v>809.45</v>
      </c>
      <c r="G21" s="40"/>
      <c r="H21" s="41"/>
      <c r="I21" s="41"/>
    </row>
    <row r="22" s="1" customFormat="1" spans="1:9">
      <c r="A22" s="36" t="s">
        <v>65</v>
      </c>
      <c r="B22" s="37" t="s">
        <v>6104</v>
      </c>
      <c r="C22" s="37" t="s">
        <v>6106</v>
      </c>
      <c r="D22" s="38">
        <v>0.26</v>
      </c>
      <c r="E22" s="42">
        <v>295.42</v>
      </c>
      <c r="F22" s="40">
        <v>76.81</v>
      </c>
      <c r="G22" s="40"/>
      <c r="H22" s="41"/>
      <c r="I22" s="41"/>
    </row>
    <row r="23" s="1" customFormat="1" spans="1:9">
      <c r="A23" s="36" t="s">
        <v>65</v>
      </c>
      <c r="B23" s="37" t="s">
        <v>6104</v>
      </c>
      <c r="C23" s="37" t="s">
        <v>6107</v>
      </c>
      <c r="D23" s="38">
        <v>0.06</v>
      </c>
      <c r="E23" s="42">
        <v>295.42</v>
      </c>
      <c r="F23" s="40">
        <v>17.73</v>
      </c>
      <c r="G23" s="40"/>
      <c r="H23" s="41"/>
      <c r="I23" s="41"/>
    </row>
    <row r="24" s="1" customFormat="1" spans="1:9">
      <c r="A24" s="36" t="s">
        <v>65</v>
      </c>
      <c r="B24" s="37" t="s">
        <v>6104</v>
      </c>
      <c r="C24" s="37" t="s">
        <v>6106</v>
      </c>
      <c r="D24" s="38">
        <v>0.06</v>
      </c>
      <c r="E24" s="42">
        <v>295.42</v>
      </c>
      <c r="F24" s="40">
        <v>17.73</v>
      </c>
      <c r="G24" s="40"/>
      <c r="H24" s="41"/>
      <c r="I24" s="41"/>
    </row>
    <row r="25" s="1" customFormat="1" spans="1:9">
      <c r="A25" s="36" t="s">
        <v>65</v>
      </c>
      <c r="B25" s="37" t="s">
        <v>6104</v>
      </c>
      <c r="C25" s="37" t="s">
        <v>6108</v>
      </c>
      <c r="D25" s="38">
        <v>7.38</v>
      </c>
      <c r="E25" s="42">
        <v>295.42</v>
      </c>
      <c r="F25" s="40">
        <v>2180.2</v>
      </c>
      <c r="G25" s="40"/>
      <c r="H25" s="41"/>
      <c r="I25" s="41"/>
    </row>
    <row r="26" s="1" customFormat="1" spans="1:9">
      <c r="A26" s="36" t="s">
        <v>65</v>
      </c>
      <c r="B26" s="37" t="s">
        <v>6104</v>
      </c>
      <c r="C26" s="37" t="s">
        <v>6109</v>
      </c>
      <c r="D26" s="38">
        <v>0.5</v>
      </c>
      <c r="E26" s="42">
        <v>295.42</v>
      </c>
      <c r="F26" s="40">
        <v>147.71</v>
      </c>
      <c r="G26" s="40"/>
      <c r="H26" s="41"/>
      <c r="I26" s="41"/>
    </row>
    <row r="27" s="1" customFormat="1" spans="1:9">
      <c r="A27" s="36" t="s">
        <v>68</v>
      </c>
      <c r="B27" s="37" t="s">
        <v>6110</v>
      </c>
      <c r="C27" s="43" t="s">
        <v>6111</v>
      </c>
      <c r="D27" s="38">
        <v>12</v>
      </c>
      <c r="E27" s="42">
        <v>295.42</v>
      </c>
      <c r="F27" s="40">
        <v>3545.04</v>
      </c>
      <c r="G27" s="40"/>
      <c r="H27" s="41"/>
      <c r="I27" s="41"/>
    </row>
    <row r="28" s="1" customFormat="1" spans="1:9">
      <c r="A28" s="36" t="s">
        <v>71</v>
      </c>
      <c r="B28" s="37" t="s">
        <v>6112</v>
      </c>
      <c r="C28" s="37" t="s">
        <v>6113</v>
      </c>
      <c r="D28" s="38">
        <v>6.36</v>
      </c>
      <c r="E28" s="42">
        <v>295.42</v>
      </c>
      <c r="F28" s="40">
        <v>1878.87</v>
      </c>
      <c r="G28" s="40"/>
      <c r="H28" s="41"/>
      <c r="I28" s="41"/>
    </row>
    <row r="29" s="1" customFormat="1" spans="1:9">
      <c r="A29" s="36" t="s">
        <v>71</v>
      </c>
      <c r="B29" s="37" t="s">
        <v>6112</v>
      </c>
      <c r="C29" s="37" t="s">
        <v>6114</v>
      </c>
      <c r="D29" s="38">
        <v>3.64</v>
      </c>
      <c r="E29" s="42">
        <v>295.42</v>
      </c>
      <c r="F29" s="40">
        <v>1075.33</v>
      </c>
      <c r="G29" s="40"/>
      <c r="H29" s="41"/>
      <c r="I29" s="41"/>
    </row>
    <row r="30" s="1" customFormat="1" spans="1:9">
      <c r="A30" s="36" t="s">
        <v>71</v>
      </c>
      <c r="B30" s="37" t="s">
        <v>6112</v>
      </c>
      <c r="C30" s="37" t="s">
        <v>6115</v>
      </c>
      <c r="D30" s="38">
        <v>1</v>
      </c>
      <c r="E30" s="42">
        <v>295.42</v>
      </c>
      <c r="F30" s="40">
        <v>295.42</v>
      </c>
      <c r="G30" s="40"/>
      <c r="H30" s="41"/>
      <c r="I30" s="41"/>
    </row>
    <row r="31" s="1" customFormat="1" spans="1:9">
      <c r="A31" s="36" t="s">
        <v>73</v>
      </c>
      <c r="B31" s="37" t="s">
        <v>6116</v>
      </c>
      <c r="C31" s="37" t="s">
        <v>6117</v>
      </c>
      <c r="D31" s="38">
        <v>1.5</v>
      </c>
      <c r="E31" s="42">
        <v>295.42</v>
      </c>
      <c r="F31" s="40">
        <v>443.13</v>
      </c>
      <c r="G31" s="40"/>
      <c r="H31" s="41"/>
      <c r="I31" s="41"/>
    </row>
    <row r="32" s="1" customFormat="1" spans="1:9">
      <c r="A32" s="36" t="s">
        <v>73</v>
      </c>
      <c r="B32" s="37" t="s">
        <v>6116</v>
      </c>
      <c r="C32" s="37" t="s">
        <v>6118</v>
      </c>
      <c r="D32" s="38">
        <v>2.31</v>
      </c>
      <c r="E32" s="42">
        <v>295.42</v>
      </c>
      <c r="F32" s="40">
        <v>682.42</v>
      </c>
      <c r="G32" s="40"/>
      <c r="H32" s="41"/>
      <c r="I32" s="41"/>
    </row>
    <row r="33" s="1" customFormat="1" spans="1:9">
      <c r="A33" s="36" t="s">
        <v>73</v>
      </c>
      <c r="B33" s="37" t="s">
        <v>6116</v>
      </c>
      <c r="C33" s="37" t="s">
        <v>6119</v>
      </c>
      <c r="D33" s="38">
        <v>0.69</v>
      </c>
      <c r="E33" s="42">
        <v>295.42</v>
      </c>
      <c r="F33" s="40">
        <v>203.84</v>
      </c>
      <c r="G33" s="40"/>
      <c r="H33" s="41"/>
      <c r="I33" s="41"/>
    </row>
    <row r="34" s="1" customFormat="1" spans="1:9">
      <c r="A34" s="36" t="s">
        <v>73</v>
      </c>
      <c r="B34" s="37" t="s">
        <v>6116</v>
      </c>
      <c r="C34" s="37" t="s">
        <v>6120</v>
      </c>
      <c r="D34" s="38">
        <v>4</v>
      </c>
      <c r="E34" s="42">
        <v>295.42</v>
      </c>
      <c r="F34" s="40">
        <v>1181.68</v>
      </c>
      <c r="G34" s="40"/>
      <c r="H34" s="41"/>
      <c r="I34" s="41"/>
    </row>
    <row r="35" s="1" customFormat="1" spans="1:9">
      <c r="A35" s="36" t="s">
        <v>73</v>
      </c>
      <c r="B35" s="37" t="s">
        <v>6116</v>
      </c>
      <c r="C35" s="37" t="s">
        <v>6109</v>
      </c>
      <c r="D35" s="38">
        <v>0.19</v>
      </c>
      <c r="E35" s="42">
        <v>295.42</v>
      </c>
      <c r="F35" s="40">
        <v>56.13</v>
      </c>
      <c r="G35" s="40"/>
      <c r="H35" s="41"/>
      <c r="I35" s="41"/>
    </row>
    <row r="36" s="1" customFormat="1" spans="1:9">
      <c r="A36" s="36" t="s">
        <v>73</v>
      </c>
      <c r="B36" s="37" t="s">
        <v>6116</v>
      </c>
      <c r="C36" s="37" t="s">
        <v>724</v>
      </c>
      <c r="D36" s="38">
        <v>0.31</v>
      </c>
      <c r="E36" s="42">
        <v>295.42</v>
      </c>
      <c r="F36" s="40">
        <v>91.58</v>
      </c>
      <c r="G36" s="40"/>
      <c r="H36" s="41"/>
      <c r="I36" s="41"/>
    </row>
    <row r="37" s="1" customFormat="1" spans="1:9">
      <c r="A37" s="36" t="s">
        <v>76</v>
      </c>
      <c r="B37" s="37" t="s">
        <v>6121</v>
      </c>
      <c r="C37" s="37" t="s">
        <v>6122</v>
      </c>
      <c r="D37" s="38">
        <v>12</v>
      </c>
      <c r="E37" s="42">
        <v>295.42</v>
      </c>
      <c r="F37" s="40">
        <v>3545.04</v>
      </c>
      <c r="G37" s="40"/>
      <c r="H37" s="41"/>
      <c r="I37" s="41"/>
    </row>
    <row r="38" s="1" customFormat="1" spans="1:9">
      <c r="A38" s="36" t="s">
        <v>79</v>
      </c>
      <c r="B38" s="37" t="s">
        <v>6123</v>
      </c>
      <c r="C38" s="37" t="s">
        <v>6124</v>
      </c>
      <c r="D38" s="38">
        <v>8.77</v>
      </c>
      <c r="E38" s="42">
        <v>295.42</v>
      </c>
      <c r="F38" s="40">
        <v>2590.83</v>
      </c>
      <c r="G38" s="40"/>
      <c r="H38" s="41"/>
      <c r="I38" s="41"/>
    </row>
    <row r="39" s="1" customFormat="1" spans="1:9">
      <c r="A39" s="36" t="s">
        <v>79</v>
      </c>
      <c r="B39" s="37" t="s">
        <v>6123</v>
      </c>
      <c r="C39" s="37" t="s">
        <v>6125</v>
      </c>
      <c r="D39" s="38">
        <v>0.9</v>
      </c>
      <c r="E39" s="42">
        <v>295.42</v>
      </c>
      <c r="F39" s="40">
        <v>265.88</v>
      </c>
      <c r="G39" s="40"/>
      <c r="H39" s="41"/>
      <c r="I39" s="41"/>
    </row>
    <row r="40" s="1" customFormat="1" spans="1:9">
      <c r="A40" s="36" t="s">
        <v>79</v>
      </c>
      <c r="B40" s="37" t="s">
        <v>6123</v>
      </c>
      <c r="C40" s="37" t="s">
        <v>6126</v>
      </c>
      <c r="D40" s="38">
        <v>2.33</v>
      </c>
      <c r="E40" s="42">
        <v>295.42</v>
      </c>
      <c r="F40" s="40">
        <v>688.33</v>
      </c>
      <c r="G40" s="40"/>
      <c r="H40" s="41"/>
      <c r="I40" s="41"/>
    </row>
    <row r="41" s="1" customFormat="1" spans="1:9">
      <c r="A41" s="36" t="s">
        <v>81</v>
      </c>
      <c r="B41" s="37" t="s">
        <v>6127</v>
      </c>
      <c r="C41" s="37" t="s">
        <v>6128</v>
      </c>
      <c r="D41" s="38">
        <v>8.73</v>
      </c>
      <c r="E41" s="42">
        <v>295.42</v>
      </c>
      <c r="F41" s="40">
        <v>2579.02</v>
      </c>
      <c r="G41" s="40"/>
      <c r="H41" s="41"/>
      <c r="I41" s="41"/>
    </row>
    <row r="42" s="1" customFormat="1" spans="1:9">
      <c r="A42" s="36" t="s">
        <v>81</v>
      </c>
      <c r="B42" s="37" t="s">
        <v>6127</v>
      </c>
      <c r="C42" s="37" t="s">
        <v>6126</v>
      </c>
      <c r="D42" s="38">
        <v>1.27</v>
      </c>
      <c r="E42" s="42">
        <v>295.42</v>
      </c>
      <c r="F42" s="40">
        <v>375.18</v>
      </c>
      <c r="G42" s="40"/>
      <c r="H42" s="41"/>
      <c r="I42" s="41"/>
    </row>
    <row r="43" s="1" customFormat="1" spans="1:9">
      <c r="A43" s="36" t="s">
        <v>81</v>
      </c>
      <c r="B43" s="37" t="s">
        <v>6127</v>
      </c>
      <c r="C43" s="37" t="s">
        <v>6129</v>
      </c>
      <c r="D43" s="38">
        <v>1</v>
      </c>
      <c r="E43" s="42">
        <v>295.42</v>
      </c>
      <c r="F43" s="40">
        <v>295.42</v>
      </c>
      <c r="G43" s="40"/>
      <c r="H43" s="41"/>
      <c r="I43" s="41"/>
    </row>
    <row r="44" s="1" customFormat="1" spans="1:9">
      <c r="A44" s="36" t="s">
        <v>84</v>
      </c>
      <c r="B44" s="37" t="s">
        <v>6130</v>
      </c>
      <c r="C44" s="37" t="s">
        <v>6131</v>
      </c>
      <c r="D44" s="38">
        <v>2.13</v>
      </c>
      <c r="E44" s="42">
        <v>295.42</v>
      </c>
      <c r="F44" s="40">
        <v>629.24</v>
      </c>
      <c r="G44" s="40"/>
      <c r="H44" s="41"/>
      <c r="I44" s="41"/>
    </row>
    <row r="45" s="1" customFormat="1" spans="1:9">
      <c r="A45" s="36" t="s">
        <v>84</v>
      </c>
      <c r="B45" s="37" t="s">
        <v>6130</v>
      </c>
      <c r="C45" s="37" t="s">
        <v>6132</v>
      </c>
      <c r="D45" s="38">
        <v>7.87</v>
      </c>
      <c r="E45" s="42">
        <v>295.42</v>
      </c>
      <c r="F45" s="40">
        <v>2324.96</v>
      </c>
      <c r="G45" s="40"/>
      <c r="H45" s="41"/>
      <c r="I45" s="41"/>
    </row>
    <row r="46" s="1" customFormat="1" spans="1:9">
      <c r="A46" s="36" t="s">
        <v>84</v>
      </c>
      <c r="B46" s="37" t="s">
        <v>6130</v>
      </c>
      <c r="C46" s="37" t="s">
        <v>3436</v>
      </c>
      <c r="D46" s="38">
        <v>0.5</v>
      </c>
      <c r="E46" s="42">
        <v>295.42</v>
      </c>
      <c r="F46" s="40">
        <v>147.71</v>
      </c>
      <c r="G46" s="40"/>
      <c r="H46" s="41"/>
      <c r="I46" s="41"/>
    </row>
    <row r="47" s="1" customFormat="1" spans="1:9">
      <c r="A47" s="36" t="s">
        <v>86</v>
      </c>
      <c r="B47" s="36" t="s">
        <v>6133</v>
      </c>
      <c r="C47" s="37" t="s">
        <v>6134</v>
      </c>
      <c r="D47" s="38">
        <v>12</v>
      </c>
      <c r="E47" s="42">
        <v>295.42</v>
      </c>
      <c r="F47" s="40">
        <v>3545.04</v>
      </c>
      <c r="G47" s="40"/>
      <c r="H47" s="41"/>
      <c r="I47" s="41"/>
    </row>
    <row r="48" s="1" customFormat="1" spans="1:9">
      <c r="A48" s="36" t="s">
        <v>89</v>
      </c>
      <c r="B48" s="36" t="s">
        <v>6135</v>
      </c>
      <c r="C48" s="37" t="s">
        <v>6136</v>
      </c>
      <c r="D48" s="38">
        <v>10.5</v>
      </c>
      <c r="E48" s="42">
        <v>295.42</v>
      </c>
      <c r="F48" s="40">
        <v>3101.91</v>
      </c>
      <c r="G48" s="40"/>
      <c r="H48" s="41"/>
      <c r="I48" s="41"/>
    </row>
    <row r="49" s="1" customFormat="1" spans="1:9">
      <c r="A49" s="36" t="s">
        <v>89</v>
      </c>
      <c r="B49" s="36" t="s">
        <v>6135</v>
      </c>
      <c r="C49" s="37" t="s">
        <v>4267</v>
      </c>
      <c r="D49" s="38">
        <v>1</v>
      </c>
      <c r="E49" s="42">
        <v>295.42</v>
      </c>
      <c r="F49" s="40">
        <v>295.42</v>
      </c>
      <c r="G49" s="40"/>
      <c r="H49" s="41"/>
      <c r="I49" s="41"/>
    </row>
    <row r="50" s="1" customFormat="1" spans="1:9">
      <c r="A50" s="36" t="s">
        <v>91</v>
      </c>
      <c r="B50" s="44" t="s">
        <v>6137</v>
      </c>
      <c r="C50" s="37" t="s">
        <v>6138</v>
      </c>
      <c r="D50" s="38">
        <v>12</v>
      </c>
      <c r="E50" s="42">
        <v>295.42</v>
      </c>
      <c r="F50" s="40">
        <v>3545.04</v>
      </c>
      <c r="G50" s="40"/>
      <c r="H50" s="41"/>
      <c r="I50" s="41"/>
    </row>
    <row r="51" s="1" customFormat="1" spans="1:9">
      <c r="A51" s="45" t="s">
        <v>94</v>
      </c>
      <c r="B51" s="45" t="s">
        <v>6139</v>
      </c>
      <c r="C51" s="37" t="s">
        <v>6140</v>
      </c>
      <c r="D51" s="38">
        <v>12</v>
      </c>
      <c r="E51" s="42">
        <v>295.42</v>
      </c>
      <c r="F51" s="40">
        <v>3545.04</v>
      </c>
      <c r="G51" s="40"/>
      <c r="H51" s="41"/>
      <c r="I51" s="41"/>
    </row>
    <row r="52" s="1" customFormat="1" spans="1:9">
      <c r="A52" s="36" t="s">
        <v>96</v>
      </c>
      <c r="B52" s="36" t="s">
        <v>6141</v>
      </c>
      <c r="C52" s="37" t="s">
        <v>2394</v>
      </c>
      <c r="D52" s="38">
        <v>2.35</v>
      </c>
      <c r="E52" s="42">
        <v>295.42</v>
      </c>
      <c r="F52" s="40">
        <v>694.24</v>
      </c>
      <c r="G52" s="40"/>
      <c r="H52" s="41"/>
      <c r="I52" s="41"/>
    </row>
    <row r="53" s="1" customFormat="1" spans="1:9">
      <c r="A53" s="36" t="s">
        <v>96</v>
      </c>
      <c r="B53" s="36" t="s">
        <v>6141</v>
      </c>
      <c r="C53" s="37" t="s">
        <v>4267</v>
      </c>
      <c r="D53" s="38">
        <v>3.27</v>
      </c>
      <c r="E53" s="42">
        <v>295.42</v>
      </c>
      <c r="F53" s="40">
        <v>966.02</v>
      </c>
      <c r="G53" s="40"/>
      <c r="H53" s="41"/>
      <c r="I53" s="41"/>
    </row>
    <row r="54" s="1" customFormat="1" spans="1:9">
      <c r="A54" s="36" t="s">
        <v>96</v>
      </c>
      <c r="B54" s="36" t="s">
        <v>6141</v>
      </c>
      <c r="C54" s="37" t="s">
        <v>6142</v>
      </c>
      <c r="D54" s="38">
        <v>6.38</v>
      </c>
      <c r="E54" s="42">
        <v>295.42</v>
      </c>
      <c r="F54" s="40">
        <v>1884.78</v>
      </c>
      <c r="G54" s="40"/>
      <c r="H54" s="41"/>
      <c r="I54" s="41"/>
    </row>
    <row r="55" s="1" customFormat="1" spans="1:9">
      <c r="A55" s="36" t="s">
        <v>99</v>
      </c>
      <c r="B55" s="36" t="s">
        <v>6143</v>
      </c>
      <c r="C55" s="37" t="s">
        <v>6144</v>
      </c>
      <c r="D55" s="38">
        <v>4.5</v>
      </c>
      <c r="E55" s="42">
        <v>295.42</v>
      </c>
      <c r="F55" s="40">
        <v>1329.39</v>
      </c>
      <c r="G55" s="40"/>
      <c r="H55" s="41"/>
      <c r="I55" s="41"/>
    </row>
    <row r="56" s="1" customFormat="1" spans="1:9">
      <c r="A56" s="36" t="s">
        <v>99</v>
      </c>
      <c r="B56" s="36" t="s">
        <v>6143</v>
      </c>
      <c r="C56" s="37" t="s">
        <v>6145</v>
      </c>
      <c r="D56" s="38">
        <v>5</v>
      </c>
      <c r="E56" s="42">
        <v>295.42</v>
      </c>
      <c r="F56" s="40">
        <v>1477.1</v>
      </c>
      <c r="G56" s="40"/>
      <c r="H56" s="41"/>
      <c r="I56" s="41"/>
    </row>
    <row r="57" s="1" customFormat="1" spans="1:9">
      <c r="A57" s="36" t="s">
        <v>103</v>
      </c>
      <c r="B57" s="36" t="s">
        <v>6146</v>
      </c>
      <c r="C57" s="37" t="s">
        <v>6147</v>
      </c>
      <c r="D57" s="38">
        <v>12</v>
      </c>
      <c r="E57" s="42">
        <v>295.42</v>
      </c>
      <c r="F57" s="40">
        <v>3545.04</v>
      </c>
      <c r="G57" s="40"/>
      <c r="H57" s="41"/>
      <c r="I57" s="41"/>
    </row>
    <row r="58" s="1" customFormat="1" spans="1:9">
      <c r="A58" s="36" t="s">
        <v>106</v>
      </c>
      <c r="B58" s="44" t="s">
        <v>6148</v>
      </c>
      <c r="C58" s="37" t="s">
        <v>6149</v>
      </c>
      <c r="D58" s="38">
        <v>12</v>
      </c>
      <c r="E58" s="42">
        <v>295.42</v>
      </c>
      <c r="F58" s="40">
        <v>3545.04</v>
      </c>
      <c r="G58" s="40"/>
      <c r="H58" s="41"/>
      <c r="I58" s="41"/>
    </row>
    <row r="59" s="1" customFormat="1" spans="1:9">
      <c r="A59" s="36" t="s">
        <v>109</v>
      </c>
      <c r="B59" s="36" t="s">
        <v>6150</v>
      </c>
      <c r="C59" s="37" t="s">
        <v>6151</v>
      </c>
      <c r="D59" s="38">
        <v>12</v>
      </c>
      <c r="E59" s="42">
        <v>295.42</v>
      </c>
      <c r="F59" s="40">
        <v>3545.04</v>
      </c>
      <c r="G59" s="40"/>
      <c r="H59" s="41"/>
      <c r="I59" s="41"/>
    </row>
    <row r="60" s="1" customFormat="1" spans="1:9">
      <c r="A60" s="36" t="s">
        <v>112</v>
      </c>
      <c r="B60" s="44" t="s">
        <v>6152</v>
      </c>
      <c r="C60" s="37" t="s">
        <v>6153</v>
      </c>
      <c r="D60" s="38">
        <v>12</v>
      </c>
      <c r="E60" s="42">
        <v>295.42</v>
      </c>
      <c r="F60" s="40">
        <v>3545.04</v>
      </c>
      <c r="G60" s="40"/>
      <c r="H60" s="41"/>
      <c r="I60" s="41"/>
    </row>
    <row r="61" s="1" customFormat="1" spans="1:9">
      <c r="A61" s="36" t="s">
        <v>114</v>
      </c>
      <c r="B61" s="44" t="s">
        <v>6154</v>
      </c>
      <c r="C61" s="37" t="s">
        <v>6155</v>
      </c>
      <c r="D61" s="38">
        <v>0.47</v>
      </c>
      <c r="E61" s="42">
        <v>295.42</v>
      </c>
      <c r="F61" s="40">
        <v>138.85</v>
      </c>
      <c r="G61" s="40"/>
      <c r="H61" s="41"/>
      <c r="I61" s="41"/>
    </row>
    <row r="62" s="1" customFormat="1" spans="1:9">
      <c r="A62" s="36" t="s">
        <v>114</v>
      </c>
      <c r="B62" s="44" t="s">
        <v>6154</v>
      </c>
      <c r="C62" s="37" t="s">
        <v>370</v>
      </c>
      <c r="D62" s="38">
        <v>4.01</v>
      </c>
      <c r="E62" s="42">
        <v>295.42</v>
      </c>
      <c r="F62" s="40">
        <v>1184.63</v>
      </c>
      <c r="G62" s="40"/>
      <c r="H62" s="41"/>
      <c r="I62" s="41"/>
    </row>
    <row r="63" s="1" customFormat="1" spans="1:9">
      <c r="A63" s="36" t="s">
        <v>114</v>
      </c>
      <c r="B63" s="44" t="s">
        <v>6154</v>
      </c>
      <c r="C63" s="37" t="s">
        <v>6156</v>
      </c>
      <c r="D63" s="38">
        <v>6.64</v>
      </c>
      <c r="E63" s="42">
        <v>295.42</v>
      </c>
      <c r="F63" s="40">
        <v>1961.59</v>
      </c>
      <c r="G63" s="40"/>
      <c r="H63" s="41"/>
      <c r="I63" s="41"/>
    </row>
    <row r="64" s="1" customFormat="1" spans="1:9">
      <c r="A64" s="36" t="s">
        <v>114</v>
      </c>
      <c r="B64" s="44" t="s">
        <v>6154</v>
      </c>
      <c r="C64" s="37" t="s">
        <v>6157</v>
      </c>
      <c r="D64" s="38">
        <v>0.88</v>
      </c>
      <c r="E64" s="42">
        <v>295.42</v>
      </c>
      <c r="F64" s="40">
        <v>259.97</v>
      </c>
      <c r="G64" s="40"/>
      <c r="H64" s="41"/>
      <c r="I64" s="41"/>
    </row>
    <row r="65" s="1" customFormat="1" spans="1:9">
      <c r="A65" s="36" t="s">
        <v>117</v>
      </c>
      <c r="B65" s="36" t="s">
        <v>6158</v>
      </c>
      <c r="C65" s="43" t="s">
        <v>2140</v>
      </c>
      <c r="D65" s="38">
        <v>2.43</v>
      </c>
      <c r="E65" s="42">
        <v>295.42</v>
      </c>
      <c r="F65" s="40">
        <v>717.87</v>
      </c>
      <c r="G65" s="40"/>
      <c r="H65" s="41"/>
      <c r="I65" s="41"/>
    </row>
    <row r="66" s="1" customFormat="1" spans="1:9">
      <c r="A66" s="36" t="s">
        <v>117</v>
      </c>
      <c r="B66" s="36" t="s">
        <v>6158</v>
      </c>
      <c r="C66" s="46" t="s">
        <v>6159</v>
      </c>
      <c r="D66" s="38">
        <v>1.14</v>
      </c>
      <c r="E66" s="42">
        <v>295.42</v>
      </c>
      <c r="F66" s="40">
        <v>336.78</v>
      </c>
      <c r="G66" s="40"/>
      <c r="H66" s="41"/>
      <c r="I66" s="41"/>
    </row>
    <row r="67" s="1" customFormat="1" spans="1:9">
      <c r="A67" s="36" t="s">
        <v>117</v>
      </c>
      <c r="B67" s="36" t="s">
        <v>6158</v>
      </c>
      <c r="C67" s="37" t="s">
        <v>6160</v>
      </c>
      <c r="D67" s="38">
        <v>1.76</v>
      </c>
      <c r="E67" s="42">
        <v>295.42</v>
      </c>
      <c r="F67" s="40">
        <v>519.94</v>
      </c>
      <c r="G67" s="40"/>
      <c r="H67" s="41"/>
      <c r="I67" s="41"/>
    </row>
    <row r="68" s="1" customFormat="1" spans="1:9">
      <c r="A68" s="36" t="s">
        <v>117</v>
      </c>
      <c r="B68" s="36" t="s">
        <v>6158</v>
      </c>
      <c r="C68" s="37" t="s">
        <v>6119</v>
      </c>
      <c r="D68" s="38">
        <v>3.23</v>
      </c>
      <c r="E68" s="42">
        <v>295.42</v>
      </c>
      <c r="F68" s="40">
        <v>954.21</v>
      </c>
      <c r="G68" s="40"/>
      <c r="H68" s="41"/>
      <c r="I68" s="41"/>
    </row>
    <row r="69" s="1" customFormat="1" spans="1:9">
      <c r="A69" s="36" t="s">
        <v>117</v>
      </c>
      <c r="B69" s="36" t="s">
        <v>6158</v>
      </c>
      <c r="C69" s="37" t="s">
        <v>3447</v>
      </c>
      <c r="D69" s="38">
        <v>3.44</v>
      </c>
      <c r="E69" s="42">
        <v>295.42</v>
      </c>
      <c r="F69" s="40">
        <v>1016.24</v>
      </c>
      <c r="G69" s="40"/>
      <c r="H69" s="41"/>
      <c r="I69" s="41"/>
    </row>
    <row r="70" s="1" customFormat="1" spans="1:9">
      <c r="A70" s="36" t="s">
        <v>119</v>
      </c>
      <c r="B70" s="36" t="s">
        <v>6161</v>
      </c>
      <c r="C70" s="47" t="s">
        <v>6162</v>
      </c>
      <c r="D70" s="38">
        <v>12</v>
      </c>
      <c r="E70" s="42">
        <v>295.42</v>
      </c>
      <c r="F70" s="40">
        <v>3545.04</v>
      </c>
      <c r="G70" s="40"/>
      <c r="H70" s="41"/>
      <c r="I70" s="41"/>
    </row>
    <row r="71" s="1" customFormat="1" spans="1:9">
      <c r="A71" s="36" t="s">
        <v>122</v>
      </c>
      <c r="B71" s="36" t="s">
        <v>6163</v>
      </c>
      <c r="C71" s="37" t="s">
        <v>6164</v>
      </c>
      <c r="D71" s="38">
        <v>4.5</v>
      </c>
      <c r="E71" s="42">
        <v>295.42</v>
      </c>
      <c r="F71" s="40">
        <v>1329.39</v>
      </c>
      <c r="G71" s="40"/>
      <c r="H71" s="41"/>
      <c r="I71" s="41"/>
    </row>
    <row r="72" s="1" customFormat="1" spans="1:9">
      <c r="A72" s="36" t="s">
        <v>122</v>
      </c>
      <c r="B72" s="36" t="s">
        <v>6163</v>
      </c>
      <c r="C72" s="37" t="s">
        <v>6165</v>
      </c>
      <c r="D72" s="38">
        <v>5.5</v>
      </c>
      <c r="E72" s="42">
        <v>295.42</v>
      </c>
      <c r="F72" s="40">
        <v>1624.81</v>
      </c>
      <c r="G72" s="40"/>
      <c r="H72" s="41"/>
      <c r="I72" s="41"/>
    </row>
    <row r="73" s="1" customFormat="1" spans="1:9">
      <c r="A73" s="48" t="s">
        <v>125</v>
      </c>
      <c r="B73" s="49" t="s">
        <v>6166</v>
      </c>
      <c r="C73" s="37" t="s">
        <v>6093</v>
      </c>
      <c r="D73" s="38">
        <v>2</v>
      </c>
      <c r="E73" s="42">
        <v>295.42</v>
      </c>
      <c r="F73" s="40">
        <v>590.84</v>
      </c>
      <c r="G73" s="40"/>
      <c r="H73" s="41"/>
      <c r="I73" s="41"/>
    </row>
    <row r="74" s="1" customFormat="1" spans="1:9">
      <c r="A74" s="48" t="s">
        <v>125</v>
      </c>
      <c r="B74" s="49" t="s">
        <v>6166</v>
      </c>
      <c r="C74" s="37" t="s">
        <v>6167</v>
      </c>
      <c r="D74" s="38">
        <v>9</v>
      </c>
      <c r="E74" s="42">
        <v>295.42</v>
      </c>
      <c r="F74" s="40">
        <v>2658.78</v>
      </c>
      <c r="G74" s="40"/>
      <c r="H74" s="41"/>
      <c r="I74" s="41"/>
    </row>
    <row r="75" s="1" customFormat="1" spans="1:9">
      <c r="A75" s="48" t="s">
        <v>125</v>
      </c>
      <c r="B75" s="49" t="s">
        <v>6166</v>
      </c>
      <c r="C75" s="37" t="s">
        <v>6168</v>
      </c>
      <c r="D75" s="38">
        <v>0.5</v>
      </c>
      <c r="E75" s="42">
        <v>295.42</v>
      </c>
      <c r="F75" s="40">
        <v>147.71</v>
      </c>
      <c r="G75" s="40"/>
      <c r="H75" s="41"/>
      <c r="I75" s="41"/>
    </row>
    <row r="76" s="1" customFormat="1" spans="1:9">
      <c r="A76" s="36" t="s">
        <v>128</v>
      </c>
      <c r="B76" s="37" t="s">
        <v>6169</v>
      </c>
      <c r="C76" s="37" t="s">
        <v>6170</v>
      </c>
      <c r="D76" s="38">
        <v>12</v>
      </c>
      <c r="E76" s="42">
        <v>295.42</v>
      </c>
      <c r="F76" s="40">
        <v>3545.04</v>
      </c>
      <c r="G76" s="40"/>
      <c r="H76" s="41"/>
      <c r="I76" s="41"/>
    </row>
    <row r="77" s="1" customFormat="1" spans="1:9">
      <c r="A77" s="38" t="s">
        <v>130</v>
      </c>
      <c r="B77" s="43" t="s">
        <v>6171</v>
      </c>
      <c r="C77" s="37" t="s">
        <v>6172</v>
      </c>
      <c r="D77" s="38">
        <v>8.07</v>
      </c>
      <c r="E77" s="42">
        <v>295.42</v>
      </c>
      <c r="F77" s="40">
        <v>2384.04</v>
      </c>
      <c r="G77" s="40"/>
      <c r="H77" s="41"/>
      <c r="I77" s="41"/>
    </row>
    <row r="78" s="1" customFormat="1" spans="1:9">
      <c r="A78" s="38" t="s">
        <v>130</v>
      </c>
      <c r="B78" s="43" t="s">
        <v>6171</v>
      </c>
      <c r="C78" s="37" t="s">
        <v>1819</v>
      </c>
      <c r="D78" s="38">
        <v>1.49</v>
      </c>
      <c r="E78" s="42">
        <v>295.42</v>
      </c>
      <c r="F78" s="40">
        <v>440.18</v>
      </c>
      <c r="G78" s="40"/>
      <c r="H78" s="41"/>
      <c r="I78" s="41"/>
    </row>
    <row r="79" s="1" customFormat="1" spans="1:9">
      <c r="A79" s="38" t="s">
        <v>130</v>
      </c>
      <c r="B79" s="43" t="s">
        <v>6171</v>
      </c>
      <c r="C79" s="37" t="s">
        <v>1819</v>
      </c>
      <c r="D79" s="38">
        <v>2.44</v>
      </c>
      <c r="E79" s="42">
        <v>295.42</v>
      </c>
      <c r="F79" s="40">
        <v>720.82</v>
      </c>
      <c r="G79" s="40"/>
      <c r="H79" s="41"/>
      <c r="I79" s="41"/>
    </row>
    <row r="80" s="1" customFormat="1" spans="1:9">
      <c r="A80" s="38" t="s">
        <v>133</v>
      </c>
      <c r="B80" s="43" t="s">
        <v>6173</v>
      </c>
      <c r="C80" s="37" t="s">
        <v>6174</v>
      </c>
      <c r="D80" s="38">
        <v>12</v>
      </c>
      <c r="E80" s="42">
        <v>295.42</v>
      </c>
      <c r="F80" s="40">
        <v>3545.04</v>
      </c>
      <c r="G80" s="40"/>
      <c r="H80" s="41"/>
      <c r="I80" s="41"/>
    </row>
    <row r="81" s="1" customFormat="1" spans="1:9">
      <c r="A81" s="38" t="s">
        <v>136</v>
      </c>
      <c r="B81" s="43" t="s">
        <v>6175</v>
      </c>
      <c r="C81" s="37" t="s">
        <v>6176</v>
      </c>
      <c r="D81" s="38">
        <v>12</v>
      </c>
      <c r="E81" s="42">
        <v>295.42</v>
      </c>
      <c r="F81" s="40">
        <v>3545.04</v>
      </c>
      <c r="G81" s="40"/>
      <c r="H81" s="41"/>
      <c r="I81" s="41"/>
    </row>
    <row r="82" s="1" customFormat="1" spans="1:9">
      <c r="A82" s="38" t="s">
        <v>138</v>
      </c>
      <c r="B82" s="43" t="s">
        <v>6177</v>
      </c>
      <c r="C82" s="37" t="s">
        <v>6178</v>
      </c>
      <c r="D82" s="38">
        <v>12</v>
      </c>
      <c r="E82" s="42">
        <v>295.42</v>
      </c>
      <c r="F82" s="40">
        <v>3545.04</v>
      </c>
      <c r="G82" s="40"/>
      <c r="H82" s="41"/>
      <c r="I82" s="41"/>
    </row>
    <row r="83" s="1" customFormat="1" spans="1:9">
      <c r="A83" s="38" t="s">
        <v>141</v>
      </c>
      <c r="B83" s="43" t="s">
        <v>6179</v>
      </c>
      <c r="C83" s="37" t="s">
        <v>6180</v>
      </c>
      <c r="D83" s="38">
        <v>3</v>
      </c>
      <c r="E83" s="42">
        <v>295.42</v>
      </c>
      <c r="F83" s="40">
        <v>886.26</v>
      </c>
      <c r="G83" s="40"/>
      <c r="H83" s="41"/>
      <c r="I83" s="41"/>
    </row>
    <row r="84" s="1" customFormat="1" spans="1:9">
      <c r="A84" s="38" t="s">
        <v>141</v>
      </c>
      <c r="B84" s="43" t="s">
        <v>6179</v>
      </c>
      <c r="C84" s="37" t="s">
        <v>6180</v>
      </c>
      <c r="D84" s="38">
        <v>3.08</v>
      </c>
      <c r="E84" s="42">
        <v>295.42</v>
      </c>
      <c r="F84" s="40">
        <v>909.89</v>
      </c>
      <c r="G84" s="40"/>
      <c r="H84" s="41"/>
      <c r="I84" s="41"/>
    </row>
    <row r="85" s="1" customFormat="1" spans="1:9">
      <c r="A85" s="38" t="s">
        <v>141</v>
      </c>
      <c r="B85" s="43" t="s">
        <v>6179</v>
      </c>
      <c r="C85" s="37" t="s">
        <v>370</v>
      </c>
      <c r="D85" s="38">
        <v>3.92</v>
      </c>
      <c r="E85" s="42">
        <v>295.42</v>
      </c>
      <c r="F85" s="40">
        <v>1158.05</v>
      </c>
      <c r="G85" s="40"/>
      <c r="H85" s="41"/>
      <c r="I85" s="41"/>
    </row>
    <row r="86" s="1" customFormat="1" spans="1:9">
      <c r="A86" s="38" t="s">
        <v>141</v>
      </c>
      <c r="B86" s="43" t="s">
        <v>6179</v>
      </c>
      <c r="C86" s="37" t="s">
        <v>6181</v>
      </c>
      <c r="D86" s="38">
        <v>2</v>
      </c>
      <c r="E86" s="42">
        <v>295.42</v>
      </c>
      <c r="F86" s="40">
        <v>590.84</v>
      </c>
      <c r="G86" s="40"/>
      <c r="H86" s="41"/>
      <c r="I86" s="41"/>
    </row>
    <row r="87" s="1" customFormat="1" spans="1:9">
      <c r="A87" s="50" t="s">
        <v>144</v>
      </c>
      <c r="B87" s="51" t="s">
        <v>6182</v>
      </c>
      <c r="C87" s="37" t="s">
        <v>6183</v>
      </c>
      <c r="D87" s="38">
        <v>1</v>
      </c>
      <c r="E87" s="42">
        <v>295.42</v>
      </c>
      <c r="F87" s="40">
        <v>295.42</v>
      </c>
      <c r="G87" s="40"/>
      <c r="H87" s="41"/>
      <c r="I87" s="41"/>
    </row>
    <row r="88" s="1" customFormat="1" spans="1:9">
      <c r="A88" s="50" t="s">
        <v>144</v>
      </c>
      <c r="B88" s="51" t="s">
        <v>6182</v>
      </c>
      <c r="C88" s="37" t="s">
        <v>6184</v>
      </c>
      <c r="D88" s="38">
        <v>1.39</v>
      </c>
      <c r="E88" s="42">
        <v>295.42</v>
      </c>
      <c r="F88" s="40">
        <v>410.63</v>
      </c>
      <c r="G88" s="40"/>
      <c r="H88" s="41"/>
      <c r="I88" s="41"/>
    </row>
    <row r="89" s="1" customFormat="1" spans="1:9">
      <c r="A89" s="50" t="s">
        <v>144</v>
      </c>
      <c r="B89" s="51" t="s">
        <v>6182</v>
      </c>
      <c r="C89" s="37" t="s">
        <v>6185</v>
      </c>
      <c r="D89" s="38">
        <v>5.47</v>
      </c>
      <c r="E89" s="42">
        <v>295.42</v>
      </c>
      <c r="F89" s="40">
        <v>1615.95</v>
      </c>
      <c r="G89" s="40"/>
      <c r="H89" s="41"/>
      <c r="I89" s="41"/>
    </row>
    <row r="90" s="1" customFormat="1" spans="1:9">
      <c r="A90" s="50" t="s">
        <v>144</v>
      </c>
      <c r="B90" s="51" t="s">
        <v>6182</v>
      </c>
      <c r="C90" s="37" t="s">
        <v>1472</v>
      </c>
      <c r="D90" s="38">
        <v>0.25</v>
      </c>
      <c r="E90" s="42">
        <v>295.42</v>
      </c>
      <c r="F90" s="40">
        <v>73.86</v>
      </c>
      <c r="G90" s="40"/>
      <c r="H90" s="41"/>
      <c r="I90" s="41"/>
    </row>
    <row r="91" s="1" customFormat="1" spans="1:9">
      <c r="A91" s="50" t="s">
        <v>144</v>
      </c>
      <c r="B91" s="51" t="s">
        <v>6182</v>
      </c>
      <c r="C91" s="37" t="s">
        <v>6186</v>
      </c>
      <c r="D91" s="38">
        <v>1.89</v>
      </c>
      <c r="E91" s="42">
        <v>295.42</v>
      </c>
      <c r="F91" s="40">
        <v>558.34</v>
      </c>
      <c r="G91" s="40"/>
      <c r="H91" s="41"/>
      <c r="I91" s="41"/>
    </row>
    <row r="92" s="1" customFormat="1" spans="1:9">
      <c r="A92" s="50" t="s">
        <v>144</v>
      </c>
      <c r="B92" s="51" t="s">
        <v>6182</v>
      </c>
      <c r="C92" s="37" t="s">
        <v>6187</v>
      </c>
      <c r="D92" s="38">
        <v>1</v>
      </c>
      <c r="E92" s="42">
        <v>295.42</v>
      </c>
      <c r="F92" s="40">
        <v>295.42</v>
      </c>
      <c r="G92" s="40"/>
      <c r="H92" s="41"/>
      <c r="I92" s="41"/>
    </row>
    <row r="93" s="1" customFormat="1" spans="1:9">
      <c r="A93" s="38" t="s">
        <v>147</v>
      </c>
      <c r="B93" s="43" t="s">
        <v>6188</v>
      </c>
      <c r="C93" s="37" t="s">
        <v>6189</v>
      </c>
      <c r="D93" s="38">
        <v>5.6</v>
      </c>
      <c r="E93" s="42">
        <v>295.42</v>
      </c>
      <c r="F93" s="40">
        <v>1654.35</v>
      </c>
      <c r="G93" s="40"/>
      <c r="H93" s="41"/>
      <c r="I93" s="41"/>
    </row>
    <row r="94" s="1" customFormat="1" spans="1:9">
      <c r="A94" s="38" t="s">
        <v>147</v>
      </c>
      <c r="B94" s="43" t="s">
        <v>6188</v>
      </c>
      <c r="C94" s="37" t="s">
        <v>6190</v>
      </c>
      <c r="D94" s="38">
        <v>3.9</v>
      </c>
      <c r="E94" s="42">
        <v>295.42</v>
      </c>
      <c r="F94" s="40">
        <v>1152.14</v>
      </c>
      <c r="G94" s="40"/>
      <c r="H94" s="41"/>
      <c r="I94" s="41"/>
    </row>
    <row r="95" s="1" customFormat="1" spans="1:9">
      <c r="A95" s="38" t="s">
        <v>147</v>
      </c>
      <c r="B95" s="43" t="s">
        <v>6188</v>
      </c>
      <c r="C95" s="37" t="s">
        <v>6191</v>
      </c>
      <c r="D95" s="38">
        <v>0.5</v>
      </c>
      <c r="E95" s="42">
        <v>295.42</v>
      </c>
      <c r="F95" s="40">
        <v>147.71</v>
      </c>
      <c r="G95" s="40"/>
      <c r="H95" s="41"/>
      <c r="I95" s="41"/>
    </row>
    <row r="96" s="1" customFormat="1" spans="1:9">
      <c r="A96" s="36" t="s">
        <v>150</v>
      </c>
      <c r="B96" s="37" t="s">
        <v>6192</v>
      </c>
      <c r="C96" s="37" t="s">
        <v>6193</v>
      </c>
      <c r="D96" s="38">
        <v>12</v>
      </c>
      <c r="E96" s="42">
        <v>295.42</v>
      </c>
      <c r="F96" s="40">
        <v>3545.04</v>
      </c>
      <c r="G96" s="40"/>
      <c r="H96" s="41"/>
      <c r="I96" s="41"/>
    </row>
    <row r="97" s="1" customFormat="1" spans="1:9">
      <c r="A97" s="38" t="s">
        <v>153</v>
      </c>
      <c r="B97" s="43" t="s">
        <v>6194</v>
      </c>
      <c r="C97" s="37" t="s">
        <v>6165</v>
      </c>
      <c r="D97" s="38">
        <v>4.59</v>
      </c>
      <c r="E97" s="42">
        <v>295.42</v>
      </c>
      <c r="F97" s="40">
        <v>1355.98</v>
      </c>
      <c r="G97" s="40"/>
      <c r="H97" s="41"/>
      <c r="I97" s="41"/>
    </row>
    <row r="98" s="1" customFormat="1" spans="1:9">
      <c r="A98" s="38" t="s">
        <v>153</v>
      </c>
      <c r="B98" s="43" t="s">
        <v>6194</v>
      </c>
      <c r="C98" s="37" t="s">
        <v>6195</v>
      </c>
      <c r="D98" s="38">
        <v>0.55</v>
      </c>
      <c r="E98" s="42">
        <v>295.42</v>
      </c>
      <c r="F98" s="40">
        <v>162.48</v>
      </c>
      <c r="G98" s="40"/>
      <c r="H98" s="41"/>
      <c r="I98" s="41"/>
    </row>
    <row r="99" s="1" customFormat="1" spans="1:9">
      <c r="A99" s="38" t="s">
        <v>153</v>
      </c>
      <c r="B99" s="43" t="s">
        <v>6194</v>
      </c>
      <c r="C99" s="43" t="s">
        <v>6196</v>
      </c>
      <c r="D99" s="38">
        <v>1.04</v>
      </c>
      <c r="E99" s="42">
        <v>295.42</v>
      </c>
      <c r="F99" s="40">
        <v>307.24</v>
      </c>
      <c r="G99" s="40"/>
      <c r="H99" s="41"/>
      <c r="I99" s="41"/>
    </row>
    <row r="100" s="1" customFormat="1" spans="1:9">
      <c r="A100" s="38" t="s">
        <v>153</v>
      </c>
      <c r="B100" s="43" t="s">
        <v>6194</v>
      </c>
      <c r="C100" s="37" t="s">
        <v>4294</v>
      </c>
      <c r="D100" s="38">
        <v>0.94</v>
      </c>
      <c r="E100" s="42">
        <v>295.42</v>
      </c>
      <c r="F100" s="40">
        <v>277.69</v>
      </c>
      <c r="G100" s="40"/>
      <c r="H100" s="41"/>
      <c r="I100" s="41"/>
    </row>
    <row r="101" s="1" customFormat="1" spans="1:9">
      <c r="A101" s="38" t="s">
        <v>153</v>
      </c>
      <c r="B101" s="43" t="s">
        <v>6194</v>
      </c>
      <c r="C101" s="37" t="s">
        <v>6197</v>
      </c>
      <c r="D101" s="38">
        <v>0.24</v>
      </c>
      <c r="E101" s="42">
        <v>295.42</v>
      </c>
      <c r="F101" s="40">
        <v>70.9</v>
      </c>
      <c r="G101" s="40"/>
      <c r="H101" s="41"/>
      <c r="I101" s="41"/>
    </row>
    <row r="102" s="1" customFormat="1" spans="1:9">
      <c r="A102" s="38" t="s">
        <v>153</v>
      </c>
      <c r="B102" s="43" t="s">
        <v>6194</v>
      </c>
      <c r="C102" s="37" t="s">
        <v>6189</v>
      </c>
      <c r="D102" s="38">
        <v>2.84</v>
      </c>
      <c r="E102" s="42">
        <v>295.42</v>
      </c>
      <c r="F102" s="40">
        <v>838.99</v>
      </c>
      <c r="G102" s="40"/>
      <c r="H102" s="41"/>
      <c r="I102" s="41"/>
    </row>
    <row r="103" s="1" customFormat="1" spans="1:9">
      <c r="A103" s="38" t="s">
        <v>153</v>
      </c>
      <c r="B103" s="43" t="s">
        <v>6194</v>
      </c>
      <c r="C103" s="37" t="s">
        <v>6198</v>
      </c>
      <c r="D103" s="38">
        <v>0.3</v>
      </c>
      <c r="E103" s="42">
        <v>295.42</v>
      </c>
      <c r="F103" s="40">
        <v>88.63</v>
      </c>
      <c r="G103" s="40"/>
      <c r="H103" s="41"/>
      <c r="I103" s="41"/>
    </row>
    <row r="104" s="1" customFormat="1" spans="1:9">
      <c r="A104" s="38" t="s">
        <v>155</v>
      </c>
      <c r="B104" s="43" t="s">
        <v>6199</v>
      </c>
      <c r="C104" s="37" t="s">
        <v>6200</v>
      </c>
      <c r="D104" s="38">
        <v>12</v>
      </c>
      <c r="E104" s="42">
        <v>295.42</v>
      </c>
      <c r="F104" s="40">
        <v>3545.04</v>
      </c>
      <c r="G104" s="40"/>
      <c r="H104" s="41"/>
      <c r="I104" s="41"/>
    </row>
    <row r="105" s="1" customFormat="1" spans="1:9">
      <c r="A105" s="38" t="s">
        <v>158</v>
      </c>
      <c r="B105" s="43" t="s">
        <v>6201</v>
      </c>
      <c r="C105" s="37" t="s">
        <v>4089</v>
      </c>
      <c r="D105" s="38">
        <v>5.25</v>
      </c>
      <c r="E105" s="42">
        <v>295.42</v>
      </c>
      <c r="F105" s="40">
        <v>1550.96</v>
      </c>
      <c r="G105" s="40"/>
      <c r="H105" s="41"/>
      <c r="I105" s="41"/>
    </row>
    <row r="106" s="1" customFormat="1" spans="1:9">
      <c r="A106" s="38" t="s">
        <v>158</v>
      </c>
      <c r="B106" s="43" t="s">
        <v>6201</v>
      </c>
      <c r="C106" s="37" t="s">
        <v>2095</v>
      </c>
      <c r="D106" s="38">
        <v>0.25</v>
      </c>
      <c r="E106" s="42">
        <v>295.42</v>
      </c>
      <c r="F106" s="40">
        <v>73.86</v>
      </c>
      <c r="G106" s="40"/>
      <c r="H106" s="41"/>
      <c r="I106" s="41"/>
    </row>
    <row r="107" s="1" customFormat="1" spans="1:9">
      <c r="A107" s="38" t="s">
        <v>158</v>
      </c>
      <c r="B107" s="43" t="s">
        <v>6201</v>
      </c>
      <c r="C107" s="37" t="s">
        <v>6180</v>
      </c>
      <c r="D107" s="38">
        <v>6</v>
      </c>
      <c r="E107" s="42">
        <v>295.42</v>
      </c>
      <c r="F107" s="40">
        <v>1772.52</v>
      </c>
      <c r="G107" s="40"/>
      <c r="H107" s="41"/>
      <c r="I107" s="41"/>
    </row>
    <row r="108" s="1" customFormat="1" spans="1:9">
      <c r="A108" s="38" t="s">
        <v>161</v>
      </c>
      <c r="B108" s="43" t="s">
        <v>6202</v>
      </c>
      <c r="C108" s="37" t="s">
        <v>6203</v>
      </c>
      <c r="D108" s="38">
        <v>2</v>
      </c>
      <c r="E108" s="42">
        <v>295.42</v>
      </c>
      <c r="F108" s="40">
        <v>590.84</v>
      </c>
      <c r="G108" s="40"/>
      <c r="H108" s="41"/>
      <c r="I108" s="41"/>
    </row>
    <row r="109" s="1" customFormat="1" spans="1:9">
      <c r="A109" s="38" t="s">
        <v>161</v>
      </c>
      <c r="B109" s="43" t="s">
        <v>6202</v>
      </c>
      <c r="C109" s="37" t="s">
        <v>6106</v>
      </c>
      <c r="D109" s="38">
        <v>0.06</v>
      </c>
      <c r="E109" s="42">
        <v>295.42</v>
      </c>
      <c r="F109" s="40">
        <v>17.73</v>
      </c>
      <c r="G109" s="40"/>
      <c r="H109" s="41"/>
      <c r="I109" s="41"/>
    </row>
    <row r="110" s="1" customFormat="1" spans="1:9">
      <c r="A110" s="38" t="s">
        <v>161</v>
      </c>
      <c r="B110" s="43" t="s">
        <v>6202</v>
      </c>
      <c r="C110" s="37" t="s">
        <v>6204</v>
      </c>
      <c r="D110" s="38">
        <v>8.94</v>
      </c>
      <c r="E110" s="42">
        <v>295.42</v>
      </c>
      <c r="F110" s="40">
        <v>2641.05</v>
      </c>
      <c r="G110" s="40"/>
      <c r="H110" s="41"/>
      <c r="I110" s="41"/>
    </row>
    <row r="111" s="1" customFormat="1" spans="1:9">
      <c r="A111" s="36" t="s">
        <v>164</v>
      </c>
      <c r="B111" s="37" t="s">
        <v>6205</v>
      </c>
      <c r="C111" s="37" t="s">
        <v>6206</v>
      </c>
      <c r="D111" s="38">
        <v>12</v>
      </c>
      <c r="E111" s="42">
        <v>295.42</v>
      </c>
      <c r="F111" s="40">
        <v>3545.04</v>
      </c>
      <c r="G111" s="40"/>
      <c r="H111" s="41"/>
      <c r="I111" s="41"/>
    </row>
    <row r="112" s="1" customFormat="1" spans="1:9">
      <c r="A112" s="36" t="s">
        <v>169</v>
      </c>
      <c r="B112" s="37" t="s">
        <v>6207</v>
      </c>
      <c r="C112" s="47" t="s">
        <v>6208</v>
      </c>
      <c r="D112" s="38">
        <v>8.96</v>
      </c>
      <c r="E112" s="42">
        <v>295.42</v>
      </c>
      <c r="F112" s="40">
        <v>2646.96</v>
      </c>
      <c r="G112" s="40"/>
      <c r="H112" s="41"/>
      <c r="I112" s="41"/>
    </row>
    <row r="113" s="1" customFormat="1" spans="1:9">
      <c r="A113" s="36" t="s">
        <v>169</v>
      </c>
      <c r="B113" s="37" t="s">
        <v>6207</v>
      </c>
      <c r="C113" s="37" t="s">
        <v>2056</v>
      </c>
      <c r="D113" s="38">
        <v>0.94</v>
      </c>
      <c r="E113" s="42">
        <v>295.42</v>
      </c>
      <c r="F113" s="40">
        <v>277.69</v>
      </c>
      <c r="G113" s="40"/>
      <c r="H113" s="41"/>
      <c r="I113" s="41"/>
    </row>
    <row r="114" s="1" customFormat="1" spans="1:9">
      <c r="A114" s="36" t="s">
        <v>169</v>
      </c>
      <c r="B114" s="37" t="s">
        <v>6207</v>
      </c>
      <c r="C114" s="37" t="s">
        <v>2057</v>
      </c>
      <c r="D114" s="38">
        <v>2.1</v>
      </c>
      <c r="E114" s="42">
        <v>295.42</v>
      </c>
      <c r="F114" s="40">
        <v>620.38</v>
      </c>
      <c r="G114" s="40"/>
      <c r="H114" s="41"/>
      <c r="I114" s="41"/>
    </row>
    <row r="115" s="1" customFormat="1" spans="1:9">
      <c r="A115" s="36" t="s">
        <v>173</v>
      </c>
      <c r="B115" s="37" t="s">
        <v>6209</v>
      </c>
      <c r="C115" s="37" t="s">
        <v>6210</v>
      </c>
      <c r="D115" s="38">
        <v>12</v>
      </c>
      <c r="E115" s="42">
        <v>295.42</v>
      </c>
      <c r="F115" s="40">
        <v>3545.04</v>
      </c>
      <c r="G115" s="40"/>
      <c r="H115" s="41"/>
      <c r="I115" s="41"/>
    </row>
    <row r="116" s="1" customFormat="1" spans="1:9">
      <c r="A116" s="36" t="s">
        <v>176</v>
      </c>
      <c r="B116" s="37" t="s">
        <v>6211</v>
      </c>
      <c r="C116" s="37" t="s">
        <v>6212</v>
      </c>
      <c r="D116" s="38">
        <v>1.5</v>
      </c>
      <c r="E116" s="42">
        <v>295.42</v>
      </c>
      <c r="F116" s="40">
        <v>443.13</v>
      </c>
      <c r="G116" s="40"/>
      <c r="H116" s="41"/>
      <c r="I116" s="41"/>
    </row>
    <row r="117" s="1" customFormat="1" spans="1:9">
      <c r="A117" s="36" t="s">
        <v>176</v>
      </c>
      <c r="B117" s="37" t="s">
        <v>6211</v>
      </c>
      <c r="C117" s="37" t="s">
        <v>6213</v>
      </c>
      <c r="D117" s="38">
        <v>1.68</v>
      </c>
      <c r="E117" s="42">
        <v>295.42</v>
      </c>
      <c r="F117" s="40">
        <v>496.31</v>
      </c>
      <c r="G117" s="40"/>
      <c r="H117" s="41"/>
      <c r="I117" s="41"/>
    </row>
    <row r="118" s="1" customFormat="1" spans="1:9">
      <c r="A118" s="36" t="s">
        <v>176</v>
      </c>
      <c r="B118" s="37" t="s">
        <v>6211</v>
      </c>
      <c r="C118" s="47" t="s">
        <v>6214</v>
      </c>
      <c r="D118" s="38">
        <v>6.32</v>
      </c>
      <c r="E118" s="42">
        <v>295.42</v>
      </c>
      <c r="F118" s="40">
        <v>1867.05</v>
      </c>
      <c r="G118" s="40"/>
      <c r="H118" s="41"/>
      <c r="I118" s="41"/>
    </row>
    <row r="119" s="1" customFormat="1" spans="1:9">
      <c r="A119" s="36" t="s">
        <v>176</v>
      </c>
      <c r="B119" s="37" t="s">
        <v>6211</v>
      </c>
      <c r="C119" s="37" t="s">
        <v>6156</v>
      </c>
      <c r="D119" s="38">
        <v>1</v>
      </c>
      <c r="E119" s="42">
        <v>295.42</v>
      </c>
      <c r="F119" s="40">
        <v>295.42</v>
      </c>
      <c r="G119" s="40"/>
      <c r="H119" s="41"/>
      <c r="I119" s="41"/>
    </row>
    <row r="120" s="1" customFormat="1" spans="1:9">
      <c r="A120" s="36" t="s">
        <v>179</v>
      </c>
      <c r="B120" s="37" t="s">
        <v>6215</v>
      </c>
      <c r="C120" s="37" t="s">
        <v>6216</v>
      </c>
      <c r="D120" s="38">
        <v>12</v>
      </c>
      <c r="E120" s="42">
        <v>295.42</v>
      </c>
      <c r="F120" s="40">
        <v>3545.04</v>
      </c>
      <c r="G120" s="40"/>
      <c r="H120" s="41"/>
      <c r="I120" s="41"/>
    </row>
    <row r="121" s="1" customFormat="1" spans="1:9">
      <c r="A121" s="36" t="s">
        <v>183</v>
      </c>
      <c r="B121" s="37" t="s">
        <v>6217</v>
      </c>
      <c r="C121" s="37" t="s">
        <v>6218</v>
      </c>
      <c r="D121" s="38">
        <v>12</v>
      </c>
      <c r="E121" s="42">
        <v>295.42</v>
      </c>
      <c r="F121" s="40">
        <v>3545.04</v>
      </c>
      <c r="G121" s="40"/>
      <c r="H121" s="41"/>
      <c r="I121" s="41"/>
    </row>
    <row r="122" s="1" customFormat="1" spans="1:9">
      <c r="A122" s="36" t="s">
        <v>186</v>
      </c>
      <c r="B122" s="37" t="s">
        <v>6219</v>
      </c>
      <c r="C122" s="37" t="s">
        <v>6220</v>
      </c>
      <c r="D122" s="38">
        <v>12</v>
      </c>
      <c r="E122" s="42">
        <v>295.42</v>
      </c>
      <c r="F122" s="40">
        <v>3545.04</v>
      </c>
      <c r="G122" s="40"/>
      <c r="H122" s="41"/>
      <c r="I122" s="41"/>
    </row>
    <row r="123" s="1" customFormat="1" spans="1:9">
      <c r="A123" s="38" t="s">
        <v>189</v>
      </c>
      <c r="B123" s="43" t="s">
        <v>6221</v>
      </c>
      <c r="C123" s="37" t="s">
        <v>6222</v>
      </c>
      <c r="D123" s="38">
        <v>4.19</v>
      </c>
      <c r="E123" s="42">
        <v>295.42</v>
      </c>
      <c r="F123" s="40">
        <v>1237.81</v>
      </c>
      <c r="G123" s="40"/>
      <c r="H123" s="41"/>
      <c r="I123" s="41"/>
    </row>
    <row r="124" s="1" customFormat="1" spans="1:9">
      <c r="A124" s="38" t="s">
        <v>189</v>
      </c>
      <c r="B124" s="43" t="s">
        <v>6221</v>
      </c>
      <c r="C124" s="37" t="s">
        <v>6144</v>
      </c>
      <c r="D124" s="38">
        <v>7.81</v>
      </c>
      <c r="E124" s="42">
        <v>295.42</v>
      </c>
      <c r="F124" s="40">
        <v>2307.23</v>
      </c>
      <c r="G124" s="40"/>
      <c r="H124" s="41"/>
      <c r="I124" s="41"/>
    </row>
    <row r="125" s="1" customFormat="1" spans="1:9">
      <c r="A125" s="38" t="s">
        <v>192</v>
      </c>
      <c r="B125" s="43" t="s">
        <v>6223</v>
      </c>
      <c r="C125" s="37" t="s">
        <v>6224</v>
      </c>
      <c r="D125" s="38">
        <v>3.83</v>
      </c>
      <c r="E125" s="42">
        <v>295.42</v>
      </c>
      <c r="F125" s="40">
        <v>1131.46</v>
      </c>
      <c r="G125" s="40"/>
      <c r="H125" s="41"/>
      <c r="I125" s="41"/>
    </row>
    <row r="126" s="1" customFormat="1" spans="1:9">
      <c r="A126" s="38" t="s">
        <v>192</v>
      </c>
      <c r="B126" s="43" t="s">
        <v>6223</v>
      </c>
      <c r="C126" s="37" t="s">
        <v>6225</v>
      </c>
      <c r="D126" s="38">
        <v>6.17</v>
      </c>
      <c r="E126" s="42">
        <v>295.42</v>
      </c>
      <c r="F126" s="40">
        <v>1822.74</v>
      </c>
      <c r="G126" s="40"/>
      <c r="H126" s="41"/>
      <c r="I126" s="41"/>
    </row>
    <row r="127" s="1" customFormat="1" spans="1:9">
      <c r="A127" s="38" t="s">
        <v>192</v>
      </c>
      <c r="B127" s="43" t="s">
        <v>6223</v>
      </c>
      <c r="C127" s="37" t="s">
        <v>6190</v>
      </c>
      <c r="D127" s="38">
        <v>2</v>
      </c>
      <c r="E127" s="42">
        <v>295.42</v>
      </c>
      <c r="F127" s="40">
        <v>590.84</v>
      </c>
      <c r="G127" s="40"/>
      <c r="H127" s="41"/>
      <c r="I127" s="41"/>
    </row>
    <row r="128" s="1" customFormat="1" spans="1:9">
      <c r="A128" s="38" t="s">
        <v>195</v>
      </c>
      <c r="B128" s="43" t="s">
        <v>6226</v>
      </c>
      <c r="C128" s="47" t="s">
        <v>1928</v>
      </c>
      <c r="D128" s="38">
        <v>0.5</v>
      </c>
      <c r="E128" s="42">
        <v>295.42</v>
      </c>
      <c r="F128" s="40">
        <v>147.71</v>
      </c>
      <c r="G128" s="40"/>
      <c r="H128" s="41"/>
      <c r="I128" s="41"/>
    </row>
    <row r="129" s="1" customFormat="1" spans="1:9">
      <c r="A129" s="38" t="s">
        <v>195</v>
      </c>
      <c r="B129" s="43" t="s">
        <v>6226</v>
      </c>
      <c r="C129" s="37" t="s">
        <v>6227</v>
      </c>
      <c r="D129" s="38">
        <v>8.5</v>
      </c>
      <c r="E129" s="42">
        <v>295.42</v>
      </c>
      <c r="F129" s="40">
        <v>2511.07</v>
      </c>
      <c r="G129" s="40"/>
      <c r="H129" s="41"/>
      <c r="I129" s="41"/>
    </row>
    <row r="130" s="1" customFormat="1" spans="1:9">
      <c r="A130" s="38" t="s">
        <v>198</v>
      </c>
      <c r="B130" s="43" t="s">
        <v>6228</v>
      </c>
      <c r="C130" s="37" t="s">
        <v>6212</v>
      </c>
      <c r="D130" s="38">
        <v>2.8</v>
      </c>
      <c r="E130" s="42">
        <v>295.42</v>
      </c>
      <c r="F130" s="40">
        <v>827.18</v>
      </c>
      <c r="G130" s="40"/>
      <c r="H130" s="41"/>
      <c r="I130" s="41"/>
    </row>
    <row r="131" s="1" customFormat="1" spans="1:9">
      <c r="A131" s="38" t="s">
        <v>198</v>
      </c>
      <c r="B131" s="43" t="s">
        <v>6228</v>
      </c>
      <c r="C131" s="37" t="s">
        <v>6224</v>
      </c>
      <c r="D131" s="38">
        <v>8.2</v>
      </c>
      <c r="E131" s="42">
        <v>295.42</v>
      </c>
      <c r="F131" s="40">
        <v>2422.44</v>
      </c>
      <c r="G131" s="40"/>
      <c r="H131" s="41"/>
      <c r="I131" s="41"/>
    </row>
    <row r="132" s="1" customFormat="1" spans="1:9">
      <c r="A132" s="38" t="s">
        <v>201</v>
      </c>
      <c r="B132" s="43" t="s">
        <v>6229</v>
      </c>
      <c r="C132" s="37" t="s">
        <v>6230</v>
      </c>
      <c r="D132" s="38">
        <v>10.5</v>
      </c>
      <c r="E132" s="42">
        <v>295.42</v>
      </c>
      <c r="F132" s="40">
        <v>3101.91</v>
      </c>
      <c r="G132" s="40"/>
      <c r="H132" s="41"/>
      <c r="I132" s="41"/>
    </row>
    <row r="133" s="1" customFormat="1" spans="1:9">
      <c r="A133" s="38" t="s">
        <v>201</v>
      </c>
      <c r="B133" s="43" t="s">
        <v>6229</v>
      </c>
      <c r="C133" s="37" t="s">
        <v>6231</v>
      </c>
      <c r="D133" s="38">
        <v>0.5</v>
      </c>
      <c r="E133" s="42">
        <v>295.42</v>
      </c>
      <c r="F133" s="40">
        <v>147.71</v>
      </c>
      <c r="G133" s="40"/>
      <c r="H133" s="41"/>
      <c r="I133" s="41"/>
    </row>
    <row r="134" s="1" customFormat="1" spans="1:9">
      <c r="A134" s="38" t="s">
        <v>206</v>
      </c>
      <c r="B134" s="43" t="s">
        <v>6232</v>
      </c>
      <c r="C134" s="37" t="s">
        <v>6233</v>
      </c>
      <c r="D134" s="38">
        <v>12</v>
      </c>
      <c r="E134" s="42">
        <v>295.42</v>
      </c>
      <c r="F134" s="40">
        <v>3545.04</v>
      </c>
      <c r="G134" s="40"/>
      <c r="H134" s="41"/>
      <c r="I134" s="41"/>
    </row>
    <row r="135" s="1" customFormat="1" spans="1:9">
      <c r="A135" s="38" t="s">
        <v>209</v>
      </c>
      <c r="B135" s="43" t="s">
        <v>6234</v>
      </c>
      <c r="C135" s="43" t="s">
        <v>6235</v>
      </c>
      <c r="D135" s="38">
        <v>12</v>
      </c>
      <c r="E135" s="42">
        <v>295.42</v>
      </c>
      <c r="F135" s="40">
        <v>3545.04</v>
      </c>
      <c r="G135" s="40"/>
      <c r="H135" s="41"/>
      <c r="I135" s="41"/>
    </row>
    <row r="136" s="1" customFormat="1" spans="1:9">
      <c r="A136" s="38" t="s">
        <v>212</v>
      </c>
      <c r="B136" s="43" t="s">
        <v>6236</v>
      </c>
      <c r="C136" s="37" t="s">
        <v>6237</v>
      </c>
      <c r="D136" s="38">
        <v>12</v>
      </c>
      <c r="E136" s="42">
        <v>295.42</v>
      </c>
      <c r="F136" s="40">
        <v>3545.04</v>
      </c>
      <c r="G136" s="40"/>
      <c r="H136" s="41"/>
      <c r="I136" s="41"/>
    </row>
    <row r="137" s="1" customFormat="1" spans="1:9">
      <c r="A137" s="38" t="s">
        <v>215</v>
      </c>
      <c r="B137" s="43" t="s">
        <v>6238</v>
      </c>
      <c r="C137" s="37" t="s">
        <v>6239</v>
      </c>
      <c r="D137" s="38">
        <v>5.11</v>
      </c>
      <c r="E137" s="42">
        <v>295.42</v>
      </c>
      <c r="F137" s="40">
        <v>1509.6</v>
      </c>
      <c r="G137" s="40"/>
      <c r="H137" s="41"/>
      <c r="I137" s="41"/>
    </row>
    <row r="138" s="1" customFormat="1" spans="1:9">
      <c r="A138" s="38" t="s">
        <v>215</v>
      </c>
      <c r="B138" s="43" t="s">
        <v>6238</v>
      </c>
      <c r="C138" s="37" t="s">
        <v>6092</v>
      </c>
      <c r="D138" s="38">
        <v>0.89</v>
      </c>
      <c r="E138" s="42">
        <v>295.42</v>
      </c>
      <c r="F138" s="40">
        <v>262.92</v>
      </c>
      <c r="G138" s="40"/>
      <c r="H138" s="41"/>
      <c r="I138" s="41"/>
    </row>
    <row r="139" s="1" customFormat="1" spans="1:9">
      <c r="A139" s="38" t="s">
        <v>215</v>
      </c>
      <c r="B139" s="43" t="s">
        <v>6238</v>
      </c>
      <c r="C139" s="37" t="s">
        <v>6240</v>
      </c>
      <c r="D139" s="38">
        <v>5.5</v>
      </c>
      <c r="E139" s="42">
        <v>295.42</v>
      </c>
      <c r="F139" s="40">
        <v>1624.81</v>
      </c>
      <c r="G139" s="40"/>
      <c r="H139" s="41"/>
      <c r="I139" s="41"/>
    </row>
    <row r="140" s="1" customFormat="1" spans="1:9">
      <c r="A140" s="38" t="s">
        <v>218</v>
      </c>
      <c r="B140" s="43" t="s">
        <v>6241</v>
      </c>
      <c r="C140" s="37" t="s">
        <v>6242</v>
      </c>
      <c r="D140" s="38">
        <v>7</v>
      </c>
      <c r="E140" s="42">
        <v>295.42</v>
      </c>
      <c r="F140" s="40">
        <v>2067.94</v>
      </c>
      <c r="G140" s="40"/>
      <c r="H140" s="41"/>
      <c r="I140" s="41"/>
    </row>
    <row r="141" s="1" customFormat="1" spans="1:9">
      <c r="A141" s="38" t="s">
        <v>218</v>
      </c>
      <c r="B141" s="43" t="s">
        <v>6241</v>
      </c>
      <c r="C141" s="37" t="s">
        <v>6243</v>
      </c>
      <c r="D141" s="38">
        <v>3.79</v>
      </c>
      <c r="E141" s="42">
        <v>295.42</v>
      </c>
      <c r="F141" s="40">
        <v>1119.64</v>
      </c>
      <c r="G141" s="40"/>
      <c r="H141" s="41"/>
      <c r="I141" s="41"/>
    </row>
    <row r="142" s="1" customFormat="1" spans="1:9">
      <c r="A142" s="38" t="s">
        <v>218</v>
      </c>
      <c r="B142" s="43" t="s">
        <v>6241</v>
      </c>
      <c r="C142" s="37" t="s">
        <v>675</v>
      </c>
      <c r="D142" s="38">
        <v>1.21</v>
      </c>
      <c r="E142" s="42">
        <v>295.42</v>
      </c>
      <c r="F142" s="40">
        <v>357.46</v>
      </c>
      <c r="G142" s="40"/>
      <c r="H142" s="41"/>
      <c r="I142" s="41"/>
    </row>
    <row r="143" s="1" customFormat="1" spans="1:9">
      <c r="A143" s="38" t="s">
        <v>222</v>
      </c>
      <c r="B143" s="43" t="s">
        <v>6244</v>
      </c>
      <c r="C143" s="37" t="s">
        <v>1319</v>
      </c>
      <c r="D143" s="38">
        <v>3.54</v>
      </c>
      <c r="E143" s="42">
        <v>295.42</v>
      </c>
      <c r="F143" s="40">
        <v>1045.79</v>
      </c>
      <c r="G143" s="40"/>
      <c r="H143" s="41"/>
      <c r="I143" s="41"/>
    </row>
    <row r="144" s="1" customFormat="1" spans="1:9">
      <c r="A144" s="38" t="s">
        <v>222</v>
      </c>
      <c r="B144" s="43" t="s">
        <v>6244</v>
      </c>
      <c r="C144" s="37" t="s">
        <v>6107</v>
      </c>
      <c r="D144" s="38">
        <v>0.03</v>
      </c>
      <c r="E144" s="42">
        <v>295.42</v>
      </c>
      <c r="F144" s="40">
        <v>8.86</v>
      </c>
      <c r="G144" s="40"/>
      <c r="H144" s="41"/>
      <c r="I144" s="41"/>
    </row>
    <row r="145" s="1" customFormat="1" spans="1:9">
      <c r="A145" s="38" t="s">
        <v>222</v>
      </c>
      <c r="B145" s="43" t="s">
        <v>6244</v>
      </c>
      <c r="C145" s="37" t="s">
        <v>6245</v>
      </c>
      <c r="D145" s="38">
        <v>1.43</v>
      </c>
      <c r="E145" s="42">
        <v>295.42</v>
      </c>
      <c r="F145" s="40">
        <v>422.45</v>
      </c>
      <c r="G145" s="40"/>
      <c r="H145" s="41"/>
      <c r="I145" s="41"/>
    </row>
    <row r="146" s="1" customFormat="1" spans="1:9">
      <c r="A146" s="38" t="s">
        <v>222</v>
      </c>
      <c r="B146" s="43" t="s">
        <v>6244</v>
      </c>
      <c r="C146" s="37" t="s">
        <v>6246</v>
      </c>
      <c r="D146" s="38">
        <v>7</v>
      </c>
      <c r="E146" s="42">
        <v>295.42</v>
      </c>
      <c r="F146" s="40">
        <v>2067.94</v>
      </c>
      <c r="G146" s="40"/>
      <c r="H146" s="41"/>
      <c r="I146" s="41"/>
    </row>
    <row r="147" s="1" customFormat="1" spans="1:9">
      <c r="A147" s="36" t="s">
        <v>225</v>
      </c>
      <c r="B147" s="37" t="s">
        <v>6247</v>
      </c>
      <c r="C147" s="37" t="s">
        <v>6248</v>
      </c>
      <c r="D147" s="38">
        <v>12</v>
      </c>
      <c r="E147" s="42">
        <v>295.42</v>
      </c>
      <c r="F147" s="40">
        <v>3545.04</v>
      </c>
      <c r="G147" s="40"/>
      <c r="H147" s="41"/>
      <c r="I147" s="41"/>
    </row>
    <row r="148" s="1" customFormat="1" spans="1:9">
      <c r="A148" s="38" t="s">
        <v>228</v>
      </c>
      <c r="B148" s="43" t="s">
        <v>6249</v>
      </c>
      <c r="C148" s="37" t="s">
        <v>6250</v>
      </c>
      <c r="D148" s="38">
        <v>4</v>
      </c>
      <c r="E148" s="42">
        <v>295.42</v>
      </c>
      <c r="F148" s="40">
        <v>1181.68</v>
      </c>
      <c r="G148" s="40"/>
      <c r="H148" s="41"/>
      <c r="I148" s="41"/>
    </row>
    <row r="149" s="1" customFormat="1" spans="1:9">
      <c r="A149" s="38" t="s">
        <v>228</v>
      </c>
      <c r="B149" s="43" t="s">
        <v>6249</v>
      </c>
      <c r="C149" s="37" t="s">
        <v>6251</v>
      </c>
      <c r="D149" s="38">
        <v>0.12</v>
      </c>
      <c r="E149" s="42">
        <v>295.42</v>
      </c>
      <c r="F149" s="40">
        <v>35.45</v>
      </c>
      <c r="G149" s="40"/>
      <c r="H149" s="41"/>
      <c r="I149" s="41"/>
    </row>
    <row r="150" s="1" customFormat="1" spans="1:9">
      <c r="A150" s="38" t="s">
        <v>228</v>
      </c>
      <c r="B150" s="43" t="s">
        <v>6249</v>
      </c>
      <c r="C150" s="37" t="s">
        <v>6106</v>
      </c>
      <c r="D150" s="38">
        <v>0.04</v>
      </c>
      <c r="E150" s="42">
        <v>295.42</v>
      </c>
      <c r="F150" s="40">
        <v>11.82</v>
      </c>
      <c r="G150" s="40"/>
      <c r="H150" s="41"/>
      <c r="I150" s="41"/>
    </row>
    <row r="151" s="1" customFormat="1" spans="1:9">
      <c r="A151" s="38" t="s">
        <v>228</v>
      </c>
      <c r="B151" s="43" t="s">
        <v>6249</v>
      </c>
      <c r="C151" s="37" t="s">
        <v>6195</v>
      </c>
      <c r="D151" s="38">
        <v>2.34</v>
      </c>
      <c r="E151" s="42">
        <v>295.42</v>
      </c>
      <c r="F151" s="40">
        <v>691.28</v>
      </c>
      <c r="G151" s="40"/>
      <c r="H151" s="41"/>
      <c r="I151" s="41"/>
    </row>
    <row r="152" s="1" customFormat="1" spans="1:9">
      <c r="A152" s="38" t="s">
        <v>228</v>
      </c>
      <c r="B152" s="43" t="s">
        <v>6249</v>
      </c>
      <c r="C152" s="37" t="s">
        <v>6252</v>
      </c>
      <c r="D152" s="38">
        <v>5</v>
      </c>
      <c r="E152" s="42">
        <v>295.42</v>
      </c>
      <c r="F152" s="40">
        <v>1477.1</v>
      </c>
      <c r="G152" s="40"/>
      <c r="H152" s="41"/>
      <c r="I152" s="41"/>
    </row>
    <row r="153" s="1" customFormat="1" spans="1:9">
      <c r="A153" s="36" t="s">
        <v>231</v>
      </c>
      <c r="B153" s="37" t="s">
        <v>6253</v>
      </c>
      <c r="C153" s="37" t="s">
        <v>6254</v>
      </c>
      <c r="D153" s="38">
        <v>4.35</v>
      </c>
      <c r="E153" s="42">
        <v>295.42</v>
      </c>
      <c r="F153" s="40">
        <v>1285.08</v>
      </c>
      <c r="G153" s="40"/>
      <c r="H153" s="41"/>
      <c r="I153" s="41"/>
    </row>
    <row r="154" s="1" customFormat="1" spans="1:9">
      <c r="A154" s="36" t="s">
        <v>231</v>
      </c>
      <c r="B154" s="37" t="s">
        <v>6253</v>
      </c>
      <c r="C154" s="37" t="s">
        <v>6255</v>
      </c>
      <c r="D154" s="38">
        <v>0.15</v>
      </c>
      <c r="E154" s="42">
        <v>295.42</v>
      </c>
      <c r="F154" s="40">
        <v>44.31</v>
      </c>
      <c r="G154" s="40"/>
      <c r="H154" s="41"/>
      <c r="I154" s="41"/>
    </row>
    <row r="155" s="1" customFormat="1" spans="1:9">
      <c r="A155" s="36" t="s">
        <v>231</v>
      </c>
      <c r="B155" s="37" t="s">
        <v>6253</v>
      </c>
      <c r="C155" s="37" t="s">
        <v>6256</v>
      </c>
      <c r="D155" s="38">
        <v>2.25</v>
      </c>
      <c r="E155" s="42">
        <v>295.42</v>
      </c>
      <c r="F155" s="40">
        <v>664.7</v>
      </c>
      <c r="G155" s="40"/>
      <c r="H155" s="41"/>
      <c r="I155" s="41"/>
    </row>
    <row r="156" s="1" customFormat="1" spans="1:9">
      <c r="A156" s="36" t="s">
        <v>231</v>
      </c>
      <c r="B156" s="37" t="s">
        <v>6253</v>
      </c>
      <c r="C156" s="37" t="s">
        <v>6257</v>
      </c>
      <c r="D156" s="38">
        <v>4.75</v>
      </c>
      <c r="E156" s="42">
        <v>295.42</v>
      </c>
      <c r="F156" s="40">
        <v>1403.25</v>
      </c>
      <c r="G156" s="40"/>
      <c r="H156" s="41"/>
      <c r="I156" s="41"/>
    </row>
    <row r="157" s="1" customFormat="1" spans="1:9">
      <c r="A157" s="36" t="s">
        <v>234</v>
      </c>
      <c r="B157" s="37" t="s">
        <v>6258</v>
      </c>
      <c r="C157" s="37" t="s">
        <v>6259</v>
      </c>
      <c r="D157" s="38">
        <v>12</v>
      </c>
      <c r="E157" s="42">
        <v>295.42</v>
      </c>
      <c r="F157" s="40">
        <v>3545.04</v>
      </c>
      <c r="G157" s="40"/>
      <c r="H157" s="41"/>
      <c r="I157" s="41"/>
    </row>
    <row r="158" s="1" customFormat="1" spans="1:9">
      <c r="A158" s="38" t="s">
        <v>237</v>
      </c>
      <c r="B158" s="43" t="s">
        <v>6260</v>
      </c>
      <c r="C158" s="37" t="s">
        <v>1540</v>
      </c>
      <c r="D158" s="38">
        <v>2.37</v>
      </c>
      <c r="E158" s="42">
        <v>295.42</v>
      </c>
      <c r="F158" s="40">
        <v>700.15</v>
      </c>
      <c r="G158" s="40"/>
      <c r="H158" s="41"/>
      <c r="I158" s="41"/>
    </row>
    <row r="159" s="1" customFormat="1" spans="1:9">
      <c r="A159" s="38" t="s">
        <v>237</v>
      </c>
      <c r="B159" s="43" t="s">
        <v>6260</v>
      </c>
      <c r="C159" s="37" t="s">
        <v>6261</v>
      </c>
      <c r="D159" s="38">
        <v>9.63</v>
      </c>
      <c r="E159" s="42">
        <v>295.42</v>
      </c>
      <c r="F159" s="40">
        <v>2844.89</v>
      </c>
      <c r="G159" s="40"/>
      <c r="H159" s="41"/>
      <c r="I159" s="41"/>
    </row>
    <row r="160" s="1" customFormat="1" spans="1:9">
      <c r="A160" s="38" t="s">
        <v>240</v>
      </c>
      <c r="B160" s="43" t="s">
        <v>6262</v>
      </c>
      <c r="C160" s="37" t="s">
        <v>6263</v>
      </c>
      <c r="D160" s="38">
        <v>0.89</v>
      </c>
      <c r="E160" s="42">
        <v>295.42</v>
      </c>
      <c r="F160" s="40">
        <v>262.92</v>
      </c>
      <c r="G160" s="40"/>
      <c r="H160" s="41"/>
      <c r="I160" s="41"/>
    </row>
    <row r="161" s="1" customFormat="1" spans="1:9">
      <c r="A161" s="38" t="s">
        <v>240</v>
      </c>
      <c r="B161" s="43" t="s">
        <v>6262</v>
      </c>
      <c r="C161" s="37" t="s">
        <v>6189</v>
      </c>
      <c r="D161" s="38">
        <v>0.44</v>
      </c>
      <c r="E161" s="42">
        <v>295.42</v>
      </c>
      <c r="F161" s="40">
        <v>129.98</v>
      </c>
      <c r="G161" s="40"/>
      <c r="H161" s="41"/>
      <c r="I161" s="41"/>
    </row>
    <row r="162" s="1" customFormat="1" spans="1:9">
      <c r="A162" s="38" t="s">
        <v>240</v>
      </c>
      <c r="B162" s="43" t="s">
        <v>6262</v>
      </c>
      <c r="C162" s="37" t="s">
        <v>6264</v>
      </c>
      <c r="D162" s="38">
        <v>0.59</v>
      </c>
      <c r="E162" s="42">
        <v>295.42</v>
      </c>
      <c r="F162" s="40">
        <v>174.3</v>
      </c>
      <c r="G162" s="40"/>
      <c r="H162" s="41"/>
      <c r="I162" s="41"/>
    </row>
    <row r="163" s="1" customFormat="1" spans="1:9">
      <c r="A163" s="38" t="s">
        <v>240</v>
      </c>
      <c r="B163" s="43" t="s">
        <v>6262</v>
      </c>
      <c r="C163" s="37" t="s">
        <v>6265</v>
      </c>
      <c r="D163" s="38">
        <v>7.52</v>
      </c>
      <c r="E163" s="42">
        <v>295.42</v>
      </c>
      <c r="F163" s="40">
        <v>2221.56</v>
      </c>
      <c r="G163" s="40"/>
      <c r="H163" s="41"/>
      <c r="I163" s="41"/>
    </row>
    <row r="164" s="1" customFormat="1" spans="1:9">
      <c r="A164" s="38" t="s">
        <v>240</v>
      </c>
      <c r="B164" s="43" t="s">
        <v>6262</v>
      </c>
      <c r="C164" s="36" t="s">
        <v>1530</v>
      </c>
      <c r="D164" s="38">
        <v>2.06</v>
      </c>
      <c r="E164" s="42">
        <v>295.42</v>
      </c>
      <c r="F164" s="40">
        <v>608.57</v>
      </c>
      <c r="G164" s="40"/>
      <c r="H164" s="41"/>
      <c r="I164" s="41"/>
    </row>
    <row r="165" s="1" customFormat="1" spans="1:9">
      <c r="A165" s="36" t="s">
        <v>243</v>
      </c>
      <c r="B165" s="37" t="s">
        <v>6266</v>
      </c>
      <c r="C165" s="43" t="s">
        <v>6267</v>
      </c>
      <c r="D165" s="38">
        <v>12</v>
      </c>
      <c r="E165" s="42">
        <v>295.42</v>
      </c>
      <c r="F165" s="40">
        <v>3545.04</v>
      </c>
      <c r="G165" s="40"/>
      <c r="H165" s="41"/>
      <c r="I165" s="41"/>
    </row>
    <row r="166" s="1" customFormat="1" spans="1:9">
      <c r="A166" s="36" t="s">
        <v>246</v>
      </c>
      <c r="B166" s="37" t="s">
        <v>6268</v>
      </c>
      <c r="C166" s="43" t="s">
        <v>6269</v>
      </c>
      <c r="D166" s="38">
        <v>12</v>
      </c>
      <c r="E166" s="42">
        <v>295.42</v>
      </c>
      <c r="F166" s="40">
        <v>3545.04</v>
      </c>
      <c r="G166" s="40"/>
      <c r="H166" s="41"/>
      <c r="I166" s="41"/>
    </row>
    <row r="167" s="1" customFormat="1" spans="1:9">
      <c r="A167" s="36" t="s">
        <v>249</v>
      </c>
      <c r="B167" s="37" t="s">
        <v>6270</v>
      </c>
      <c r="C167" s="37" t="s">
        <v>6271</v>
      </c>
      <c r="D167" s="38">
        <v>12</v>
      </c>
      <c r="E167" s="42">
        <v>295.42</v>
      </c>
      <c r="F167" s="40">
        <v>3545.04</v>
      </c>
      <c r="G167" s="40"/>
      <c r="H167" s="41"/>
      <c r="I167" s="41"/>
    </row>
    <row r="168" s="1" customFormat="1" spans="1:9">
      <c r="A168" s="36" t="s">
        <v>252</v>
      </c>
      <c r="B168" s="37" t="s">
        <v>6272</v>
      </c>
      <c r="C168" s="37" t="s">
        <v>6273</v>
      </c>
      <c r="D168" s="38">
        <v>12</v>
      </c>
      <c r="E168" s="42">
        <v>295.42</v>
      </c>
      <c r="F168" s="40">
        <v>3545.04</v>
      </c>
      <c r="G168" s="40"/>
      <c r="H168" s="41"/>
      <c r="I168" s="41"/>
    </row>
    <row r="169" s="1" customFormat="1" spans="1:9">
      <c r="A169" s="36" t="s">
        <v>255</v>
      </c>
      <c r="B169" s="37" t="s">
        <v>6274</v>
      </c>
      <c r="C169" s="47" t="s">
        <v>6275</v>
      </c>
      <c r="D169" s="38">
        <v>12</v>
      </c>
      <c r="E169" s="42">
        <v>295.42</v>
      </c>
      <c r="F169" s="40">
        <v>3545.04</v>
      </c>
      <c r="G169" s="40"/>
      <c r="H169" s="41"/>
      <c r="I169" s="41"/>
    </row>
    <row r="170" s="1" customFormat="1" spans="1:9">
      <c r="A170" s="36" t="s">
        <v>258</v>
      </c>
      <c r="B170" s="37" t="s">
        <v>6276</v>
      </c>
      <c r="C170" s="37" t="s">
        <v>6277</v>
      </c>
      <c r="D170" s="38">
        <v>12</v>
      </c>
      <c r="E170" s="42">
        <v>295.42</v>
      </c>
      <c r="F170" s="40">
        <v>3545.04</v>
      </c>
      <c r="G170" s="40"/>
      <c r="H170" s="41"/>
      <c r="I170" s="41"/>
    </row>
    <row r="171" s="1" customFormat="1" spans="1:9">
      <c r="A171" s="36" t="s">
        <v>261</v>
      </c>
      <c r="B171" s="37" t="s">
        <v>6278</v>
      </c>
      <c r="C171" s="52" t="s">
        <v>6279</v>
      </c>
      <c r="D171" s="38">
        <v>12</v>
      </c>
      <c r="E171" s="42">
        <v>295.42</v>
      </c>
      <c r="F171" s="40">
        <v>3545.04</v>
      </c>
      <c r="G171" s="40"/>
      <c r="H171" s="41"/>
      <c r="I171" s="41"/>
    </row>
    <row r="172" s="1" customFormat="1" spans="1:9">
      <c r="A172" s="36" t="s">
        <v>264</v>
      </c>
      <c r="B172" s="37" t="s">
        <v>6280</v>
      </c>
      <c r="C172" s="53" t="s">
        <v>6281</v>
      </c>
      <c r="D172" s="38">
        <v>12</v>
      </c>
      <c r="E172" s="42">
        <v>295.42</v>
      </c>
      <c r="F172" s="40">
        <v>3545.04</v>
      </c>
      <c r="G172" s="40"/>
      <c r="H172" s="41"/>
      <c r="I172" s="41"/>
    </row>
    <row r="173" s="1" customFormat="1" spans="1:9">
      <c r="A173" s="36" t="s">
        <v>267</v>
      </c>
      <c r="B173" s="37" t="s">
        <v>6282</v>
      </c>
      <c r="C173" s="43" t="s">
        <v>6283</v>
      </c>
      <c r="D173" s="38">
        <v>12</v>
      </c>
      <c r="E173" s="42">
        <v>295.42</v>
      </c>
      <c r="F173" s="40">
        <v>3545.04</v>
      </c>
      <c r="G173" s="40"/>
      <c r="H173" s="41"/>
      <c r="I173" s="41"/>
    </row>
    <row r="174" s="1" customFormat="1" spans="1:9">
      <c r="A174" s="36" t="s">
        <v>270</v>
      </c>
      <c r="B174" s="37" t="s">
        <v>6284</v>
      </c>
      <c r="C174" s="43" t="s">
        <v>6285</v>
      </c>
      <c r="D174" s="38">
        <v>12</v>
      </c>
      <c r="E174" s="42">
        <v>295.42</v>
      </c>
      <c r="F174" s="40">
        <v>3545.04</v>
      </c>
      <c r="G174" s="40"/>
      <c r="H174" s="41"/>
      <c r="I174" s="41"/>
    </row>
    <row r="175" s="1" customFormat="1" spans="1:9">
      <c r="A175" s="36" t="s">
        <v>274</v>
      </c>
      <c r="B175" s="37" t="s">
        <v>6286</v>
      </c>
      <c r="C175" s="37" t="s">
        <v>6287</v>
      </c>
      <c r="D175" s="38">
        <v>12</v>
      </c>
      <c r="E175" s="42">
        <v>295.42</v>
      </c>
      <c r="F175" s="40">
        <v>3545.04</v>
      </c>
      <c r="G175" s="40"/>
      <c r="H175" s="41"/>
      <c r="I175" s="41"/>
    </row>
    <row r="176" s="1" customFormat="1" spans="1:9">
      <c r="A176" s="36" t="s">
        <v>277</v>
      </c>
      <c r="B176" s="37" t="s">
        <v>6288</v>
      </c>
      <c r="C176" s="43" t="s">
        <v>6289</v>
      </c>
      <c r="D176" s="38">
        <v>12</v>
      </c>
      <c r="E176" s="42">
        <v>295.42</v>
      </c>
      <c r="F176" s="40">
        <v>3545.04</v>
      </c>
      <c r="G176" s="40"/>
      <c r="H176" s="41"/>
      <c r="I176" s="41"/>
    </row>
    <row r="177" s="1" customFormat="1" spans="1:9">
      <c r="A177" s="36" t="s">
        <v>280</v>
      </c>
      <c r="B177" s="37" t="s">
        <v>6290</v>
      </c>
      <c r="C177" s="43" t="s">
        <v>5777</v>
      </c>
      <c r="D177" s="38">
        <v>7</v>
      </c>
      <c r="E177" s="42">
        <v>295.42</v>
      </c>
      <c r="F177" s="40">
        <v>2067.94</v>
      </c>
      <c r="G177" s="40"/>
      <c r="H177" s="41"/>
      <c r="I177" s="41"/>
    </row>
    <row r="178" s="1" customFormat="1" spans="1:9">
      <c r="A178" s="36" t="s">
        <v>280</v>
      </c>
      <c r="B178" s="37" t="s">
        <v>6290</v>
      </c>
      <c r="C178" s="37" t="s">
        <v>6291</v>
      </c>
      <c r="D178" s="38">
        <v>4.19</v>
      </c>
      <c r="E178" s="42">
        <v>295.42</v>
      </c>
      <c r="F178" s="40">
        <v>1237.81</v>
      </c>
      <c r="G178" s="40"/>
      <c r="H178" s="41"/>
      <c r="I178" s="41"/>
    </row>
    <row r="179" s="1" customFormat="1" spans="1:9">
      <c r="A179" s="36" t="s">
        <v>280</v>
      </c>
      <c r="B179" s="37" t="s">
        <v>6290</v>
      </c>
      <c r="C179" s="43" t="s">
        <v>6159</v>
      </c>
      <c r="D179" s="38">
        <v>0.31</v>
      </c>
      <c r="E179" s="42">
        <v>295.42</v>
      </c>
      <c r="F179" s="40">
        <v>91.58</v>
      </c>
      <c r="G179" s="40"/>
      <c r="H179" s="41"/>
      <c r="I179" s="41"/>
    </row>
    <row r="180" s="1" customFormat="1" spans="1:9">
      <c r="A180" s="36" t="s">
        <v>283</v>
      </c>
      <c r="B180" s="37" t="s">
        <v>6292</v>
      </c>
      <c r="C180" s="43" t="s">
        <v>6293</v>
      </c>
      <c r="D180" s="38">
        <v>12</v>
      </c>
      <c r="E180" s="42">
        <v>295.42</v>
      </c>
      <c r="F180" s="40">
        <v>3545.04</v>
      </c>
      <c r="G180" s="40"/>
      <c r="H180" s="41"/>
      <c r="I180" s="41"/>
    </row>
    <row r="181" s="1" customFormat="1" spans="1:9">
      <c r="A181" s="36" t="s">
        <v>287</v>
      </c>
      <c r="B181" s="37" t="s">
        <v>6294</v>
      </c>
      <c r="C181" s="43" t="s">
        <v>6295</v>
      </c>
      <c r="D181" s="38">
        <v>12</v>
      </c>
      <c r="E181" s="42">
        <v>295.42</v>
      </c>
      <c r="F181" s="40">
        <v>3545.04</v>
      </c>
      <c r="G181" s="40"/>
      <c r="H181" s="41"/>
      <c r="I181" s="41"/>
    </row>
    <row r="182" s="1" customFormat="1" spans="1:9">
      <c r="A182" s="36" t="s">
        <v>290</v>
      </c>
      <c r="B182" s="37" t="s">
        <v>6296</v>
      </c>
      <c r="C182" s="43" t="s">
        <v>6297</v>
      </c>
      <c r="D182" s="38">
        <v>12</v>
      </c>
      <c r="E182" s="42">
        <v>295.42</v>
      </c>
      <c r="F182" s="40">
        <v>3545.04</v>
      </c>
      <c r="G182" s="40"/>
      <c r="H182" s="41"/>
      <c r="I182" s="41"/>
    </row>
    <row r="183" s="1" customFormat="1" spans="1:9">
      <c r="A183" s="36" t="s">
        <v>293</v>
      </c>
      <c r="B183" s="37" t="s">
        <v>6298</v>
      </c>
      <c r="C183" s="43" t="s">
        <v>6299</v>
      </c>
      <c r="D183" s="38">
        <v>3.32</v>
      </c>
      <c r="E183" s="42">
        <v>295.42</v>
      </c>
      <c r="F183" s="40">
        <v>980.79</v>
      </c>
      <c r="G183" s="40"/>
      <c r="H183" s="41"/>
      <c r="I183" s="41"/>
    </row>
    <row r="184" s="1" customFormat="1" spans="1:9">
      <c r="A184" s="36" t="s">
        <v>293</v>
      </c>
      <c r="B184" s="37" t="s">
        <v>6298</v>
      </c>
      <c r="C184" s="37" t="s">
        <v>6251</v>
      </c>
      <c r="D184" s="38">
        <v>0.14</v>
      </c>
      <c r="E184" s="42">
        <v>295.42</v>
      </c>
      <c r="F184" s="40">
        <v>41.36</v>
      </c>
      <c r="G184" s="40"/>
      <c r="H184" s="41"/>
      <c r="I184" s="41"/>
    </row>
    <row r="185" s="1" customFormat="1" spans="1:9">
      <c r="A185" s="36" t="s">
        <v>293</v>
      </c>
      <c r="B185" s="37" t="s">
        <v>6298</v>
      </c>
      <c r="C185" s="37" t="s">
        <v>6300</v>
      </c>
      <c r="D185" s="38">
        <v>0.4</v>
      </c>
      <c r="E185" s="42">
        <v>295.42</v>
      </c>
      <c r="F185" s="40">
        <v>118.17</v>
      </c>
      <c r="G185" s="40"/>
      <c r="H185" s="41"/>
      <c r="I185" s="41"/>
    </row>
    <row r="186" s="1" customFormat="1" spans="1:9">
      <c r="A186" s="36" t="s">
        <v>293</v>
      </c>
      <c r="B186" s="37" t="s">
        <v>6298</v>
      </c>
      <c r="C186" s="37" t="s">
        <v>6159</v>
      </c>
      <c r="D186" s="38">
        <v>1.14</v>
      </c>
      <c r="E186" s="42">
        <v>295.42</v>
      </c>
      <c r="F186" s="40">
        <v>336.78</v>
      </c>
      <c r="G186" s="40"/>
      <c r="H186" s="41"/>
      <c r="I186" s="41"/>
    </row>
    <row r="187" s="1" customFormat="1" spans="1:9">
      <c r="A187" s="36" t="s">
        <v>293</v>
      </c>
      <c r="B187" s="37" t="s">
        <v>6298</v>
      </c>
      <c r="C187" s="37" t="s">
        <v>3998</v>
      </c>
      <c r="D187" s="38">
        <v>2.3</v>
      </c>
      <c r="E187" s="42">
        <v>295.42</v>
      </c>
      <c r="F187" s="40">
        <v>679.47</v>
      </c>
      <c r="G187" s="40"/>
      <c r="H187" s="41"/>
      <c r="I187" s="41"/>
    </row>
    <row r="188" s="1" customFormat="1" spans="1:9">
      <c r="A188" s="36" t="s">
        <v>293</v>
      </c>
      <c r="B188" s="37" t="s">
        <v>6298</v>
      </c>
      <c r="C188" s="37" t="s">
        <v>6301</v>
      </c>
      <c r="D188" s="38">
        <v>0.56</v>
      </c>
      <c r="E188" s="42">
        <v>295.42</v>
      </c>
      <c r="F188" s="40">
        <v>165.44</v>
      </c>
      <c r="G188" s="40"/>
      <c r="H188" s="41"/>
      <c r="I188" s="41"/>
    </row>
    <row r="189" s="1" customFormat="1" spans="1:9">
      <c r="A189" s="36" t="s">
        <v>293</v>
      </c>
      <c r="B189" s="37" t="s">
        <v>6298</v>
      </c>
      <c r="C189" s="37" t="s">
        <v>6302</v>
      </c>
      <c r="D189" s="38">
        <v>3.14</v>
      </c>
      <c r="E189" s="42">
        <v>295.42</v>
      </c>
      <c r="F189" s="40">
        <v>927.62</v>
      </c>
      <c r="G189" s="40"/>
      <c r="H189" s="41"/>
      <c r="I189" s="41"/>
    </row>
    <row r="190" s="1" customFormat="1" spans="1:9">
      <c r="A190" s="36" t="s">
        <v>296</v>
      </c>
      <c r="B190" s="37" t="s">
        <v>6303</v>
      </c>
      <c r="C190" s="43" t="s">
        <v>6304</v>
      </c>
      <c r="D190" s="38">
        <v>12</v>
      </c>
      <c r="E190" s="42">
        <v>295.42</v>
      </c>
      <c r="F190" s="40">
        <v>3545.04</v>
      </c>
      <c r="G190" s="40"/>
      <c r="H190" s="41"/>
      <c r="I190" s="41"/>
    </row>
    <row r="191" s="1" customFormat="1" spans="1:9">
      <c r="A191" s="36" t="s">
        <v>299</v>
      </c>
      <c r="B191" s="37" t="s">
        <v>6305</v>
      </c>
      <c r="C191" s="36" t="s">
        <v>6306</v>
      </c>
      <c r="D191" s="38">
        <v>12</v>
      </c>
      <c r="E191" s="42">
        <v>295.42</v>
      </c>
      <c r="F191" s="40">
        <v>3545.04</v>
      </c>
      <c r="G191" s="40"/>
      <c r="H191" s="41"/>
      <c r="I191" s="41"/>
    </row>
    <row r="192" s="1" customFormat="1" spans="1:9">
      <c r="A192" s="36" t="s">
        <v>303</v>
      </c>
      <c r="B192" s="37" t="s">
        <v>6307</v>
      </c>
      <c r="C192" s="43" t="s">
        <v>6308</v>
      </c>
      <c r="D192" s="38">
        <v>12</v>
      </c>
      <c r="E192" s="42">
        <v>295.42</v>
      </c>
      <c r="F192" s="40">
        <v>3545.04</v>
      </c>
      <c r="G192" s="40"/>
      <c r="H192" s="41"/>
      <c r="I192" s="41"/>
    </row>
    <row r="193" s="1" customFormat="1" spans="1:9">
      <c r="A193" s="36" t="s">
        <v>306</v>
      </c>
      <c r="B193" s="37" t="s">
        <v>6309</v>
      </c>
      <c r="C193" s="43" t="s">
        <v>6310</v>
      </c>
      <c r="D193" s="38">
        <v>12</v>
      </c>
      <c r="E193" s="42">
        <v>295.42</v>
      </c>
      <c r="F193" s="40">
        <v>3545.04</v>
      </c>
      <c r="G193" s="40"/>
      <c r="H193" s="41"/>
      <c r="I193" s="41"/>
    </row>
    <row r="194" s="1" customFormat="1" spans="1:9">
      <c r="A194" s="36" t="s">
        <v>309</v>
      </c>
      <c r="B194" s="37" t="s">
        <v>6311</v>
      </c>
      <c r="C194" s="43" t="s">
        <v>6312</v>
      </c>
      <c r="D194" s="38">
        <v>12</v>
      </c>
      <c r="E194" s="42">
        <v>295.42</v>
      </c>
      <c r="F194" s="40">
        <v>3545.04</v>
      </c>
      <c r="G194" s="40"/>
      <c r="H194" s="41"/>
      <c r="I194" s="41"/>
    </row>
    <row r="195" s="1" customFormat="1" spans="1:9">
      <c r="A195" s="36" t="s">
        <v>312</v>
      </c>
      <c r="B195" s="37" t="s">
        <v>6313</v>
      </c>
      <c r="C195" s="54" t="s">
        <v>6314</v>
      </c>
      <c r="D195" s="38">
        <v>12</v>
      </c>
      <c r="E195" s="42">
        <v>295.42</v>
      </c>
      <c r="F195" s="40">
        <v>3545.04</v>
      </c>
      <c r="G195" s="40"/>
      <c r="H195" s="41"/>
      <c r="I195" s="41"/>
    </row>
    <row r="196" s="1" customFormat="1" spans="1:9">
      <c r="A196" s="36" t="s">
        <v>315</v>
      </c>
      <c r="B196" s="37" t="s">
        <v>6315</v>
      </c>
      <c r="C196" s="43" t="s">
        <v>6316</v>
      </c>
      <c r="D196" s="38">
        <v>12</v>
      </c>
      <c r="E196" s="42">
        <v>295.42</v>
      </c>
      <c r="F196" s="40">
        <v>3545.04</v>
      </c>
      <c r="G196" s="40"/>
      <c r="H196" s="41"/>
      <c r="I196" s="41"/>
    </row>
    <row r="197" s="1" customFormat="1" spans="1:9">
      <c r="A197" s="36" t="s">
        <v>318</v>
      </c>
      <c r="B197" s="37" t="s">
        <v>6317</v>
      </c>
      <c r="C197" s="37" t="s">
        <v>6318</v>
      </c>
      <c r="D197" s="38">
        <v>12</v>
      </c>
      <c r="E197" s="42">
        <v>295.42</v>
      </c>
      <c r="F197" s="40">
        <v>3545.04</v>
      </c>
      <c r="G197" s="40"/>
      <c r="H197" s="41"/>
      <c r="I197" s="41"/>
    </row>
    <row r="198" s="1" customFormat="1" spans="1:9">
      <c r="A198" s="36" t="s">
        <v>322</v>
      </c>
      <c r="B198" s="37" t="s">
        <v>6319</v>
      </c>
      <c r="C198" s="37" t="s">
        <v>6320</v>
      </c>
      <c r="D198" s="38">
        <v>2</v>
      </c>
      <c r="E198" s="42">
        <v>295.42</v>
      </c>
      <c r="F198" s="40">
        <v>590.84</v>
      </c>
      <c r="G198" s="40"/>
      <c r="H198" s="41"/>
      <c r="I198" s="41"/>
    </row>
    <row r="199" s="1" customFormat="1" spans="1:9">
      <c r="A199" s="36" t="s">
        <v>322</v>
      </c>
      <c r="B199" s="37" t="s">
        <v>6319</v>
      </c>
      <c r="C199" s="37" t="s">
        <v>1472</v>
      </c>
      <c r="D199" s="38">
        <v>1.23</v>
      </c>
      <c r="E199" s="42">
        <v>295.42</v>
      </c>
      <c r="F199" s="40">
        <v>363.37</v>
      </c>
      <c r="G199" s="40"/>
      <c r="H199" s="41"/>
      <c r="I199" s="41"/>
    </row>
    <row r="200" s="1" customFormat="1" spans="1:9">
      <c r="A200" s="36" t="s">
        <v>322</v>
      </c>
      <c r="B200" s="37" t="s">
        <v>6319</v>
      </c>
      <c r="C200" s="43" t="s">
        <v>6321</v>
      </c>
      <c r="D200" s="38">
        <v>4</v>
      </c>
      <c r="E200" s="42">
        <v>295.42</v>
      </c>
      <c r="F200" s="40">
        <v>1181.68</v>
      </c>
      <c r="G200" s="40"/>
      <c r="H200" s="41"/>
      <c r="I200" s="41"/>
    </row>
    <row r="201" s="1" customFormat="1" spans="1:9">
      <c r="A201" s="36" t="s">
        <v>322</v>
      </c>
      <c r="B201" s="37" t="s">
        <v>6319</v>
      </c>
      <c r="C201" s="37" t="s">
        <v>6322</v>
      </c>
      <c r="D201" s="38">
        <v>0.5</v>
      </c>
      <c r="E201" s="42">
        <v>295.42</v>
      </c>
      <c r="F201" s="40">
        <v>147.71</v>
      </c>
      <c r="G201" s="40"/>
      <c r="H201" s="41"/>
      <c r="I201" s="41"/>
    </row>
    <row r="202" s="1" customFormat="1" spans="1:9">
      <c r="A202" s="36" t="s">
        <v>322</v>
      </c>
      <c r="B202" s="37" t="s">
        <v>6319</v>
      </c>
      <c r="C202" s="37" t="s">
        <v>6323</v>
      </c>
      <c r="D202" s="38">
        <v>4.27</v>
      </c>
      <c r="E202" s="42">
        <v>295.42</v>
      </c>
      <c r="F202" s="40">
        <v>1261.44</v>
      </c>
      <c r="G202" s="40"/>
      <c r="H202" s="41"/>
      <c r="I202" s="41"/>
    </row>
    <row r="203" s="1" customFormat="1" spans="1:9">
      <c r="A203" s="36" t="s">
        <v>325</v>
      </c>
      <c r="B203" s="37" t="s">
        <v>6324</v>
      </c>
      <c r="C203" s="37" t="s">
        <v>6325</v>
      </c>
      <c r="D203" s="38">
        <v>11.32</v>
      </c>
      <c r="E203" s="42">
        <v>295.42</v>
      </c>
      <c r="F203" s="40">
        <v>3344.15</v>
      </c>
      <c r="G203" s="40"/>
      <c r="H203" s="41"/>
      <c r="I203" s="41"/>
    </row>
    <row r="204" s="1" customFormat="1" spans="1:9">
      <c r="A204" s="36" t="s">
        <v>325</v>
      </c>
      <c r="B204" s="37" t="s">
        <v>6324</v>
      </c>
      <c r="C204" s="43" t="s">
        <v>6107</v>
      </c>
      <c r="D204" s="38">
        <v>0.18</v>
      </c>
      <c r="E204" s="42">
        <v>295.42</v>
      </c>
      <c r="F204" s="40">
        <v>53.18</v>
      </c>
      <c r="G204" s="40"/>
      <c r="H204" s="41"/>
      <c r="I204" s="41"/>
    </row>
    <row r="205" s="1" customFormat="1" spans="1:9">
      <c r="A205" s="36" t="s">
        <v>328</v>
      </c>
      <c r="B205" s="37" t="s">
        <v>6326</v>
      </c>
      <c r="C205" s="43" t="s">
        <v>6327</v>
      </c>
      <c r="D205" s="38">
        <v>12</v>
      </c>
      <c r="E205" s="42">
        <v>295.42</v>
      </c>
      <c r="F205" s="40">
        <v>3545.04</v>
      </c>
      <c r="G205" s="40"/>
      <c r="H205" s="41"/>
      <c r="I205" s="41"/>
    </row>
    <row r="206" s="1" customFormat="1" spans="1:9">
      <c r="A206" s="36" t="s">
        <v>331</v>
      </c>
      <c r="B206" s="37" t="s">
        <v>6328</v>
      </c>
      <c r="C206" s="37" t="s">
        <v>6329</v>
      </c>
      <c r="D206" s="38">
        <v>12</v>
      </c>
      <c r="E206" s="42">
        <v>295.42</v>
      </c>
      <c r="F206" s="40">
        <v>3545.04</v>
      </c>
      <c r="G206" s="40"/>
      <c r="H206" s="41"/>
      <c r="I206" s="41"/>
    </row>
    <row r="207" s="1" customFormat="1" spans="1:9">
      <c r="A207" s="36" t="s">
        <v>334</v>
      </c>
      <c r="B207" s="37" t="s">
        <v>6330</v>
      </c>
      <c r="C207" s="43" t="s">
        <v>6331</v>
      </c>
      <c r="D207" s="38">
        <v>12</v>
      </c>
      <c r="E207" s="42">
        <v>295.42</v>
      </c>
      <c r="F207" s="40">
        <v>3545.04</v>
      </c>
      <c r="G207" s="40"/>
      <c r="H207" s="41"/>
      <c r="I207" s="41"/>
    </row>
    <row r="208" s="1" customFormat="1" spans="1:9">
      <c r="A208" s="36" t="s">
        <v>337</v>
      </c>
      <c r="B208" s="37" t="s">
        <v>6332</v>
      </c>
      <c r="C208" s="43" t="s">
        <v>6333</v>
      </c>
      <c r="D208" s="38">
        <v>12</v>
      </c>
      <c r="E208" s="42">
        <v>295.42</v>
      </c>
      <c r="F208" s="40">
        <v>3545.04</v>
      </c>
      <c r="G208" s="40"/>
      <c r="H208" s="41"/>
      <c r="I208" s="41"/>
    </row>
    <row r="209" s="1" customFormat="1" spans="1:9">
      <c r="A209" s="36" t="s">
        <v>340</v>
      </c>
      <c r="B209" s="37" t="s">
        <v>6334</v>
      </c>
      <c r="C209" s="43" t="s">
        <v>6335</v>
      </c>
      <c r="D209" s="38">
        <v>12</v>
      </c>
      <c r="E209" s="42">
        <v>295.42</v>
      </c>
      <c r="F209" s="40">
        <v>3545.04</v>
      </c>
      <c r="G209" s="40"/>
      <c r="H209" s="41"/>
      <c r="I209" s="41"/>
    </row>
    <row r="210" s="1" customFormat="1" spans="1:9">
      <c r="A210" s="36" t="s">
        <v>343</v>
      </c>
      <c r="B210" s="37" t="s">
        <v>6336</v>
      </c>
      <c r="C210" s="43" t="s">
        <v>6337</v>
      </c>
      <c r="D210" s="38">
        <v>12</v>
      </c>
      <c r="E210" s="42">
        <v>295.42</v>
      </c>
      <c r="F210" s="40">
        <v>3545.04</v>
      </c>
      <c r="G210" s="40"/>
      <c r="H210" s="41"/>
      <c r="I210" s="41"/>
    </row>
    <row r="211" s="1" customFormat="1" spans="1:9">
      <c r="A211" s="36" t="s">
        <v>345</v>
      </c>
      <c r="B211" s="37" t="s">
        <v>6338</v>
      </c>
      <c r="C211" s="43" t="s">
        <v>6339</v>
      </c>
      <c r="D211" s="38">
        <v>12</v>
      </c>
      <c r="E211" s="42">
        <v>295.42</v>
      </c>
      <c r="F211" s="40">
        <v>3545.04</v>
      </c>
      <c r="G211" s="40"/>
      <c r="H211" s="41"/>
      <c r="I211" s="41"/>
    </row>
    <row r="212" s="1" customFormat="1" spans="1:9">
      <c r="A212" s="36" t="s">
        <v>348</v>
      </c>
      <c r="B212" s="37" t="s">
        <v>6340</v>
      </c>
      <c r="C212" s="37" t="s">
        <v>1330</v>
      </c>
      <c r="D212" s="38">
        <v>3.29</v>
      </c>
      <c r="E212" s="42">
        <v>295.42</v>
      </c>
      <c r="F212" s="40">
        <v>971.93</v>
      </c>
      <c r="G212" s="40"/>
      <c r="H212" s="41"/>
      <c r="I212" s="41"/>
    </row>
    <row r="213" s="1" customFormat="1" spans="1:9">
      <c r="A213" s="36" t="s">
        <v>348</v>
      </c>
      <c r="B213" s="37" t="s">
        <v>6340</v>
      </c>
      <c r="C213" s="37" t="s">
        <v>6341</v>
      </c>
      <c r="D213" s="38">
        <v>8.71</v>
      </c>
      <c r="E213" s="42">
        <v>295.42</v>
      </c>
      <c r="F213" s="40">
        <v>2573.11</v>
      </c>
      <c r="G213" s="40"/>
      <c r="H213" s="41"/>
      <c r="I213" s="41"/>
    </row>
    <row r="214" s="1" customFormat="1" spans="1:9">
      <c r="A214" s="36" t="s">
        <v>351</v>
      </c>
      <c r="B214" s="37" t="s">
        <v>6342</v>
      </c>
      <c r="C214" s="55" t="s">
        <v>6343</v>
      </c>
      <c r="D214" s="38">
        <v>12</v>
      </c>
      <c r="E214" s="42">
        <v>295.42</v>
      </c>
      <c r="F214" s="40">
        <v>3545.04</v>
      </c>
      <c r="G214" s="40"/>
      <c r="H214" s="41"/>
      <c r="I214" s="41"/>
    </row>
    <row r="215" s="1" customFormat="1" spans="1:9">
      <c r="A215" s="36" t="s">
        <v>354</v>
      </c>
      <c r="B215" s="37" t="s">
        <v>6344</v>
      </c>
      <c r="C215" s="43" t="s">
        <v>6345</v>
      </c>
      <c r="D215" s="38">
        <v>12</v>
      </c>
      <c r="E215" s="42">
        <v>295.42</v>
      </c>
      <c r="F215" s="40">
        <v>3545.04</v>
      </c>
      <c r="G215" s="40"/>
      <c r="H215" s="41"/>
      <c r="I215" s="41"/>
    </row>
    <row r="216" s="1" customFormat="1" spans="1:9">
      <c r="A216" s="36" t="s">
        <v>357</v>
      </c>
      <c r="B216" s="37" t="s">
        <v>6346</v>
      </c>
      <c r="C216" s="43" t="s">
        <v>6347</v>
      </c>
      <c r="D216" s="38">
        <v>12</v>
      </c>
      <c r="E216" s="42">
        <v>295.42</v>
      </c>
      <c r="F216" s="40">
        <v>3545.04</v>
      </c>
      <c r="G216" s="40"/>
      <c r="H216" s="41"/>
      <c r="I216" s="41"/>
    </row>
    <row r="217" s="1" customFormat="1" spans="1:9">
      <c r="A217" s="36" t="s">
        <v>360</v>
      </c>
      <c r="B217" s="37" t="s">
        <v>6348</v>
      </c>
      <c r="C217" s="52" t="s">
        <v>6349</v>
      </c>
      <c r="D217" s="38">
        <v>12</v>
      </c>
      <c r="E217" s="42">
        <v>295.42</v>
      </c>
      <c r="F217" s="40">
        <v>3545.04</v>
      </c>
      <c r="G217" s="40"/>
      <c r="H217" s="41"/>
      <c r="I217" s="41"/>
    </row>
    <row r="218" s="1" customFormat="1" spans="1:9">
      <c r="A218" s="36" t="s">
        <v>363</v>
      </c>
      <c r="B218" s="37" t="s">
        <v>6350</v>
      </c>
      <c r="C218" s="43" t="s">
        <v>6351</v>
      </c>
      <c r="D218" s="38">
        <v>12</v>
      </c>
      <c r="E218" s="42">
        <v>295.42</v>
      </c>
      <c r="F218" s="40">
        <v>3545.04</v>
      </c>
      <c r="G218" s="40"/>
      <c r="H218" s="41"/>
      <c r="I218" s="41"/>
    </row>
    <row r="219" s="1" customFormat="1" spans="1:9">
      <c r="A219" s="36" t="s">
        <v>366</v>
      </c>
      <c r="B219" s="37" t="s">
        <v>6352</v>
      </c>
      <c r="C219" s="43" t="s">
        <v>6353</v>
      </c>
      <c r="D219" s="38">
        <v>12</v>
      </c>
      <c r="E219" s="42">
        <v>295.42</v>
      </c>
      <c r="F219" s="40">
        <v>3545.04</v>
      </c>
      <c r="G219" s="40"/>
      <c r="H219" s="41"/>
      <c r="I219" s="41"/>
    </row>
    <row r="220" s="1" customFormat="1" spans="1:9">
      <c r="A220" s="36" t="s">
        <v>371</v>
      </c>
      <c r="B220" s="37" t="s">
        <v>6354</v>
      </c>
      <c r="C220" s="37" t="s">
        <v>6355</v>
      </c>
      <c r="D220" s="38">
        <v>12</v>
      </c>
      <c r="E220" s="42">
        <v>295.42</v>
      </c>
      <c r="F220" s="40">
        <v>3545.04</v>
      </c>
      <c r="G220" s="40"/>
      <c r="H220" s="41"/>
      <c r="I220" s="41"/>
    </row>
    <row r="221" s="1" customFormat="1" spans="1:9">
      <c r="A221" s="36" t="s">
        <v>374</v>
      </c>
      <c r="B221" s="37" t="s">
        <v>6356</v>
      </c>
      <c r="C221" s="43" t="s">
        <v>6357</v>
      </c>
      <c r="D221" s="38">
        <v>12</v>
      </c>
      <c r="E221" s="42">
        <v>295.42</v>
      </c>
      <c r="F221" s="40">
        <v>3545.04</v>
      </c>
      <c r="G221" s="40"/>
      <c r="H221" s="41"/>
      <c r="I221" s="41"/>
    </row>
    <row r="222" s="1" customFormat="1" spans="1:9">
      <c r="A222" s="36" t="s">
        <v>377</v>
      </c>
      <c r="B222" s="37" t="s">
        <v>6358</v>
      </c>
      <c r="C222" s="43" t="s">
        <v>6359</v>
      </c>
      <c r="D222" s="38">
        <v>12</v>
      </c>
      <c r="E222" s="42">
        <v>295.42</v>
      </c>
      <c r="F222" s="40">
        <v>3545.04</v>
      </c>
      <c r="G222" s="40"/>
      <c r="H222" s="41"/>
      <c r="I222" s="41"/>
    </row>
    <row r="223" s="1" customFormat="1" spans="1:9">
      <c r="A223" s="36" t="s">
        <v>380</v>
      </c>
      <c r="B223" s="37" t="s">
        <v>6360</v>
      </c>
      <c r="C223" s="36" t="s">
        <v>6361</v>
      </c>
      <c r="D223" s="38">
        <v>12</v>
      </c>
      <c r="E223" s="42">
        <v>295.42</v>
      </c>
      <c r="F223" s="40">
        <v>3545.04</v>
      </c>
      <c r="G223" s="40"/>
      <c r="H223" s="41"/>
      <c r="I223" s="41"/>
    </row>
    <row r="224" s="1" customFormat="1" spans="1:9">
      <c r="A224" s="36" t="s">
        <v>383</v>
      </c>
      <c r="B224" s="37" t="s">
        <v>6362</v>
      </c>
      <c r="C224" s="36" t="s">
        <v>6363</v>
      </c>
      <c r="D224" s="38">
        <v>5.5</v>
      </c>
      <c r="E224" s="42">
        <v>295.42</v>
      </c>
      <c r="F224" s="40">
        <v>1624.81</v>
      </c>
      <c r="G224" s="40"/>
      <c r="H224" s="41"/>
      <c r="I224" s="41"/>
    </row>
    <row r="225" s="1" customFormat="1" spans="1:9">
      <c r="A225" s="36" t="s">
        <v>383</v>
      </c>
      <c r="B225" s="37" t="s">
        <v>6362</v>
      </c>
      <c r="C225" s="37" t="s">
        <v>6364</v>
      </c>
      <c r="D225" s="38">
        <v>1.5</v>
      </c>
      <c r="E225" s="42">
        <v>295.42</v>
      </c>
      <c r="F225" s="40">
        <v>443.13</v>
      </c>
      <c r="G225" s="40"/>
      <c r="H225" s="41"/>
      <c r="I225" s="41"/>
    </row>
    <row r="226" s="1" customFormat="1" spans="1:9">
      <c r="A226" s="36" t="s">
        <v>383</v>
      </c>
      <c r="B226" s="37" t="s">
        <v>6362</v>
      </c>
      <c r="C226" s="37" t="s">
        <v>6107</v>
      </c>
      <c r="D226" s="38">
        <v>0.5</v>
      </c>
      <c r="E226" s="42">
        <v>295.42</v>
      </c>
      <c r="F226" s="40">
        <v>147.71</v>
      </c>
      <c r="G226" s="40"/>
      <c r="H226" s="41"/>
      <c r="I226" s="41"/>
    </row>
    <row r="227" s="1" customFormat="1" spans="1:9">
      <c r="A227" s="36" t="s">
        <v>383</v>
      </c>
      <c r="B227" s="37" t="s">
        <v>6362</v>
      </c>
      <c r="C227" s="37" t="s">
        <v>6107</v>
      </c>
      <c r="D227" s="38">
        <v>0.17</v>
      </c>
      <c r="E227" s="42">
        <v>295.42</v>
      </c>
      <c r="F227" s="40">
        <v>50.22</v>
      </c>
      <c r="G227" s="40"/>
      <c r="H227" s="41"/>
      <c r="I227" s="41"/>
    </row>
    <row r="228" s="1" customFormat="1" spans="1:9">
      <c r="A228" s="36" t="s">
        <v>383</v>
      </c>
      <c r="B228" s="37" t="s">
        <v>6362</v>
      </c>
      <c r="C228" s="37" t="s">
        <v>6365</v>
      </c>
      <c r="D228" s="38">
        <v>0.17</v>
      </c>
      <c r="E228" s="42">
        <v>295.42</v>
      </c>
      <c r="F228" s="40">
        <v>50.22</v>
      </c>
      <c r="G228" s="40"/>
      <c r="H228" s="41"/>
      <c r="I228" s="41"/>
    </row>
    <row r="229" s="1" customFormat="1" spans="1:9">
      <c r="A229" s="36" t="s">
        <v>383</v>
      </c>
      <c r="B229" s="37" t="s">
        <v>6362</v>
      </c>
      <c r="C229" s="37" t="s">
        <v>6107</v>
      </c>
      <c r="D229" s="38">
        <v>0.16</v>
      </c>
      <c r="E229" s="42">
        <v>295.42</v>
      </c>
      <c r="F229" s="40">
        <v>47.27</v>
      </c>
      <c r="G229" s="40"/>
      <c r="H229" s="41"/>
      <c r="I229" s="41"/>
    </row>
    <row r="230" s="1" customFormat="1" spans="1:9">
      <c r="A230" s="36" t="s">
        <v>386</v>
      </c>
      <c r="B230" s="37" t="s">
        <v>6366</v>
      </c>
      <c r="C230" s="37" t="s">
        <v>6367</v>
      </c>
      <c r="D230" s="38">
        <v>12</v>
      </c>
      <c r="E230" s="42">
        <v>295.42</v>
      </c>
      <c r="F230" s="40">
        <v>3545.04</v>
      </c>
      <c r="G230" s="40"/>
      <c r="H230" s="41"/>
      <c r="I230" s="41"/>
    </row>
    <row r="231" s="1" customFormat="1" spans="1:9">
      <c r="A231" s="36" t="s">
        <v>390</v>
      </c>
      <c r="B231" s="37" t="s">
        <v>6368</v>
      </c>
      <c r="C231" s="43" t="s">
        <v>6369</v>
      </c>
      <c r="D231" s="38">
        <v>12</v>
      </c>
      <c r="E231" s="42">
        <v>295.42</v>
      </c>
      <c r="F231" s="40">
        <v>3545.04</v>
      </c>
      <c r="G231" s="40"/>
      <c r="H231" s="41"/>
      <c r="I231" s="41"/>
    </row>
    <row r="232" s="1" customFormat="1" spans="1:9">
      <c r="A232" s="36" t="s">
        <v>392</v>
      </c>
      <c r="B232" s="37" t="s">
        <v>6370</v>
      </c>
      <c r="C232" s="43" t="s">
        <v>6371</v>
      </c>
      <c r="D232" s="38">
        <v>12</v>
      </c>
      <c r="E232" s="42">
        <v>295.42</v>
      </c>
      <c r="F232" s="40">
        <v>3545.04</v>
      </c>
      <c r="G232" s="40"/>
      <c r="H232" s="41"/>
      <c r="I232" s="41"/>
    </row>
    <row r="233" s="1" customFormat="1" spans="1:9">
      <c r="A233" s="36" t="s">
        <v>395</v>
      </c>
      <c r="B233" s="37" t="s">
        <v>6372</v>
      </c>
      <c r="C233" s="43" t="s">
        <v>6373</v>
      </c>
      <c r="D233" s="38">
        <v>12</v>
      </c>
      <c r="E233" s="42">
        <v>295.42</v>
      </c>
      <c r="F233" s="40">
        <v>3545.04</v>
      </c>
      <c r="G233" s="40"/>
      <c r="H233" s="41"/>
      <c r="I233" s="41"/>
    </row>
    <row r="234" s="1" customFormat="1" spans="1:9">
      <c r="A234" s="36" t="s">
        <v>398</v>
      </c>
      <c r="B234" s="37" t="s">
        <v>6374</v>
      </c>
      <c r="C234" s="43" t="s">
        <v>6375</v>
      </c>
      <c r="D234" s="38">
        <v>12</v>
      </c>
      <c r="E234" s="42">
        <v>295.42</v>
      </c>
      <c r="F234" s="40">
        <v>3545.04</v>
      </c>
      <c r="G234" s="40"/>
      <c r="H234" s="41"/>
      <c r="I234" s="41"/>
    </row>
    <row r="235" s="1" customFormat="1" spans="1:9">
      <c r="A235" s="36" t="s">
        <v>402</v>
      </c>
      <c r="B235" s="37" t="s">
        <v>6376</v>
      </c>
      <c r="C235" s="43" t="s">
        <v>6377</v>
      </c>
      <c r="D235" s="38">
        <v>12</v>
      </c>
      <c r="E235" s="42">
        <v>295.42</v>
      </c>
      <c r="F235" s="40">
        <v>3545.04</v>
      </c>
      <c r="G235" s="40"/>
      <c r="H235" s="41"/>
      <c r="I235" s="41"/>
    </row>
    <row r="236" s="1" customFormat="1" spans="1:9">
      <c r="A236" s="36" t="s">
        <v>405</v>
      </c>
      <c r="B236" s="37" t="s">
        <v>6378</v>
      </c>
      <c r="C236" s="37" t="s">
        <v>6379</v>
      </c>
      <c r="D236" s="38">
        <v>12</v>
      </c>
      <c r="E236" s="42">
        <v>295.42</v>
      </c>
      <c r="F236" s="40">
        <v>3545.04</v>
      </c>
      <c r="G236" s="40"/>
      <c r="H236" s="41"/>
      <c r="I236" s="41"/>
    </row>
    <row r="237" s="1" customFormat="1" spans="1:9">
      <c r="A237" s="36" t="s">
        <v>408</v>
      </c>
      <c r="B237" s="37" t="s">
        <v>6380</v>
      </c>
      <c r="C237" s="56" t="s">
        <v>6381</v>
      </c>
      <c r="D237" s="38">
        <v>12</v>
      </c>
      <c r="E237" s="42">
        <v>295.42</v>
      </c>
      <c r="F237" s="40">
        <v>3545.04</v>
      </c>
      <c r="G237" s="40"/>
      <c r="H237" s="41"/>
      <c r="I237" s="41"/>
    </row>
    <row r="238" s="1" customFormat="1" spans="1:9">
      <c r="A238" s="36" t="s">
        <v>411</v>
      </c>
      <c r="B238" s="37" t="s">
        <v>6382</v>
      </c>
      <c r="C238" s="38" t="s">
        <v>6383</v>
      </c>
      <c r="D238" s="38">
        <v>12</v>
      </c>
      <c r="E238" s="42">
        <v>295.42</v>
      </c>
      <c r="F238" s="40">
        <v>3545.04</v>
      </c>
      <c r="G238" s="40"/>
      <c r="H238" s="41"/>
      <c r="I238" s="41"/>
    </row>
    <row r="239" s="1" customFormat="1" spans="1:9">
      <c r="A239" s="36" t="s">
        <v>414</v>
      </c>
      <c r="B239" s="37" t="s">
        <v>6384</v>
      </c>
      <c r="C239" s="43" t="s">
        <v>6385</v>
      </c>
      <c r="D239" s="38">
        <v>12</v>
      </c>
      <c r="E239" s="42">
        <v>295.42</v>
      </c>
      <c r="F239" s="40">
        <v>3545.04</v>
      </c>
      <c r="G239" s="40"/>
      <c r="H239" s="41"/>
      <c r="I239" s="41"/>
    </row>
    <row r="240" s="1" customFormat="1" spans="1:9">
      <c r="A240" s="36" t="s">
        <v>417</v>
      </c>
      <c r="B240" s="37" t="s">
        <v>6386</v>
      </c>
      <c r="C240" s="43" t="s">
        <v>6387</v>
      </c>
      <c r="D240" s="38">
        <v>12</v>
      </c>
      <c r="E240" s="42">
        <v>295.42</v>
      </c>
      <c r="F240" s="40">
        <v>3545.04</v>
      </c>
      <c r="G240" s="40"/>
      <c r="H240" s="41"/>
      <c r="I240" s="41"/>
    </row>
    <row r="241" s="1" customFormat="1" spans="1:9">
      <c r="A241" s="36" t="s">
        <v>419</v>
      </c>
      <c r="B241" s="37" t="s">
        <v>6388</v>
      </c>
      <c r="C241" s="37" t="s">
        <v>6389</v>
      </c>
      <c r="D241" s="38">
        <v>3.03</v>
      </c>
      <c r="E241" s="42">
        <v>295.42</v>
      </c>
      <c r="F241" s="40">
        <v>895.12</v>
      </c>
      <c r="G241" s="40"/>
      <c r="H241" s="41"/>
      <c r="I241" s="41"/>
    </row>
    <row r="242" s="1" customFormat="1" spans="1:9">
      <c r="A242" s="36" t="s">
        <v>419</v>
      </c>
      <c r="B242" s="37" t="s">
        <v>6388</v>
      </c>
      <c r="C242" s="37" t="s">
        <v>6101</v>
      </c>
      <c r="D242" s="38">
        <v>1.85</v>
      </c>
      <c r="E242" s="42">
        <v>295.42</v>
      </c>
      <c r="F242" s="40">
        <v>546.53</v>
      </c>
      <c r="G242" s="40"/>
      <c r="H242" s="41"/>
      <c r="I242" s="41"/>
    </row>
    <row r="243" s="1" customFormat="1" spans="1:9">
      <c r="A243" s="36" t="s">
        <v>419</v>
      </c>
      <c r="B243" s="37" t="s">
        <v>6388</v>
      </c>
      <c r="C243" s="37" t="s">
        <v>6390</v>
      </c>
      <c r="D243" s="38">
        <v>0.12</v>
      </c>
      <c r="E243" s="42">
        <v>295.42</v>
      </c>
      <c r="F243" s="40">
        <v>35.45</v>
      </c>
      <c r="G243" s="40"/>
      <c r="H243" s="41"/>
      <c r="I243" s="41"/>
    </row>
    <row r="244" s="1" customFormat="1" spans="1:9">
      <c r="A244" s="36" t="s">
        <v>419</v>
      </c>
      <c r="B244" s="37" t="s">
        <v>6388</v>
      </c>
      <c r="C244" s="37" t="s">
        <v>6391</v>
      </c>
      <c r="D244" s="38">
        <v>0.5</v>
      </c>
      <c r="E244" s="42">
        <v>295.42</v>
      </c>
      <c r="F244" s="40">
        <v>147.71</v>
      </c>
      <c r="G244" s="40"/>
      <c r="H244" s="41"/>
      <c r="I244" s="41"/>
    </row>
    <row r="245" s="1" customFormat="1" spans="1:9">
      <c r="A245" s="36" t="s">
        <v>419</v>
      </c>
      <c r="B245" s="37" t="s">
        <v>6388</v>
      </c>
      <c r="C245" s="37" t="s">
        <v>394</v>
      </c>
      <c r="D245" s="38">
        <v>0.93</v>
      </c>
      <c r="E245" s="42">
        <v>295.42</v>
      </c>
      <c r="F245" s="40">
        <v>274.74</v>
      </c>
      <c r="G245" s="40"/>
      <c r="H245" s="41"/>
      <c r="I245" s="41"/>
    </row>
    <row r="246" s="1" customFormat="1" spans="1:9">
      <c r="A246" s="36" t="s">
        <v>419</v>
      </c>
      <c r="B246" s="37" t="s">
        <v>6388</v>
      </c>
      <c r="C246" s="43" t="s">
        <v>6159</v>
      </c>
      <c r="D246" s="38">
        <v>3.57</v>
      </c>
      <c r="E246" s="42">
        <v>295.42</v>
      </c>
      <c r="F246" s="40">
        <v>1058.07</v>
      </c>
      <c r="G246" s="40"/>
      <c r="H246" s="41"/>
      <c r="I246" s="41"/>
    </row>
    <row r="247" s="1" customFormat="1" spans="1:9">
      <c r="A247" s="36" t="s">
        <v>422</v>
      </c>
      <c r="B247" s="37" t="s">
        <v>6392</v>
      </c>
      <c r="C247" s="43" t="s">
        <v>6393</v>
      </c>
      <c r="D247" s="38">
        <v>12</v>
      </c>
      <c r="E247" s="42">
        <v>295.42</v>
      </c>
      <c r="F247" s="40">
        <v>3545.04</v>
      </c>
      <c r="G247" s="40"/>
      <c r="H247" s="41"/>
      <c r="I247" s="41"/>
    </row>
    <row r="248" s="1" customFormat="1" spans="1:9">
      <c r="A248" s="36" t="s">
        <v>425</v>
      </c>
      <c r="B248" s="37" t="s">
        <v>6394</v>
      </c>
      <c r="C248" s="43" t="s">
        <v>6395</v>
      </c>
      <c r="D248" s="38">
        <v>12</v>
      </c>
      <c r="E248" s="42">
        <v>295.42</v>
      </c>
      <c r="F248" s="40">
        <v>3545.04</v>
      </c>
      <c r="G248" s="40"/>
      <c r="H248" s="41"/>
      <c r="I248" s="41"/>
    </row>
    <row r="249" s="1" customFormat="1" spans="1:9">
      <c r="A249" s="36" t="s">
        <v>428</v>
      </c>
      <c r="B249" s="37" t="s">
        <v>6396</v>
      </c>
      <c r="C249" s="43" t="s">
        <v>6397</v>
      </c>
      <c r="D249" s="38">
        <v>12</v>
      </c>
      <c r="E249" s="42">
        <v>295.42</v>
      </c>
      <c r="F249" s="40">
        <v>3545.04</v>
      </c>
      <c r="G249" s="40"/>
      <c r="H249" s="41"/>
      <c r="I249" s="41"/>
    </row>
    <row r="250" s="1" customFormat="1" spans="1:9">
      <c r="A250" s="36" t="s">
        <v>431</v>
      </c>
      <c r="B250" s="37" t="s">
        <v>6398</v>
      </c>
      <c r="C250" s="43" t="s">
        <v>6399</v>
      </c>
      <c r="D250" s="38">
        <v>12</v>
      </c>
      <c r="E250" s="42">
        <v>295.42</v>
      </c>
      <c r="F250" s="40">
        <v>3545.04</v>
      </c>
      <c r="G250" s="40"/>
      <c r="H250" s="41"/>
      <c r="I250" s="41"/>
    </row>
    <row r="251" s="1" customFormat="1" spans="1:9">
      <c r="A251" s="36" t="s">
        <v>434</v>
      </c>
      <c r="B251" s="37" t="s">
        <v>6400</v>
      </c>
      <c r="C251" s="43" t="s">
        <v>6401</v>
      </c>
      <c r="D251" s="38">
        <v>12</v>
      </c>
      <c r="E251" s="42">
        <v>295.42</v>
      </c>
      <c r="F251" s="40">
        <v>3545.04</v>
      </c>
      <c r="G251" s="40"/>
      <c r="H251" s="41"/>
      <c r="I251" s="41"/>
    </row>
    <row r="252" s="1" customFormat="1" spans="1:9">
      <c r="A252" s="36" t="s">
        <v>438</v>
      </c>
      <c r="B252" s="37" t="s">
        <v>6402</v>
      </c>
      <c r="C252" s="43" t="s">
        <v>6403</v>
      </c>
      <c r="D252" s="38">
        <v>12</v>
      </c>
      <c r="E252" s="42">
        <v>295.42</v>
      </c>
      <c r="F252" s="40">
        <v>3545.04</v>
      </c>
      <c r="G252" s="40"/>
      <c r="H252" s="41"/>
      <c r="I252" s="41"/>
    </row>
    <row r="253" s="1" customFormat="1" spans="1:9">
      <c r="A253" s="36" t="s">
        <v>442</v>
      </c>
      <c r="B253" s="37" t="s">
        <v>6404</v>
      </c>
      <c r="C253" s="47" t="s">
        <v>6405</v>
      </c>
      <c r="D253" s="38">
        <v>4.37</v>
      </c>
      <c r="E253" s="42">
        <v>295.42</v>
      </c>
      <c r="F253" s="40">
        <v>1290.99</v>
      </c>
      <c r="G253" s="40"/>
      <c r="H253" s="41"/>
      <c r="I253" s="41"/>
    </row>
    <row r="254" s="1" customFormat="1" spans="1:9">
      <c r="A254" s="36" t="s">
        <v>442</v>
      </c>
      <c r="B254" s="37" t="s">
        <v>6404</v>
      </c>
      <c r="C254" s="47" t="s">
        <v>6406</v>
      </c>
      <c r="D254" s="38">
        <v>0.63</v>
      </c>
      <c r="E254" s="42">
        <v>295.42</v>
      </c>
      <c r="F254" s="40">
        <v>186.11</v>
      </c>
      <c r="G254" s="40"/>
      <c r="H254" s="41"/>
      <c r="I254" s="41"/>
    </row>
    <row r="255" s="1" customFormat="1" spans="1:9">
      <c r="A255" s="36" t="s">
        <v>442</v>
      </c>
      <c r="B255" s="37" t="s">
        <v>6404</v>
      </c>
      <c r="C255" s="47" t="s">
        <v>6251</v>
      </c>
      <c r="D255" s="38">
        <v>0.08</v>
      </c>
      <c r="E255" s="42">
        <v>295.42</v>
      </c>
      <c r="F255" s="40">
        <v>23.63</v>
      </c>
      <c r="G255" s="40"/>
      <c r="H255" s="41"/>
      <c r="I255" s="41"/>
    </row>
    <row r="256" s="1" customFormat="1" spans="1:9">
      <c r="A256" s="36" t="s">
        <v>442</v>
      </c>
      <c r="B256" s="37" t="s">
        <v>6404</v>
      </c>
      <c r="C256" s="47" t="s">
        <v>6407</v>
      </c>
      <c r="D256" s="38">
        <v>4.42</v>
      </c>
      <c r="E256" s="42">
        <v>295.42</v>
      </c>
      <c r="F256" s="40">
        <v>1305.76</v>
      </c>
      <c r="G256" s="40"/>
      <c r="H256" s="41"/>
      <c r="I256" s="41"/>
    </row>
    <row r="257" s="1" customFormat="1" spans="1:9">
      <c r="A257" s="36" t="s">
        <v>442</v>
      </c>
      <c r="B257" s="37" t="s">
        <v>6404</v>
      </c>
      <c r="C257" s="38" t="s">
        <v>6391</v>
      </c>
      <c r="D257" s="38">
        <v>0.5</v>
      </c>
      <c r="E257" s="42">
        <v>295.42</v>
      </c>
      <c r="F257" s="40">
        <v>147.71</v>
      </c>
      <c r="G257" s="40"/>
      <c r="H257" s="41"/>
      <c r="I257" s="41"/>
    </row>
    <row r="258" s="1" customFormat="1" spans="1:9">
      <c r="A258" s="36" t="s">
        <v>447</v>
      </c>
      <c r="B258" s="37" t="s">
        <v>6408</v>
      </c>
      <c r="C258" s="38" t="s">
        <v>6409</v>
      </c>
      <c r="D258" s="38">
        <v>12</v>
      </c>
      <c r="E258" s="42">
        <v>295.42</v>
      </c>
      <c r="F258" s="40">
        <v>3545.04</v>
      </c>
      <c r="G258" s="40"/>
      <c r="H258" s="41"/>
      <c r="I258" s="41"/>
    </row>
    <row r="259" s="1" customFormat="1" spans="1:9">
      <c r="A259" s="36" t="s">
        <v>451</v>
      </c>
      <c r="B259" s="37" t="s">
        <v>6410</v>
      </c>
      <c r="C259" s="56" t="s">
        <v>6411</v>
      </c>
      <c r="D259" s="38">
        <v>12</v>
      </c>
      <c r="E259" s="42">
        <v>295.42</v>
      </c>
      <c r="F259" s="40">
        <v>3545.04</v>
      </c>
      <c r="G259" s="40"/>
      <c r="H259" s="41"/>
      <c r="I259" s="41"/>
    </row>
    <row r="260" s="1" customFormat="1" spans="1:9">
      <c r="A260" s="36" t="s">
        <v>454</v>
      </c>
      <c r="B260" s="37" t="s">
        <v>6412</v>
      </c>
      <c r="C260" s="43" t="s">
        <v>6413</v>
      </c>
      <c r="D260" s="38">
        <v>12</v>
      </c>
      <c r="E260" s="42">
        <v>295.42</v>
      </c>
      <c r="F260" s="40">
        <v>3545.04</v>
      </c>
      <c r="G260" s="40"/>
      <c r="H260" s="41"/>
      <c r="I260" s="41"/>
    </row>
    <row r="261" s="1" customFormat="1" spans="1:9">
      <c r="A261" s="36" t="s">
        <v>457</v>
      </c>
      <c r="B261" s="37" t="s">
        <v>6414</v>
      </c>
      <c r="C261" s="37" t="s">
        <v>6415</v>
      </c>
      <c r="D261" s="38">
        <v>12</v>
      </c>
      <c r="E261" s="42">
        <v>295.42</v>
      </c>
      <c r="F261" s="40">
        <v>3545.04</v>
      </c>
      <c r="G261" s="40"/>
      <c r="H261" s="41"/>
      <c r="I261" s="41"/>
    </row>
    <row r="262" s="1" customFormat="1" spans="1:9">
      <c r="A262" s="36" t="s">
        <v>460</v>
      </c>
      <c r="B262" s="37" t="s">
        <v>6416</v>
      </c>
      <c r="C262" s="53" t="s">
        <v>6417</v>
      </c>
      <c r="D262" s="38">
        <v>12</v>
      </c>
      <c r="E262" s="42">
        <v>295.42</v>
      </c>
      <c r="F262" s="40">
        <v>3545.04</v>
      </c>
      <c r="G262" s="40"/>
      <c r="H262" s="41"/>
      <c r="I262" s="41"/>
    </row>
    <row r="263" s="1" customFormat="1" spans="1:9">
      <c r="A263" s="36" t="s">
        <v>463</v>
      </c>
      <c r="B263" s="37" t="s">
        <v>6418</v>
      </c>
      <c r="C263" s="37" t="s">
        <v>6419</v>
      </c>
      <c r="D263" s="38">
        <v>5.07</v>
      </c>
      <c r="E263" s="42">
        <v>295.42</v>
      </c>
      <c r="F263" s="40">
        <v>1497.78</v>
      </c>
      <c r="G263" s="40"/>
      <c r="H263" s="41"/>
      <c r="I263" s="41"/>
    </row>
    <row r="264" s="1" customFormat="1" spans="1:9">
      <c r="A264" s="36" t="s">
        <v>463</v>
      </c>
      <c r="B264" s="37" t="s">
        <v>6418</v>
      </c>
      <c r="C264" s="37" t="s">
        <v>6092</v>
      </c>
      <c r="D264" s="38">
        <v>6.43</v>
      </c>
      <c r="E264" s="42">
        <v>295.42</v>
      </c>
      <c r="F264" s="40">
        <v>1899.55</v>
      </c>
      <c r="G264" s="40"/>
      <c r="H264" s="41"/>
      <c r="I264" s="41"/>
    </row>
    <row r="265" s="1" customFormat="1" spans="1:9">
      <c r="A265" s="36" t="s">
        <v>466</v>
      </c>
      <c r="B265" s="37" t="s">
        <v>6420</v>
      </c>
      <c r="C265" s="43" t="s">
        <v>6421</v>
      </c>
      <c r="D265" s="38">
        <v>12</v>
      </c>
      <c r="E265" s="42">
        <v>295.42</v>
      </c>
      <c r="F265" s="40">
        <v>3545.04</v>
      </c>
      <c r="G265" s="40"/>
      <c r="H265" s="41"/>
      <c r="I265" s="41"/>
    </row>
    <row r="266" s="1" customFormat="1" spans="1:9">
      <c r="A266" s="36" t="s">
        <v>469</v>
      </c>
      <c r="B266" s="37" t="s">
        <v>6422</v>
      </c>
      <c r="C266" s="37" t="s">
        <v>6423</v>
      </c>
      <c r="D266" s="38">
        <v>12</v>
      </c>
      <c r="E266" s="42">
        <v>295.42</v>
      </c>
      <c r="F266" s="40">
        <v>3545.04</v>
      </c>
      <c r="G266" s="40"/>
      <c r="H266" s="41"/>
      <c r="I266" s="41"/>
    </row>
    <row r="267" s="1" customFormat="1" spans="1:9">
      <c r="A267" s="36" t="s">
        <v>472</v>
      </c>
      <c r="B267" s="37" t="s">
        <v>6424</v>
      </c>
      <c r="C267" s="37" t="s">
        <v>6425</v>
      </c>
      <c r="D267" s="38">
        <v>10</v>
      </c>
      <c r="E267" s="42">
        <v>295.42</v>
      </c>
      <c r="F267" s="40">
        <v>2954.2</v>
      </c>
      <c r="G267" s="40"/>
      <c r="H267" s="41"/>
      <c r="I267" s="41"/>
    </row>
    <row r="268" s="1" customFormat="1" spans="1:9">
      <c r="A268" s="36" t="s">
        <v>472</v>
      </c>
      <c r="B268" s="37" t="s">
        <v>6424</v>
      </c>
      <c r="C268" s="36" t="s">
        <v>6365</v>
      </c>
      <c r="D268" s="38">
        <v>0.17</v>
      </c>
      <c r="E268" s="42">
        <v>295.42</v>
      </c>
      <c r="F268" s="40">
        <v>50.22</v>
      </c>
      <c r="G268" s="40"/>
      <c r="H268" s="41"/>
      <c r="I268" s="41"/>
    </row>
    <row r="269" s="1" customFormat="1" spans="1:9">
      <c r="A269" s="36" t="s">
        <v>472</v>
      </c>
      <c r="B269" s="37" t="s">
        <v>6424</v>
      </c>
      <c r="C269" s="36" t="s">
        <v>6107</v>
      </c>
      <c r="D269" s="38">
        <v>0.17</v>
      </c>
      <c r="E269" s="42">
        <v>295.42</v>
      </c>
      <c r="F269" s="40">
        <v>50.22</v>
      </c>
      <c r="G269" s="40"/>
      <c r="H269" s="41"/>
      <c r="I269" s="41"/>
    </row>
    <row r="270" s="1" customFormat="1" spans="1:9">
      <c r="A270" s="36" t="s">
        <v>472</v>
      </c>
      <c r="B270" s="37" t="s">
        <v>6424</v>
      </c>
      <c r="C270" s="36" t="s">
        <v>6107</v>
      </c>
      <c r="D270" s="38">
        <v>0.16</v>
      </c>
      <c r="E270" s="42">
        <v>295.42</v>
      </c>
      <c r="F270" s="40">
        <v>47.27</v>
      </c>
      <c r="G270" s="40"/>
      <c r="H270" s="41"/>
      <c r="I270" s="41"/>
    </row>
    <row r="271" s="1" customFormat="1" spans="1:9">
      <c r="A271" s="38" t="s">
        <v>477</v>
      </c>
      <c r="B271" s="40" t="s">
        <v>6426</v>
      </c>
      <c r="C271" s="36" t="s">
        <v>6427</v>
      </c>
      <c r="D271" s="38">
        <v>12</v>
      </c>
      <c r="E271" s="42">
        <v>295.42</v>
      </c>
      <c r="F271" s="40">
        <v>3545.04</v>
      </c>
      <c r="G271" s="40"/>
      <c r="H271" s="41"/>
      <c r="I271" s="41"/>
    </row>
    <row r="272" s="1" customFormat="1" spans="1:9">
      <c r="A272" s="38" t="s">
        <v>480</v>
      </c>
      <c r="B272" s="40" t="s">
        <v>6428</v>
      </c>
      <c r="C272" s="43" t="s">
        <v>6429</v>
      </c>
      <c r="D272" s="38">
        <v>12</v>
      </c>
      <c r="E272" s="42">
        <v>295.42</v>
      </c>
      <c r="F272" s="40">
        <v>3545.04</v>
      </c>
      <c r="G272" s="40"/>
      <c r="H272" s="41"/>
      <c r="I272" s="41"/>
    </row>
    <row r="273" s="1" customFormat="1" spans="1:9">
      <c r="A273" s="38" t="s">
        <v>483</v>
      </c>
      <c r="B273" s="40" t="s">
        <v>6430</v>
      </c>
      <c r="C273" s="43" t="s">
        <v>6431</v>
      </c>
      <c r="D273" s="38">
        <v>12</v>
      </c>
      <c r="E273" s="42">
        <v>295.42</v>
      </c>
      <c r="F273" s="40">
        <v>3545.04</v>
      </c>
      <c r="G273" s="40"/>
      <c r="H273" s="41"/>
      <c r="I273" s="41"/>
    </row>
    <row r="274" s="1" customFormat="1" spans="1:9">
      <c r="A274" s="38" t="s">
        <v>486</v>
      </c>
      <c r="B274" s="40" t="s">
        <v>6432</v>
      </c>
      <c r="C274" s="43" t="s">
        <v>6433</v>
      </c>
      <c r="D274" s="38">
        <v>12</v>
      </c>
      <c r="E274" s="42">
        <v>295.42</v>
      </c>
      <c r="F274" s="40">
        <v>3545.04</v>
      </c>
      <c r="G274" s="40"/>
      <c r="H274" s="41"/>
      <c r="I274" s="41"/>
    </row>
    <row r="275" s="1" customFormat="1" spans="1:9">
      <c r="A275" s="38" t="s">
        <v>490</v>
      </c>
      <c r="B275" s="40" t="s">
        <v>6434</v>
      </c>
      <c r="C275" s="37" t="s">
        <v>6435</v>
      </c>
      <c r="D275" s="38">
        <v>12</v>
      </c>
      <c r="E275" s="42">
        <v>295.42</v>
      </c>
      <c r="F275" s="40">
        <v>3545.04</v>
      </c>
      <c r="G275" s="40"/>
      <c r="H275" s="41"/>
      <c r="I275" s="41"/>
    </row>
    <row r="276" s="1" customFormat="1" spans="1:9">
      <c r="A276" s="38" t="s">
        <v>493</v>
      </c>
      <c r="B276" s="40" t="s">
        <v>6436</v>
      </c>
      <c r="C276" s="43" t="s">
        <v>6437</v>
      </c>
      <c r="D276" s="38">
        <v>12</v>
      </c>
      <c r="E276" s="42">
        <v>295.42</v>
      </c>
      <c r="F276" s="40">
        <v>3545.04</v>
      </c>
      <c r="G276" s="40"/>
      <c r="H276" s="41"/>
      <c r="I276" s="41"/>
    </row>
    <row r="277" s="1" customFormat="1" spans="1:9">
      <c r="A277" s="38" t="s">
        <v>496</v>
      </c>
      <c r="B277" s="40" t="s">
        <v>6438</v>
      </c>
      <c r="C277" s="43" t="s">
        <v>6439</v>
      </c>
      <c r="D277" s="38">
        <v>12</v>
      </c>
      <c r="E277" s="42">
        <v>295.42</v>
      </c>
      <c r="F277" s="40">
        <v>3545.04</v>
      </c>
      <c r="G277" s="40"/>
      <c r="H277" s="41"/>
      <c r="I277" s="41"/>
    </row>
    <row r="278" s="1" customFormat="1" spans="1:9">
      <c r="A278" s="38" t="s">
        <v>499</v>
      </c>
      <c r="B278" s="40" t="s">
        <v>6440</v>
      </c>
      <c r="C278" s="43" t="s">
        <v>6441</v>
      </c>
      <c r="D278" s="38">
        <v>12</v>
      </c>
      <c r="E278" s="42">
        <v>295.42</v>
      </c>
      <c r="F278" s="40">
        <v>3545.04</v>
      </c>
      <c r="G278" s="40"/>
      <c r="H278" s="41"/>
      <c r="I278" s="41"/>
    </row>
    <row r="279" s="1" customFormat="1" spans="1:9">
      <c r="A279" s="38" t="s">
        <v>502</v>
      </c>
      <c r="B279" s="40" t="s">
        <v>6442</v>
      </c>
      <c r="C279" s="37" t="s">
        <v>6443</v>
      </c>
      <c r="D279" s="38">
        <v>12</v>
      </c>
      <c r="E279" s="42">
        <v>295.42</v>
      </c>
      <c r="F279" s="40">
        <v>3545.04</v>
      </c>
      <c r="G279" s="40"/>
      <c r="H279" s="41"/>
      <c r="I279" s="41"/>
    </row>
    <row r="280" s="1" customFormat="1" spans="1:9">
      <c r="A280" s="38" t="s">
        <v>506</v>
      </c>
      <c r="B280" s="40" t="s">
        <v>6444</v>
      </c>
      <c r="C280" s="37" t="s">
        <v>6445</v>
      </c>
      <c r="D280" s="38">
        <v>12</v>
      </c>
      <c r="E280" s="42">
        <v>295.42</v>
      </c>
      <c r="F280" s="40">
        <v>3545.04</v>
      </c>
      <c r="G280" s="40"/>
      <c r="H280" s="41"/>
      <c r="I280" s="41"/>
    </row>
    <row r="281" s="1" customFormat="1" spans="1:9">
      <c r="A281" s="38" t="s">
        <v>509</v>
      </c>
      <c r="B281" s="40" t="s">
        <v>6446</v>
      </c>
      <c r="C281" s="37" t="s">
        <v>6447</v>
      </c>
      <c r="D281" s="38">
        <v>11.3</v>
      </c>
      <c r="E281" s="42">
        <v>295.42</v>
      </c>
      <c r="F281" s="40">
        <v>3338.25</v>
      </c>
      <c r="G281" s="40"/>
      <c r="H281" s="41"/>
      <c r="I281" s="41"/>
    </row>
    <row r="282" s="1" customFormat="1" spans="1:9">
      <c r="A282" s="38" t="s">
        <v>509</v>
      </c>
      <c r="B282" s="40" t="s">
        <v>6446</v>
      </c>
      <c r="C282" s="43" t="s">
        <v>6448</v>
      </c>
      <c r="D282" s="38">
        <v>0.07</v>
      </c>
      <c r="E282" s="42">
        <v>295.42</v>
      </c>
      <c r="F282" s="40">
        <v>20.68</v>
      </c>
      <c r="G282" s="40"/>
      <c r="H282" s="41"/>
      <c r="I282" s="41"/>
    </row>
    <row r="283" s="1" customFormat="1" spans="1:9">
      <c r="A283" s="38" t="s">
        <v>509</v>
      </c>
      <c r="B283" s="40" t="s">
        <v>6446</v>
      </c>
      <c r="C283" s="43" t="s">
        <v>6448</v>
      </c>
      <c r="D283" s="38">
        <v>0.13</v>
      </c>
      <c r="E283" s="42">
        <v>295.42</v>
      </c>
      <c r="F283" s="40">
        <v>38.4</v>
      </c>
      <c r="G283" s="40"/>
      <c r="H283" s="41"/>
      <c r="I283" s="41"/>
    </row>
    <row r="284" s="1" customFormat="1" spans="1:9">
      <c r="A284" s="38" t="s">
        <v>513</v>
      </c>
      <c r="B284" s="40" t="s">
        <v>6449</v>
      </c>
      <c r="C284" s="43" t="s">
        <v>6450</v>
      </c>
      <c r="D284" s="38">
        <v>12</v>
      </c>
      <c r="E284" s="42">
        <v>295.42</v>
      </c>
      <c r="F284" s="40">
        <v>3545.04</v>
      </c>
      <c r="G284" s="40"/>
      <c r="H284" s="41"/>
      <c r="I284" s="41"/>
    </row>
    <row r="285" s="1" customFormat="1" spans="1:9">
      <c r="A285" s="38" t="s">
        <v>517</v>
      </c>
      <c r="B285" s="40" t="s">
        <v>6451</v>
      </c>
      <c r="C285" s="43" t="s">
        <v>1994</v>
      </c>
      <c r="D285" s="38">
        <v>12</v>
      </c>
      <c r="E285" s="42">
        <v>295.42</v>
      </c>
      <c r="F285" s="40">
        <v>3545.04</v>
      </c>
      <c r="G285" s="40"/>
      <c r="H285" s="41"/>
      <c r="I285" s="41"/>
    </row>
    <row r="286" s="1" customFormat="1" spans="1:9">
      <c r="A286" s="38" t="s">
        <v>520</v>
      </c>
      <c r="B286" s="40" t="s">
        <v>6452</v>
      </c>
      <c r="C286" s="37" t="s">
        <v>6453</v>
      </c>
      <c r="D286" s="38">
        <v>12</v>
      </c>
      <c r="E286" s="42">
        <v>295.42</v>
      </c>
      <c r="F286" s="40">
        <v>3545.04</v>
      </c>
      <c r="G286" s="40"/>
      <c r="H286" s="41"/>
      <c r="I286" s="41"/>
    </row>
    <row r="287" s="1" customFormat="1" spans="1:9">
      <c r="A287" s="38" t="s">
        <v>523</v>
      </c>
      <c r="B287" s="40" t="s">
        <v>6454</v>
      </c>
      <c r="C287" s="37" t="s">
        <v>6455</v>
      </c>
      <c r="D287" s="38">
        <v>10</v>
      </c>
      <c r="E287" s="42">
        <v>295.42</v>
      </c>
      <c r="F287" s="40">
        <v>2954.2</v>
      </c>
      <c r="G287" s="40"/>
      <c r="H287" s="41"/>
      <c r="I287" s="41"/>
    </row>
    <row r="288" s="1" customFormat="1" spans="1:9">
      <c r="A288" s="38" t="s">
        <v>523</v>
      </c>
      <c r="B288" s="40" t="s">
        <v>6454</v>
      </c>
      <c r="C288" s="37" t="s">
        <v>6456</v>
      </c>
      <c r="D288" s="38">
        <v>2</v>
      </c>
      <c r="E288" s="42">
        <v>295.42</v>
      </c>
      <c r="F288" s="40">
        <v>590.84</v>
      </c>
      <c r="G288" s="40"/>
      <c r="H288" s="41"/>
      <c r="I288" s="41"/>
    </row>
    <row r="289" s="1" customFormat="1" spans="1:9">
      <c r="A289" s="38" t="s">
        <v>526</v>
      </c>
      <c r="B289" s="40" t="s">
        <v>6457</v>
      </c>
      <c r="C289" s="43" t="s">
        <v>6458</v>
      </c>
      <c r="D289" s="38">
        <v>12</v>
      </c>
      <c r="E289" s="42">
        <v>295.42</v>
      </c>
      <c r="F289" s="40">
        <v>3545.04</v>
      </c>
      <c r="G289" s="40"/>
      <c r="H289" s="41"/>
      <c r="I289" s="41"/>
    </row>
    <row r="290" s="1" customFormat="1" spans="1:9">
      <c r="A290" s="38" t="s">
        <v>529</v>
      </c>
      <c r="B290" s="40" t="s">
        <v>6459</v>
      </c>
      <c r="C290" s="37" t="s">
        <v>6460</v>
      </c>
      <c r="D290" s="38">
        <v>12</v>
      </c>
      <c r="E290" s="42">
        <v>295.42</v>
      </c>
      <c r="F290" s="40">
        <v>3545.04</v>
      </c>
      <c r="G290" s="40"/>
      <c r="H290" s="41"/>
      <c r="I290" s="41"/>
    </row>
    <row r="291" s="1" customFormat="1" spans="1:9">
      <c r="A291" s="38" t="s">
        <v>533</v>
      </c>
      <c r="B291" s="40" t="s">
        <v>6461</v>
      </c>
      <c r="C291" s="53" t="s">
        <v>6462</v>
      </c>
      <c r="D291" s="38">
        <v>12</v>
      </c>
      <c r="E291" s="42">
        <v>295.42</v>
      </c>
      <c r="F291" s="40">
        <v>3545.04</v>
      </c>
      <c r="G291" s="40"/>
      <c r="H291" s="41"/>
      <c r="I291" s="41"/>
    </row>
    <row r="292" s="1" customFormat="1" spans="1:9">
      <c r="A292" s="38" t="s">
        <v>537</v>
      </c>
      <c r="B292" s="40" t="s">
        <v>6463</v>
      </c>
      <c r="C292" s="43" t="s">
        <v>6464</v>
      </c>
      <c r="D292" s="38">
        <v>12</v>
      </c>
      <c r="E292" s="42">
        <v>295.42</v>
      </c>
      <c r="F292" s="40">
        <v>3545.04</v>
      </c>
      <c r="G292" s="40"/>
      <c r="H292" s="41"/>
      <c r="I292" s="41"/>
    </row>
    <row r="293" s="1" customFormat="1" spans="1:9">
      <c r="A293" s="38" t="s">
        <v>540</v>
      </c>
      <c r="B293" s="40" t="s">
        <v>6465</v>
      </c>
      <c r="C293" s="43" t="s">
        <v>6466</v>
      </c>
      <c r="D293" s="38">
        <v>12</v>
      </c>
      <c r="E293" s="42">
        <v>295.42</v>
      </c>
      <c r="F293" s="40">
        <v>3545.04</v>
      </c>
      <c r="G293" s="40"/>
      <c r="H293" s="41"/>
      <c r="I293" s="41"/>
    </row>
    <row r="294" s="1" customFormat="1" spans="1:9">
      <c r="A294" s="38" t="s">
        <v>543</v>
      </c>
      <c r="B294" s="40" t="s">
        <v>6467</v>
      </c>
      <c r="C294" s="43" t="s">
        <v>6468</v>
      </c>
      <c r="D294" s="38">
        <v>12</v>
      </c>
      <c r="E294" s="42">
        <v>295.42</v>
      </c>
      <c r="F294" s="40">
        <v>3545.04</v>
      </c>
      <c r="G294" s="40"/>
      <c r="H294" s="41"/>
      <c r="I294" s="41"/>
    </row>
    <row r="295" s="1" customFormat="1" spans="1:9">
      <c r="A295" s="38" t="s">
        <v>548</v>
      </c>
      <c r="B295" s="40" t="s">
        <v>6469</v>
      </c>
      <c r="C295" s="43" t="s">
        <v>6470</v>
      </c>
      <c r="D295" s="38">
        <v>12</v>
      </c>
      <c r="E295" s="42">
        <v>295.42</v>
      </c>
      <c r="F295" s="40">
        <v>3545.04</v>
      </c>
      <c r="G295" s="40"/>
      <c r="H295" s="41"/>
      <c r="I295" s="41"/>
    </row>
    <row r="296" s="1" customFormat="1" spans="1:9">
      <c r="A296" s="38" t="s">
        <v>552</v>
      </c>
      <c r="B296" s="40" t="s">
        <v>6471</v>
      </c>
      <c r="C296" s="43" t="s">
        <v>2816</v>
      </c>
      <c r="D296" s="38">
        <v>12</v>
      </c>
      <c r="E296" s="42">
        <v>295.42</v>
      </c>
      <c r="F296" s="40">
        <v>3545.04</v>
      </c>
      <c r="G296" s="40"/>
      <c r="H296" s="41"/>
      <c r="I296" s="41"/>
    </row>
    <row r="297" s="1" customFormat="1" spans="1:9">
      <c r="A297" s="38" t="s">
        <v>556</v>
      </c>
      <c r="B297" s="40" t="s">
        <v>6472</v>
      </c>
      <c r="C297" s="43" t="s">
        <v>6473</v>
      </c>
      <c r="D297" s="38">
        <v>12</v>
      </c>
      <c r="E297" s="42">
        <v>295.42</v>
      </c>
      <c r="F297" s="40">
        <v>3545.04</v>
      </c>
      <c r="G297" s="40"/>
      <c r="H297" s="41"/>
      <c r="I297" s="41"/>
    </row>
    <row r="298" s="1" customFormat="1" spans="1:9">
      <c r="A298" s="38" t="s">
        <v>559</v>
      </c>
      <c r="B298" s="40" t="s">
        <v>6474</v>
      </c>
      <c r="C298" s="43" t="s">
        <v>6475</v>
      </c>
      <c r="D298" s="38">
        <v>12</v>
      </c>
      <c r="E298" s="42">
        <v>295.42</v>
      </c>
      <c r="F298" s="40">
        <v>3545.04</v>
      </c>
      <c r="G298" s="40"/>
      <c r="H298" s="41"/>
      <c r="I298" s="41"/>
    </row>
    <row r="299" s="1" customFormat="1" spans="1:9">
      <c r="A299" s="38" t="s">
        <v>562</v>
      </c>
      <c r="B299" s="40" t="s">
        <v>6476</v>
      </c>
      <c r="C299" s="43" t="s">
        <v>6477</v>
      </c>
      <c r="D299" s="38">
        <v>12</v>
      </c>
      <c r="E299" s="42">
        <v>295.42</v>
      </c>
      <c r="F299" s="40">
        <v>3545.04</v>
      </c>
      <c r="G299" s="40"/>
      <c r="H299" s="41"/>
      <c r="I299" s="41"/>
    </row>
    <row r="300" s="1" customFormat="1" spans="1:9">
      <c r="A300" s="38" t="s">
        <v>567</v>
      </c>
      <c r="B300" s="40" t="s">
        <v>6478</v>
      </c>
      <c r="C300" s="43" t="s">
        <v>6479</v>
      </c>
      <c r="D300" s="38">
        <v>12</v>
      </c>
      <c r="E300" s="42">
        <v>295.42</v>
      </c>
      <c r="F300" s="40">
        <v>3545.04</v>
      </c>
      <c r="G300" s="40"/>
      <c r="H300" s="41"/>
      <c r="I300" s="41"/>
    </row>
    <row r="301" s="1" customFormat="1" spans="1:9">
      <c r="A301" s="38" t="s">
        <v>571</v>
      </c>
      <c r="B301" s="40" t="s">
        <v>6480</v>
      </c>
      <c r="C301" s="37" t="s">
        <v>6481</v>
      </c>
      <c r="D301" s="38">
        <v>12</v>
      </c>
      <c r="E301" s="42">
        <v>295.42</v>
      </c>
      <c r="F301" s="40">
        <v>3545.04</v>
      </c>
      <c r="G301" s="40"/>
      <c r="H301" s="41"/>
      <c r="I301" s="41"/>
    </row>
    <row r="302" s="1" customFormat="1" spans="1:9">
      <c r="A302" s="36" t="s">
        <v>575</v>
      </c>
      <c r="B302" s="37" t="s">
        <v>6482</v>
      </c>
      <c r="C302" s="53" t="s">
        <v>6483</v>
      </c>
      <c r="D302" s="38">
        <v>12</v>
      </c>
      <c r="E302" s="42">
        <v>295.42</v>
      </c>
      <c r="F302" s="40">
        <v>3545.04</v>
      </c>
      <c r="G302" s="40"/>
      <c r="H302" s="41"/>
      <c r="I302" s="41"/>
    </row>
    <row r="303" s="1" customFormat="1" spans="1:9">
      <c r="A303" s="36" t="s">
        <v>579</v>
      </c>
      <c r="B303" s="37" t="s">
        <v>6484</v>
      </c>
      <c r="C303" s="36" t="s">
        <v>6485</v>
      </c>
      <c r="D303" s="38">
        <v>9.32</v>
      </c>
      <c r="E303" s="42">
        <v>295.42</v>
      </c>
      <c r="F303" s="40">
        <v>2753.31</v>
      </c>
      <c r="G303" s="40"/>
      <c r="H303" s="41"/>
      <c r="I303" s="41"/>
    </row>
    <row r="304" s="1" customFormat="1" spans="1:9">
      <c r="A304" s="36" t="s">
        <v>579</v>
      </c>
      <c r="B304" s="37" t="s">
        <v>6484</v>
      </c>
      <c r="C304" s="36" t="s">
        <v>6486</v>
      </c>
      <c r="D304" s="38">
        <v>2.68</v>
      </c>
      <c r="E304" s="42">
        <v>295.42</v>
      </c>
      <c r="F304" s="40">
        <v>791.73</v>
      </c>
      <c r="G304" s="40"/>
      <c r="H304" s="41"/>
      <c r="I304" s="41"/>
    </row>
    <row r="305" s="1" customFormat="1" spans="1:9">
      <c r="A305" s="36" t="s">
        <v>582</v>
      </c>
      <c r="B305" s="37" t="s">
        <v>6487</v>
      </c>
      <c r="C305" s="43" t="s">
        <v>6488</v>
      </c>
      <c r="D305" s="38">
        <v>12</v>
      </c>
      <c r="E305" s="42">
        <v>295.42</v>
      </c>
      <c r="F305" s="40">
        <v>3545.04</v>
      </c>
      <c r="G305" s="40"/>
      <c r="H305" s="41"/>
      <c r="I305" s="41"/>
    </row>
    <row r="306" s="1" customFormat="1" spans="1:9">
      <c r="A306" s="36" t="s">
        <v>585</v>
      </c>
      <c r="B306" s="37" t="s">
        <v>6489</v>
      </c>
      <c r="C306" s="43" t="s">
        <v>6490</v>
      </c>
      <c r="D306" s="38">
        <v>12</v>
      </c>
      <c r="E306" s="42">
        <v>295.42</v>
      </c>
      <c r="F306" s="40">
        <v>3545.04</v>
      </c>
      <c r="G306" s="40"/>
      <c r="H306" s="41"/>
      <c r="I306" s="41"/>
    </row>
    <row r="307" s="1" customFormat="1" spans="1:9">
      <c r="A307" s="36" t="s">
        <v>588</v>
      </c>
      <c r="B307" s="37" t="s">
        <v>6491</v>
      </c>
      <c r="C307" s="43" t="s">
        <v>545</v>
      </c>
      <c r="D307" s="38">
        <v>12</v>
      </c>
      <c r="E307" s="42">
        <v>295.42</v>
      </c>
      <c r="F307" s="40">
        <v>3545.04</v>
      </c>
      <c r="G307" s="40"/>
      <c r="H307" s="41"/>
      <c r="I307" s="41"/>
    </row>
    <row r="308" s="1" customFormat="1" spans="1:9">
      <c r="A308" s="36" t="s">
        <v>591</v>
      </c>
      <c r="B308" s="37" t="s">
        <v>6492</v>
      </c>
      <c r="C308" s="36" t="s">
        <v>6493</v>
      </c>
      <c r="D308" s="38">
        <v>9</v>
      </c>
      <c r="E308" s="42">
        <v>295.42</v>
      </c>
      <c r="F308" s="40">
        <v>2658.78</v>
      </c>
      <c r="G308" s="40"/>
      <c r="H308" s="41"/>
      <c r="I308" s="41"/>
    </row>
    <row r="309" s="1" customFormat="1" spans="1:9">
      <c r="A309" s="36" t="s">
        <v>591</v>
      </c>
      <c r="B309" s="37" t="s">
        <v>6492</v>
      </c>
      <c r="C309" s="36" t="s">
        <v>633</v>
      </c>
      <c r="D309" s="38">
        <v>3</v>
      </c>
      <c r="E309" s="42">
        <v>295.42</v>
      </c>
      <c r="F309" s="40">
        <v>886.26</v>
      </c>
      <c r="G309" s="40"/>
      <c r="H309" s="41"/>
      <c r="I309" s="41"/>
    </row>
    <row r="310" s="1" customFormat="1" spans="1:9">
      <c r="A310" s="36" t="s">
        <v>595</v>
      </c>
      <c r="B310" s="37" t="s">
        <v>6494</v>
      </c>
      <c r="C310" s="43" t="s">
        <v>6495</v>
      </c>
      <c r="D310" s="38">
        <v>12</v>
      </c>
      <c r="E310" s="42">
        <v>295.42</v>
      </c>
      <c r="F310" s="40">
        <v>3545.04</v>
      </c>
      <c r="G310" s="40"/>
      <c r="H310" s="41"/>
      <c r="I310" s="41"/>
    </row>
    <row r="311" s="1" customFormat="1" spans="1:9">
      <c r="A311" s="36" t="s">
        <v>597</v>
      </c>
      <c r="B311" s="37" t="s">
        <v>6496</v>
      </c>
      <c r="C311" s="43" t="s">
        <v>6497</v>
      </c>
      <c r="D311" s="38">
        <v>12</v>
      </c>
      <c r="E311" s="42">
        <v>295.42</v>
      </c>
      <c r="F311" s="40">
        <v>3545.04</v>
      </c>
      <c r="G311" s="40"/>
      <c r="H311" s="41"/>
      <c r="I311" s="41"/>
    </row>
    <row r="312" s="1" customFormat="1" spans="1:9">
      <c r="A312" s="36" t="s">
        <v>601</v>
      </c>
      <c r="B312" s="37" t="s">
        <v>6498</v>
      </c>
      <c r="C312" s="36" t="s">
        <v>6499</v>
      </c>
      <c r="D312" s="38">
        <v>1</v>
      </c>
      <c r="E312" s="42">
        <v>295.42</v>
      </c>
      <c r="F312" s="40">
        <v>295.42</v>
      </c>
      <c r="G312" s="40"/>
      <c r="H312" s="41"/>
      <c r="I312" s="41"/>
    </row>
    <row r="313" s="1" customFormat="1" spans="1:9">
      <c r="A313" s="36" t="s">
        <v>601</v>
      </c>
      <c r="B313" s="37" t="s">
        <v>6498</v>
      </c>
      <c r="C313" s="36" t="s">
        <v>6106</v>
      </c>
      <c r="D313" s="38">
        <v>0.12</v>
      </c>
      <c r="E313" s="42">
        <v>295.42</v>
      </c>
      <c r="F313" s="40">
        <v>35.45</v>
      </c>
      <c r="G313" s="40"/>
      <c r="H313" s="41"/>
      <c r="I313" s="41"/>
    </row>
    <row r="314" s="1" customFormat="1" spans="1:9">
      <c r="A314" s="36" t="s">
        <v>601</v>
      </c>
      <c r="B314" s="37" t="s">
        <v>6498</v>
      </c>
      <c r="C314" s="36" t="s">
        <v>4300</v>
      </c>
      <c r="D314" s="38">
        <v>2.88</v>
      </c>
      <c r="E314" s="42">
        <v>295.42</v>
      </c>
      <c r="F314" s="40">
        <v>850.81</v>
      </c>
      <c r="G314" s="40"/>
      <c r="H314" s="41"/>
      <c r="I314" s="41"/>
    </row>
    <row r="315" s="1" customFormat="1" spans="1:9">
      <c r="A315" s="36" t="s">
        <v>601</v>
      </c>
      <c r="B315" s="37" t="s">
        <v>6498</v>
      </c>
      <c r="C315" s="36" t="s">
        <v>6106</v>
      </c>
      <c r="D315" s="38">
        <v>0.11</v>
      </c>
      <c r="E315" s="42">
        <v>295.42</v>
      </c>
      <c r="F315" s="40">
        <v>32.5</v>
      </c>
      <c r="G315" s="40"/>
      <c r="H315" s="41"/>
      <c r="I315" s="41"/>
    </row>
    <row r="316" s="1" customFormat="1" spans="1:9">
      <c r="A316" s="36" t="s">
        <v>601</v>
      </c>
      <c r="B316" s="37" t="s">
        <v>6498</v>
      </c>
      <c r="C316" s="36" t="s">
        <v>6106</v>
      </c>
      <c r="D316" s="38">
        <v>0.17</v>
      </c>
      <c r="E316" s="42">
        <v>295.42</v>
      </c>
      <c r="F316" s="40">
        <v>50.22</v>
      </c>
      <c r="G316" s="40"/>
      <c r="H316" s="41"/>
      <c r="I316" s="41"/>
    </row>
    <row r="317" s="1" customFormat="1" spans="1:9">
      <c r="A317" s="36" t="s">
        <v>601</v>
      </c>
      <c r="B317" s="37" t="s">
        <v>6498</v>
      </c>
      <c r="C317" s="37" t="s">
        <v>6107</v>
      </c>
      <c r="D317" s="38">
        <v>0.11</v>
      </c>
      <c r="E317" s="42">
        <v>295.42</v>
      </c>
      <c r="F317" s="40">
        <v>32.5</v>
      </c>
      <c r="G317" s="40"/>
      <c r="H317" s="41"/>
      <c r="I317" s="41"/>
    </row>
    <row r="318" s="1" customFormat="1" spans="1:9">
      <c r="A318" s="36" t="s">
        <v>601</v>
      </c>
      <c r="B318" s="37" t="s">
        <v>6498</v>
      </c>
      <c r="C318" s="36" t="s">
        <v>6106</v>
      </c>
      <c r="D318" s="38">
        <v>0.11</v>
      </c>
      <c r="E318" s="42">
        <v>295.42</v>
      </c>
      <c r="F318" s="40">
        <v>32.5</v>
      </c>
      <c r="G318" s="40"/>
      <c r="H318" s="41"/>
      <c r="I318" s="41"/>
    </row>
    <row r="319" s="1" customFormat="1" spans="1:9">
      <c r="A319" s="36" t="s">
        <v>601</v>
      </c>
      <c r="B319" s="37" t="s">
        <v>6498</v>
      </c>
      <c r="C319" s="36" t="s">
        <v>6106</v>
      </c>
      <c r="D319" s="38">
        <v>0.17</v>
      </c>
      <c r="E319" s="42">
        <v>295.42</v>
      </c>
      <c r="F319" s="40">
        <v>50.22</v>
      </c>
      <c r="G319" s="40"/>
      <c r="H319" s="41"/>
      <c r="I319" s="41"/>
    </row>
    <row r="320" s="1" customFormat="1" spans="1:9">
      <c r="A320" s="36" t="s">
        <v>601</v>
      </c>
      <c r="B320" s="37" t="s">
        <v>6498</v>
      </c>
      <c r="C320" s="36" t="s">
        <v>6106</v>
      </c>
      <c r="D320" s="38">
        <v>0.17</v>
      </c>
      <c r="E320" s="42">
        <v>295.42</v>
      </c>
      <c r="F320" s="40">
        <v>50.22</v>
      </c>
      <c r="G320" s="40"/>
      <c r="H320" s="41"/>
      <c r="I320" s="41"/>
    </row>
    <row r="321" s="1" customFormat="1" spans="1:9">
      <c r="A321" s="36" t="s">
        <v>601</v>
      </c>
      <c r="B321" s="37" t="s">
        <v>6498</v>
      </c>
      <c r="C321" s="36" t="s">
        <v>6106</v>
      </c>
      <c r="D321" s="38">
        <v>0.16</v>
      </c>
      <c r="E321" s="42">
        <v>295.42</v>
      </c>
      <c r="F321" s="40">
        <v>47.27</v>
      </c>
      <c r="G321" s="40"/>
      <c r="H321" s="41"/>
      <c r="I321" s="41"/>
    </row>
    <row r="322" s="1" customFormat="1" spans="1:9">
      <c r="A322" s="36" t="s">
        <v>601</v>
      </c>
      <c r="B322" s="37" t="s">
        <v>6498</v>
      </c>
      <c r="C322" s="36" t="s">
        <v>6106</v>
      </c>
      <c r="D322" s="38">
        <v>0.08</v>
      </c>
      <c r="E322" s="42">
        <v>295.42</v>
      </c>
      <c r="F322" s="40">
        <v>23.63</v>
      </c>
      <c r="G322" s="40"/>
      <c r="H322" s="41"/>
      <c r="I322" s="41"/>
    </row>
    <row r="323" s="1" customFormat="1" spans="1:9">
      <c r="A323" s="36" t="s">
        <v>601</v>
      </c>
      <c r="B323" s="37" t="s">
        <v>6498</v>
      </c>
      <c r="C323" s="36" t="s">
        <v>6106</v>
      </c>
      <c r="D323" s="38">
        <v>0.08</v>
      </c>
      <c r="E323" s="42">
        <v>295.42</v>
      </c>
      <c r="F323" s="40">
        <v>23.63</v>
      </c>
      <c r="G323" s="40"/>
      <c r="H323" s="41"/>
      <c r="I323" s="41"/>
    </row>
    <row r="324" s="1" customFormat="1" spans="1:9">
      <c r="A324" s="36" t="s">
        <v>601</v>
      </c>
      <c r="B324" s="37" t="s">
        <v>6498</v>
      </c>
      <c r="C324" s="36" t="s">
        <v>6106</v>
      </c>
      <c r="D324" s="38">
        <v>0.23</v>
      </c>
      <c r="E324" s="42">
        <v>295.42</v>
      </c>
      <c r="F324" s="40">
        <v>67.95</v>
      </c>
      <c r="G324" s="40"/>
      <c r="H324" s="41"/>
      <c r="I324" s="41"/>
    </row>
    <row r="325" s="1" customFormat="1" spans="1:9">
      <c r="A325" s="36" t="s">
        <v>601</v>
      </c>
      <c r="B325" s="37" t="s">
        <v>6498</v>
      </c>
      <c r="C325" s="37" t="s">
        <v>6251</v>
      </c>
      <c r="D325" s="38">
        <v>0.08</v>
      </c>
      <c r="E325" s="42">
        <v>295.42</v>
      </c>
      <c r="F325" s="40">
        <v>23.63</v>
      </c>
      <c r="G325" s="40"/>
      <c r="H325" s="41"/>
      <c r="I325" s="41"/>
    </row>
    <row r="326" s="1" customFormat="1" spans="1:9">
      <c r="A326" s="36" t="s">
        <v>601</v>
      </c>
      <c r="B326" s="37" t="s">
        <v>6498</v>
      </c>
      <c r="C326" s="37" t="s">
        <v>6500</v>
      </c>
      <c r="D326" s="38">
        <v>2.03</v>
      </c>
      <c r="E326" s="42">
        <v>295.42</v>
      </c>
      <c r="F326" s="40">
        <v>599.7</v>
      </c>
      <c r="G326" s="40"/>
      <c r="H326" s="41"/>
      <c r="I326" s="41"/>
    </row>
    <row r="327" s="1" customFormat="1" spans="1:9">
      <c r="A327" s="36" t="s">
        <v>601</v>
      </c>
      <c r="B327" s="37" t="s">
        <v>6498</v>
      </c>
      <c r="C327" s="36" t="s">
        <v>6106</v>
      </c>
      <c r="D327" s="38">
        <v>0.09</v>
      </c>
      <c r="E327" s="42">
        <v>295.42</v>
      </c>
      <c r="F327" s="40">
        <v>26.59</v>
      </c>
      <c r="G327" s="40"/>
      <c r="H327" s="41"/>
      <c r="I327" s="41"/>
    </row>
    <row r="328" s="1" customFormat="1" spans="1:9">
      <c r="A328" s="36" t="s">
        <v>601</v>
      </c>
      <c r="B328" s="37" t="s">
        <v>6498</v>
      </c>
      <c r="C328" s="37" t="s">
        <v>6107</v>
      </c>
      <c r="D328" s="38">
        <v>0.09</v>
      </c>
      <c r="E328" s="42">
        <v>295.42</v>
      </c>
      <c r="F328" s="40">
        <v>26.59</v>
      </c>
      <c r="G328" s="40"/>
      <c r="H328" s="41"/>
      <c r="I328" s="41"/>
    </row>
    <row r="329" s="1" customFormat="1" spans="1:9">
      <c r="A329" s="36" t="s">
        <v>601</v>
      </c>
      <c r="B329" s="37" t="s">
        <v>6498</v>
      </c>
      <c r="C329" s="37" t="s">
        <v>6448</v>
      </c>
      <c r="D329" s="38">
        <v>0.09</v>
      </c>
      <c r="E329" s="42">
        <v>295.42</v>
      </c>
      <c r="F329" s="40">
        <v>26.59</v>
      </c>
      <c r="G329" s="40"/>
      <c r="H329" s="41"/>
      <c r="I329" s="41"/>
    </row>
    <row r="330" s="1" customFormat="1" spans="1:9">
      <c r="A330" s="36" t="s">
        <v>601</v>
      </c>
      <c r="B330" s="37" t="s">
        <v>6498</v>
      </c>
      <c r="C330" s="37" t="s">
        <v>6107</v>
      </c>
      <c r="D330" s="38">
        <v>0.09</v>
      </c>
      <c r="E330" s="42">
        <v>295.42</v>
      </c>
      <c r="F330" s="40">
        <v>26.59</v>
      </c>
      <c r="G330" s="40"/>
      <c r="H330" s="41"/>
      <c r="I330" s="41"/>
    </row>
    <row r="331" s="1" customFormat="1" spans="1:9">
      <c r="A331" s="36" t="s">
        <v>601</v>
      </c>
      <c r="B331" s="37" t="s">
        <v>6498</v>
      </c>
      <c r="C331" s="37" t="s">
        <v>6107</v>
      </c>
      <c r="D331" s="38">
        <v>0.14</v>
      </c>
      <c r="E331" s="42">
        <v>295.42</v>
      </c>
      <c r="F331" s="40">
        <v>41.36</v>
      </c>
      <c r="G331" s="40"/>
      <c r="H331" s="41"/>
      <c r="I331" s="41"/>
    </row>
    <row r="332" s="1" customFormat="1" spans="1:9">
      <c r="A332" s="36" t="s">
        <v>604</v>
      </c>
      <c r="B332" s="37" t="s">
        <v>6501</v>
      </c>
      <c r="C332" s="36" t="s">
        <v>6502</v>
      </c>
      <c r="D332" s="38">
        <v>11.74</v>
      </c>
      <c r="E332" s="42">
        <v>295.42</v>
      </c>
      <c r="F332" s="40">
        <v>3468.23</v>
      </c>
      <c r="G332" s="40"/>
      <c r="H332" s="41"/>
      <c r="I332" s="41"/>
    </row>
    <row r="333" s="1" customFormat="1" spans="1:9">
      <c r="A333" s="36" t="s">
        <v>604</v>
      </c>
      <c r="B333" s="37" t="s">
        <v>6501</v>
      </c>
      <c r="C333" s="36" t="s">
        <v>6503</v>
      </c>
      <c r="D333" s="38">
        <v>0.26</v>
      </c>
      <c r="E333" s="42">
        <v>295.42</v>
      </c>
      <c r="F333" s="40">
        <v>76.81</v>
      </c>
      <c r="G333" s="40"/>
      <c r="H333" s="41"/>
      <c r="I333" s="41"/>
    </row>
    <row r="334" s="1" customFormat="1" spans="1:9">
      <c r="A334" s="36" t="s">
        <v>608</v>
      </c>
      <c r="B334" s="37" t="s">
        <v>6504</v>
      </c>
      <c r="C334" s="43" t="s">
        <v>6505</v>
      </c>
      <c r="D334" s="38">
        <v>12</v>
      </c>
      <c r="E334" s="42">
        <v>295.42</v>
      </c>
      <c r="F334" s="40">
        <v>3545.04</v>
      </c>
      <c r="G334" s="40"/>
      <c r="H334" s="41"/>
      <c r="I334" s="41"/>
    </row>
    <row r="335" s="1" customFormat="1" spans="1:9">
      <c r="A335" s="36" t="s">
        <v>612</v>
      </c>
      <c r="B335" s="37" t="s">
        <v>6506</v>
      </c>
      <c r="C335" s="43" t="s">
        <v>6507</v>
      </c>
      <c r="D335" s="38">
        <v>12</v>
      </c>
      <c r="E335" s="42">
        <v>295.42</v>
      </c>
      <c r="F335" s="40">
        <v>3545.04</v>
      </c>
      <c r="G335" s="40"/>
      <c r="H335" s="41"/>
      <c r="I335" s="41"/>
    </row>
    <row r="336" s="1" customFormat="1" spans="1:9">
      <c r="A336" s="36" t="s">
        <v>616</v>
      </c>
      <c r="B336" s="37" t="s">
        <v>6508</v>
      </c>
      <c r="C336" s="43" t="s">
        <v>6509</v>
      </c>
      <c r="D336" s="38">
        <v>12</v>
      </c>
      <c r="E336" s="42">
        <v>295.42</v>
      </c>
      <c r="F336" s="40">
        <v>3545.04</v>
      </c>
      <c r="G336" s="40"/>
      <c r="H336" s="41"/>
      <c r="I336" s="41"/>
    </row>
    <row r="337" s="1" customFormat="1" spans="1:9">
      <c r="A337" s="36" t="s">
        <v>619</v>
      </c>
      <c r="B337" s="37" t="s">
        <v>6510</v>
      </c>
      <c r="C337" s="43" t="s">
        <v>6511</v>
      </c>
      <c r="D337" s="38">
        <v>12</v>
      </c>
      <c r="E337" s="42">
        <v>295.42</v>
      </c>
      <c r="F337" s="40">
        <v>3545.04</v>
      </c>
      <c r="G337" s="40"/>
      <c r="H337" s="41"/>
      <c r="I337" s="41"/>
    </row>
    <row r="338" s="1" customFormat="1" spans="1:9">
      <c r="A338" s="36" t="s">
        <v>623</v>
      </c>
      <c r="B338" s="37" t="s">
        <v>6512</v>
      </c>
      <c r="C338" s="43" t="s">
        <v>6513</v>
      </c>
      <c r="D338" s="38">
        <v>12</v>
      </c>
      <c r="E338" s="42">
        <v>295.42</v>
      </c>
      <c r="F338" s="40">
        <v>3545.04</v>
      </c>
      <c r="G338" s="40"/>
      <c r="H338" s="41"/>
      <c r="I338" s="41"/>
    </row>
    <row r="339" s="1" customFormat="1" spans="1:9">
      <c r="A339" s="36" t="s">
        <v>627</v>
      </c>
      <c r="B339" s="37" t="s">
        <v>6514</v>
      </c>
      <c r="C339" s="43" t="s">
        <v>6515</v>
      </c>
      <c r="D339" s="38">
        <v>12</v>
      </c>
      <c r="E339" s="42">
        <v>295.42</v>
      </c>
      <c r="F339" s="40">
        <v>3545.04</v>
      </c>
      <c r="G339" s="40"/>
      <c r="H339" s="41"/>
      <c r="I339" s="41"/>
    </row>
    <row r="340" s="1" customFormat="1" spans="1:9">
      <c r="A340" s="36" t="s">
        <v>631</v>
      </c>
      <c r="B340" s="37" t="s">
        <v>6516</v>
      </c>
      <c r="C340" s="43" t="s">
        <v>6517</v>
      </c>
      <c r="D340" s="38">
        <v>12</v>
      </c>
      <c r="E340" s="42">
        <v>295.42</v>
      </c>
      <c r="F340" s="40">
        <v>3545.04</v>
      </c>
      <c r="G340" s="40"/>
      <c r="H340" s="41"/>
      <c r="I340" s="41"/>
    </row>
    <row r="341" s="1" customFormat="1" spans="1:9">
      <c r="A341" s="36" t="s">
        <v>634</v>
      </c>
      <c r="B341" s="37" t="s">
        <v>6518</v>
      </c>
      <c r="C341" s="43" t="s">
        <v>6519</v>
      </c>
      <c r="D341" s="38">
        <v>12</v>
      </c>
      <c r="E341" s="42">
        <v>295.42</v>
      </c>
      <c r="F341" s="40">
        <v>3545.04</v>
      </c>
      <c r="G341" s="40"/>
      <c r="H341" s="41"/>
      <c r="I341" s="41"/>
    </row>
    <row r="342" s="1" customFormat="1" spans="1:9">
      <c r="A342" s="36" t="s">
        <v>639</v>
      </c>
      <c r="B342" s="37" t="s">
        <v>6520</v>
      </c>
      <c r="C342" s="37" t="s">
        <v>6521</v>
      </c>
      <c r="D342" s="38">
        <v>10.36</v>
      </c>
      <c r="E342" s="42">
        <v>295.42</v>
      </c>
      <c r="F342" s="40">
        <v>3060.55</v>
      </c>
      <c r="G342" s="40"/>
      <c r="H342" s="41"/>
      <c r="I342" s="41"/>
    </row>
    <row r="343" s="1" customFormat="1" spans="1:9">
      <c r="A343" s="36" t="s">
        <v>639</v>
      </c>
      <c r="B343" s="37" t="s">
        <v>6520</v>
      </c>
      <c r="C343" s="37" t="s">
        <v>6107</v>
      </c>
      <c r="D343" s="38">
        <v>0.14</v>
      </c>
      <c r="E343" s="42">
        <v>295.42</v>
      </c>
      <c r="F343" s="40">
        <v>41.36</v>
      </c>
      <c r="G343" s="40"/>
      <c r="H343" s="41"/>
      <c r="I343" s="41"/>
    </row>
    <row r="344" s="1" customFormat="1" spans="1:9">
      <c r="A344" s="36" t="s">
        <v>639</v>
      </c>
      <c r="B344" s="37" t="s">
        <v>6520</v>
      </c>
      <c r="C344" s="37" t="s">
        <v>6107</v>
      </c>
      <c r="D344" s="38">
        <v>0.06</v>
      </c>
      <c r="E344" s="42">
        <v>295.42</v>
      </c>
      <c r="F344" s="40">
        <v>17.73</v>
      </c>
      <c r="G344" s="40"/>
      <c r="H344" s="41"/>
      <c r="I344" s="41"/>
    </row>
    <row r="345" s="1" customFormat="1" spans="1:9">
      <c r="A345" s="36" t="s">
        <v>639</v>
      </c>
      <c r="B345" s="37" t="s">
        <v>6520</v>
      </c>
      <c r="C345" s="37" t="s">
        <v>6522</v>
      </c>
      <c r="D345" s="38">
        <v>0.94</v>
      </c>
      <c r="E345" s="42">
        <v>295.42</v>
      </c>
      <c r="F345" s="40">
        <v>277.69</v>
      </c>
      <c r="G345" s="40"/>
      <c r="H345" s="41"/>
      <c r="I345" s="41"/>
    </row>
    <row r="346" s="1" customFormat="1" spans="1:9">
      <c r="A346" s="36" t="s">
        <v>642</v>
      </c>
      <c r="B346" s="37" t="s">
        <v>6523</v>
      </c>
      <c r="C346" s="43" t="s">
        <v>6524</v>
      </c>
      <c r="D346" s="38">
        <v>12</v>
      </c>
      <c r="E346" s="42">
        <v>295.42</v>
      </c>
      <c r="F346" s="40">
        <v>3545.04</v>
      </c>
      <c r="G346" s="40"/>
      <c r="H346" s="41"/>
      <c r="I346" s="41"/>
    </row>
    <row r="347" s="1" customFormat="1" spans="1:9">
      <c r="A347" s="36" t="s">
        <v>646</v>
      </c>
      <c r="B347" s="37" t="s">
        <v>6525</v>
      </c>
      <c r="C347" s="43" t="s">
        <v>5127</v>
      </c>
      <c r="D347" s="38">
        <v>12</v>
      </c>
      <c r="E347" s="42">
        <v>295.42</v>
      </c>
      <c r="F347" s="40">
        <v>3545.04</v>
      </c>
      <c r="G347" s="40"/>
      <c r="H347" s="41"/>
      <c r="I347" s="41"/>
    </row>
    <row r="348" s="1" customFormat="1" spans="1:9">
      <c r="A348" s="36" t="s">
        <v>649</v>
      </c>
      <c r="B348" s="37" t="s">
        <v>6526</v>
      </c>
      <c r="C348" s="36" t="s">
        <v>6527</v>
      </c>
      <c r="D348" s="38">
        <v>12</v>
      </c>
      <c r="E348" s="42">
        <v>295.42</v>
      </c>
      <c r="F348" s="40">
        <v>3545.04</v>
      </c>
      <c r="G348" s="40"/>
      <c r="H348" s="41"/>
      <c r="I348" s="41"/>
    </row>
    <row r="349" s="1" customFormat="1" spans="1:9">
      <c r="A349" s="36" t="s">
        <v>652</v>
      </c>
      <c r="B349" s="37" t="s">
        <v>6528</v>
      </c>
      <c r="C349" s="43" t="s">
        <v>6529</v>
      </c>
      <c r="D349" s="38">
        <v>12</v>
      </c>
      <c r="E349" s="42">
        <v>295.42</v>
      </c>
      <c r="F349" s="40">
        <v>3545.04</v>
      </c>
      <c r="G349" s="40"/>
      <c r="H349" s="41"/>
      <c r="I349" s="41"/>
    </row>
    <row r="350" s="1" customFormat="1" spans="1:9">
      <c r="A350" s="36" t="s">
        <v>656</v>
      </c>
      <c r="B350" s="37" t="s">
        <v>6530</v>
      </c>
      <c r="C350" s="43" t="s">
        <v>6531</v>
      </c>
      <c r="D350" s="38">
        <v>12</v>
      </c>
      <c r="E350" s="42">
        <v>295.42</v>
      </c>
      <c r="F350" s="40">
        <v>3545.04</v>
      </c>
      <c r="G350" s="40"/>
      <c r="H350" s="41"/>
      <c r="I350" s="41"/>
    </row>
    <row r="351" s="1" customFormat="1" spans="1:9">
      <c r="A351" s="36" t="s">
        <v>658</v>
      </c>
      <c r="B351" s="37" t="s">
        <v>6532</v>
      </c>
      <c r="C351" s="43" t="s">
        <v>6533</v>
      </c>
      <c r="D351" s="38">
        <v>12</v>
      </c>
      <c r="E351" s="42">
        <v>295.42</v>
      </c>
      <c r="F351" s="40">
        <v>3545.04</v>
      </c>
      <c r="G351" s="40"/>
      <c r="H351" s="41"/>
      <c r="I351" s="41"/>
    </row>
    <row r="352" s="1" customFormat="1" spans="1:9">
      <c r="A352" s="36" t="s">
        <v>661</v>
      </c>
      <c r="B352" s="37" t="s">
        <v>6534</v>
      </c>
      <c r="C352" s="43" t="s">
        <v>6535</v>
      </c>
      <c r="D352" s="38">
        <v>12</v>
      </c>
      <c r="E352" s="42">
        <v>295.42</v>
      </c>
      <c r="F352" s="40">
        <v>3545.04</v>
      </c>
      <c r="G352" s="40"/>
      <c r="H352" s="41"/>
      <c r="I352" s="41"/>
    </row>
    <row r="353" s="1" customFormat="1" spans="1:9">
      <c r="A353" s="36" t="s">
        <v>666</v>
      </c>
      <c r="B353" s="37" t="s">
        <v>6536</v>
      </c>
      <c r="C353" s="43" t="s">
        <v>6537</v>
      </c>
      <c r="D353" s="38">
        <v>12</v>
      </c>
      <c r="E353" s="42">
        <v>295.42</v>
      </c>
      <c r="F353" s="40">
        <v>3545.04</v>
      </c>
      <c r="G353" s="40"/>
      <c r="H353" s="41"/>
      <c r="I353" s="41"/>
    </row>
    <row r="354" s="1" customFormat="1" spans="1:9">
      <c r="A354" s="36" t="s">
        <v>669</v>
      </c>
      <c r="B354" s="37" t="s">
        <v>6538</v>
      </c>
      <c r="C354" s="36" t="s">
        <v>6539</v>
      </c>
      <c r="D354" s="38">
        <v>12</v>
      </c>
      <c r="E354" s="42">
        <v>295.42</v>
      </c>
      <c r="F354" s="40">
        <v>3545.04</v>
      </c>
      <c r="G354" s="40"/>
      <c r="H354" s="41"/>
      <c r="I354" s="41"/>
    </row>
    <row r="355" s="1" customFormat="1" spans="1:9">
      <c r="A355" s="36" t="s">
        <v>673</v>
      </c>
      <c r="B355" s="37" t="s">
        <v>6540</v>
      </c>
      <c r="C355" s="37" t="s">
        <v>6541</v>
      </c>
      <c r="D355" s="38">
        <v>11.39</v>
      </c>
      <c r="E355" s="42">
        <v>295.42</v>
      </c>
      <c r="F355" s="40">
        <v>3364.83</v>
      </c>
      <c r="G355" s="40"/>
      <c r="H355" s="41"/>
      <c r="I355" s="41"/>
    </row>
    <row r="356" s="1" customFormat="1" spans="1:9">
      <c r="A356" s="36" t="s">
        <v>673</v>
      </c>
      <c r="B356" s="37" t="s">
        <v>6540</v>
      </c>
      <c r="C356" s="37" t="s">
        <v>6542</v>
      </c>
      <c r="D356" s="38">
        <v>0.61</v>
      </c>
      <c r="E356" s="42">
        <v>295.42</v>
      </c>
      <c r="F356" s="40">
        <v>180.21</v>
      </c>
      <c r="G356" s="40"/>
      <c r="H356" s="41"/>
      <c r="I356" s="41"/>
    </row>
    <row r="357" s="1" customFormat="1" spans="1:9">
      <c r="A357" s="36" t="s">
        <v>677</v>
      </c>
      <c r="B357" s="37" t="s">
        <v>6543</v>
      </c>
      <c r="C357" s="43" t="s">
        <v>6544</v>
      </c>
      <c r="D357" s="38">
        <v>12</v>
      </c>
      <c r="E357" s="42">
        <v>295.42</v>
      </c>
      <c r="F357" s="40">
        <v>3545.04</v>
      </c>
      <c r="G357" s="40"/>
      <c r="H357" s="41"/>
      <c r="I357" s="41"/>
    </row>
    <row r="358" s="1" customFormat="1" spans="1:9">
      <c r="A358" s="57" t="s">
        <v>681</v>
      </c>
      <c r="B358" s="58" t="s">
        <v>6545</v>
      </c>
      <c r="C358" s="37" t="s">
        <v>6546</v>
      </c>
      <c r="D358" s="38">
        <v>7.43</v>
      </c>
      <c r="E358" s="42">
        <v>295.42</v>
      </c>
      <c r="F358" s="40">
        <v>2194.97</v>
      </c>
      <c r="G358" s="40"/>
      <c r="H358" s="41"/>
      <c r="I358" s="41"/>
    </row>
    <row r="359" s="1" customFormat="1" spans="1:9">
      <c r="A359" s="57" t="s">
        <v>681</v>
      </c>
      <c r="B359" s="58" t="s">
        <v>6545</v>
      </c>
      <c r="C359" s="37" t="s">
        <v>6547</v>
      </c>
      <c r="D359" s="38">
        <v>2.72</v>
      </c>
      <c r="E359" s="42">
        <v>295.42</v>
      </c>
      <c r="F359" s="40">
        <v>803.54</v>
      </c>
      <c r="G359" s="40"/>
      <c r="H359" s="41"/>
      <c r="I359" s="41"/>
    </row>
    <row r="360" s="1" customFormat="1" spans="1:9">
      <c r="A360" s="57" t="s">
        <v>681</v>
      </c>
      <c r="B360" s="58" t="s">
        <v>6545</v>
      </c>
      <c r="C360" s="37" t="s">
        <v>200</v>
      </c>
      <c r="D360" s="38">
        <v>1.35</v>
      </c>
      <c r="E360" s="42">
        <v>295.42</v>
      </c>
      <c r="F360" s="40">
        <v>398.82</v>
      </c>
      <c r="G360" s="40"/>
      <c r="H360" s="41"/>
      <c r="I360" s="41"/>
    </row>
    <row r="361" s="1" customFormat="1" spans="1:9">
      <c r="A361" s="57" t="s">
        <v>685</v>
      </c>
      <c r="B361" s="58" t="s">
        <v>6548</v>
      </c>
      <c r="C361" s="43" t="s">
        <v>6549</v>
      </c>
      <c r="D361" s="38">
        <v>12</v>
      </c>
      <c r="E361" s="42">
        <v>295.42</v>
      </c>
      <c r="F361" s="40">
        <v>3545.04</v>
      </c>
      <c r="G361" s="40"/>
      <c r="H361" s="41"/>
      <c r="I361" s="41"/>
    </row>
    <row r="362" s="1" customFormat="1" spans="1:9">
      <c r="A362" s="38" t="s">
        <v>688</v>
      </c>
      <c r="B362" s="43" t="s">
        <v>6550</v>
      </c>
      <c r="C362" s="36" t="s">
        <v>6551</v>
      </c>
      <c r="D362" s="38">
        <v>12</v>
      </c>
      <c r="E362" s="42">
        <v>295.42</v>
      </c>
      <c r="F362" s="40">
        <v>3545.04</v>
      </c>
      <c r="G362" s="40"/>
      <c r="H362" s="41"/>
      <c r="I362" s="41"/>
    </row>
    <row r="363" s="1" customFormat="1" spans="1:9">
      <c r="A363" s="57" t="s">
        <v>692</v>
      </c>
      <c r="B363" s="58" t="s">
        <v>6552</v>
      </c>
      <c r="C363" s="43" t="s">
        <v>6553</v>
      </c>
      <c r="D363" s="38">
        <v>12</v>
      </c>
      <c r="E363" s="42">
        <v>295.42</v>
      </c>
      <c r="F363" s="40">
        <v>3545.04</v>
      </c>
      <c r="G363" s="40"/>
      <c r="H363" s="41"/>
      <c r="I363" s="41"/>
    </row>
    <row r="364" s="1" customFormat="1" spans="1:9">
      <c r="A364" s="38" t="s">
        <v>696</v>
      </c>
      <c r="B364" s="43" t="s">
        <v>6554</v>
      </c>
      <c r="C364" s="36" t="s">
        <v>6555</v>
      </c>
      <c r="D364" s="38">
        <v>10</v>
      </c>
      <c r="E364" s="42">
        <v>295.42</v>
      </c>
      <c r="F364" s="40">
        <v>2954.2</v>
      </c>
      <c r="G364" s="40"/>
      <c r="H364" s="41"/>
      <c r="I364" s="41"/>
    </row>
    <row r="365" s="1" customFormat="1" spans="1:9">
      <c r="A365" s="38" t="s">
        <v>699</v>
      </c>
      <c r="B365" s="43" t="s">
        <v>6556</v>
      </c>
      <c r="C365" s="43" t="s">
        <v>6557</v>
      </c>
      <c r="D365" s="38">
        <v>12</v>
      </c>
      <c r="E365" s="42">
        <v>295.42</v>
      </c>
      <c r="F365" s="40">
        <v>3545.04</v>
      </c>
      <c r="G365" s="40"/>
      <c r="H365" s="41"/>
      <c r="I365" s="41"/>
    </row>
    <row r="366" s="1" customFormat="1" spans="1:9">
      <c r="A366" s="57" t="s">
        <v>702</v>
      </c>
      <c r="B366" s="58" t="s">
        <v>6558</v>
      </c>
      <c r="C366" s="43" t="s">
        <v>6559</v>
      </c>
      <c r="D366" s="38">
        <v>12</v>
      </c>
      <c r="E366" s="42">
        <v>295.42</v>
      </c>
      <c r="F366" s="40">
        <v>3545.04</v>
      </c>
      <c r="G366" s="40"/>
      <c r="H366" s="41"/>
      <c r="I366" s="41"/>
    </row>
    <row r="367" s="1" customFormat="1" spans="1:9">
      <c r="A367" s="57" t="s">
        <v>706</v>
      </c>
      <c r="B367" s="58" t="s">
        <v>6560</v>
      </c>
      <c r="C367" s="36" t="s">
        <v>6561</v>
      </c>
      <c r="D367" s="38">
        <v>4.65</v>
      </c>
      <c r="E367" s="42">
        <v>295.42</v>
      </c>
      <c r="F367" s="40">
        <v>1373.7</v>
      </c>
      <c r="G367" s="40"/>
      <c r="H367" s="41"/>
      <c r="I367" s="41"/>
    </row>
    <row r="368" s="1" customFormat="1" spans="1:9">
      <c r="A368" s="57" t="s">
        <v>706</v>
      </c>
      <c r="B368" s="58" t="s">
        <v>6560</v>
      </c>
      <c r="C368" s="37" t="s">
        <v>6562</v>
      </c>
      <c r="D368" s="38">
        <v>7.35</v>
      </c>
      <c r="E368" s="42">
        <v>295.42</v>
      </c>
      <c r="F368" s="40">
        <v>2171.34</v>
      </c>
      <c r="G368" s="40"/>
      <c r="H368" s="41"/>
      <c r="I368" s="41"/>
    </row>
    <row r="369" s="1" customFormat="1" spans="1:9">
      <c r="A369" s="57" t="s">
        <v>710</v>
      </c>
      <c r="B369" s="58" t="s">
        <v>6563</v>
      </c>
      <c r="C369" s="36" t="s">
        <v>6564</v>
      </c>
      <c r="D369" s="38">
        <v>2.11</v>
      </c>
      <c r="E369" s="42">
        <v>295.42</v>
      </c>
      <c r="F369" s="40">
        <v>623.34</v>
      </c>
      <c r="G369" s="40"/>
      <c r="H369" s="41"/>
      <c r="I369" s="41"/>
    </row>
    <row r="370" s="1" customFormat="1" spans="1:9">
      <c r="A370" s="57" t="s">
        <v>710</v>
      </c>
      <c r="B370" s="58" t="s">
        <v>6563</v>
      </c>
      <c r="C370" s="46" t="s">
        <v>6159</v>
      </c>
      <c r="D370" s="38">
        <v>0.15</v>
      </c>
      <c r="E370" s="42">
        <v>295.42</v>
      </c>
      <c r="F370" s="40">
        <v>44.31</v>
      </c>
      <c r="G370" s="40"/>
      <c r="H370" s="41"/>
      <c r="I370" s="41"/>
    </row>
    <row r="371" s="1" customFormat="1" spans="1:9">
      <c r="A371" s="57" t="s">
        <v>710</v>
      </c>
      <c r="B371" s="58" t="s">
        <v>6563</v>
      </c>
      <c r="C371" s="37" t="s">
        <v>3333</v>
      </c>
      <c r="D371" s="38">
        <v>8.74</v>
      </c>
      <c r="E371" s="42">
        <v>295.42</v>
      </c>
      <c r="F371" s="40">
        <v>2581.97</v>
      </c>
      <c r="G371" s="40"/>
      <c r="H371" s="41"/>
      <c r="I371" s="41"/>
    </row>
    <row r="372" s="1" customFormat="1" spans="1:9">
      <c r="A372" s="38" t="s">
        <v>713</v>
      </c>
      <c r="B372" s="43" t="s">
        <v>6565</v>
      </c>
      <c r="C372" s="43" t="s">
        <v>6321</v>
      </c>
      <c r="D372" s="38">
        <v>0.46</v>
      </c>
      <c r="E372" s="42">
        <v>295.42</v>
      </c>
      <c r="F372" s="40">
        <v>135.89</v>
      </c>
      <c r="G372" s="40"/>
      <c r="H372" s="41"/>
      <c r="I372" s="41"/>
    </row>
    <row r="373" s="1" customFormat="1" spans="1:9">
      <c r="A373" s="38" t="s">
        <v>713</v>
      </c>
      <c r="B373" s="43" t="s">
        <v>6565</v>
      </c>
      <c r="C373" s="43" t="s">
        <v>416</v>
      </c>
      <c r="D373" s="38">
        <v>6.04</v>
      </c>
      <c r="E373" s="42">
        <v>295.42</v>
      </c>
      <c r="F373" s="40">
        <v>1784.34</v>
      </c>
      <c r="G373" s="40"/>
      <c r="H373" s="41"/>
      <c r="I373" s="41"/>
    </row>
    <row r="374" s="1" customFormat="1" spans="1:9">
      <c r="A374" s="38" t="s">
        <v>713</v>
      </c>
      <c r="B374" s="43" t="s">
        <v>6565</v>
      </c>
      <c r="C374" s="37" t="s">
        <v>1472</v>
      </c>
      <c r="D374" s="38">
        <v>3.5</v>
      </c>
      <c r="E374" s="42">
        <v>295.42</v>
      </c>
      <c r="F374" s="40">
        <v>1033.97</v>
      </c>
      <c r="G374" s="40"/>
      <c r="H374" s="41"/>
      <c r="I374" s="41"/>
    </row>
    <row r="375" s="1" customFormat="1" spans="1:9">
      <c r="A375" s="57" t="s">
        <v>716</v>
      </c>
      <c r="B375" s="58" t="s">
        <v>6566</v>
      </c>
      <c r="C375" s="36" t="s">
        <v>6567</v>
      </c>
      <c r="D375" s="38">
        <v>12</v>
      </c>
      <c r="E375" s="42">
        <v>295.42</v>
      </c>
      <c r="F375" s="40">
        <v>3545.04</v>
      </c>
      <c r="G375" s="40"/>
      <c r="H375" s="41"/>
      <c r="I375" s="41"/>
    </row>
    <row r="376" s="1" customFormat="1" spans="1:9">
      <c r="A376" s="38" t="s">
        <v>719</v>
      </c>
      <c r="B376" s="43" t="s">
        <v>6568</v>
      </c>
      <c r="C376" s="36" t="s">
        <v>6569</v>
      </c>
      <c r="D376" s="38">
        <v>6</v>
      </c>
      <c r="E376" s="42">
        <v>295.42</v>
      </c>
      <c r="F376" s="40">
        <v>1772.52</v>
      </c>
      <c r="G376" s="40"/>
      <c r="H376" s="41"/>
      <c r="I376" s="41"/>
    </row>
    <row r="377" s="1" customFormat="1" spans="1:9">
      <c r="A377" s="38" t="s">
        <v>719</v>
      </c>
      <c r="B377" s="43" t="s">
        <v>6568</v>
      </c>
      <c r="C377" s="37" t="s">
        <v>6570</v>
      </c>
      <c r="D377" s="38">
        <v>0.67</v>
      </c>
      <c r="E377" s="42">
        <v>295.42</v>
      </c>
      <c r="F377" s="40">
        <v>197.93</v>
      </c>
      <c r="G377" s="40"/>
      <c r="H377" s="41"/>
      <c r="I377" s="41"/>
    </row>
    <row r="378" s="1" customFormat="1" spans="1:9">
      <c r="A378" s="38" t="s">
        <v>719</v>
      </c>
      <c r="B378" s="43" t="s">
        <v>6568</v>
      </c>
      <c r="C378" s="37" t="s">
        <v>6571</v>
      </c>
      <c r="D378" s="38">
        <v>3.83</v>
      </c>
      <c r="E378" s="42">
        <v>295.42</v>
      </c>
      <c r="F378" s="40">
        <v>1131.46</v>
      </c>
      <c r="G378" s="40"/>
      <c r="H378" s="41"/>
      <c r="I378" s="41"/>
    </row>
    <row r="379" s="1" customFormat="1" spans="1:9">
      <c r="A379" s="38" t="s">
        <v>722</v>
      </c>
      <c r="B379" s="43" t="s">
        <v>6572</v>
      </c>
      <c r="C379" s="43" t="s">
        <v>1517</v>
      </c>
      <c r="D379" s="38">
        <v>12</v>
      </c>
      <c r="E379" s="42">
        <v>295.42</v>
      </c>
      <c r="F379" s="40">
        <v>3545.04</v>
      </c>
      <c r="G379" s="40"/>
      <c r="H379" s="41"/>
      <c r="I379" s="41"/>
    </row>
    <row r="380" s="1" customFormat="1" spans="1:9">
      <c r="A380" s="38" t="s">
        <v>725</v>
      </c>
      <c r="B380" s="43" t="s">
        <v>6573</v>
      </c>
      <c r="C380" s="43" t="s">
        <v>6106</v>
      </c>
      <c r="D380" s="38">
        <v>0.67</v>
      </c>
      <c r="E380" s="42">
        <v>295.42</v>
      </c>
      <c r="F380" s="40">
        <v>197.93</v>
      </c>
      <c r="G380" s="40"/>
      <c r="H380" s="41"/>
      <c r="I380" s="41"/>
    </row>
    <row r="381" s="1" customFormat="1" spans="1:9">
      <c r="A381" s="38" t="s">
        <v>725</v>
      </c>
      <c r="B381" s="43" t="s">
        <v>6573</v>
      </c>
      <c r="C381" s="36" t="s">
        <v>1530</v>
      </c>
      <c r="D381" s="38">
        <v>2.23</v>
      </c>
      <c r="E381" s="42">
        <v>295.42</v>
      </c>
      <c r="F381" s="40">
        <v>658.79</v>
      </c>
      <c r="G381" s="40"/>
      <c r="H381" s="41"/>
      <c r="I381" s="41"/>
    </row>
    <row r="382" s="1" customFormat="1" spans="1:9">
      <c r="A382" s="38" t="s">
        <v>725</v>
      </c>
      <c r="B382" s="43" t="s">
        <v>6573</v>
      </c>
      <c r="C382" s="36" t="s">
        <v>6107</v>
      </c>
      <c r="D382" s="38">
        <v>0.05</v>
      </c>
      <c r="E382" s="42">
        <v>295.42</v>
      </c>
      <c r="F382" s="40">
        <v>14.77</v>
      </c>
      <c r="G382" s="40"/>
      <c r="H382" s="41"/>
      <c r="I382" s="41"/>
    </row>
    <row r="383" s="1" customFormat="1" spans="1:9">
      <c r="A383" s="38" t="s">
        <v>725</v>
      </c>
      <c r="B383" s="43" t="s">
        <v>6573</v>
      </c>
      <c r="C383" s="36" t="s">
        <v>6107</v>
      </c>
      <c r="D383" s="38">
        <v>0.05</v>
      </c>
      <c r="E383" s="42">
        <v>295.42</v>
      </c>
      <c r="F383" s="40">
        <v>14.77</v>
      </c>
      <c r="G383" s="40"/>
      <c r="H383" s="41"/>
      <c r="I383" s="41"/>
    </row>
    <row r="384" s="1" customFormat="1" spans="1:9">
      <c r="A384" s="38" t="s">
        <v>725</v>
      </c>
      <c r="B384" s="43" t="s">
        <v>6573</v>
      </c>
      <c r="C384" s="36" t="s">
        <v>6107</v>
      </c>
      <c r="D384" s="38">
        <v>0.1</v>
      </c>
      <c r="E384" s="42">
        <v>295.42</v>
      </c>
      <c r="F384" s="40">
        <v>29.54</v>
      </c>
      <c r="G384" s="40"/>
      <c r="H384" s="41"/>
      <c r="I384" s="41"/>
    </row>
    <row r="385" s="1" customFormat="1" spans="1:9">
      <c r="A385" s="38" t="s">
        <v>725</v>
      </c>
      <c r="B385" s="43" t="s">
        <v>6573</v>
      </c>
      <c r="C385" s="36" t="s">
        <v>6574</v>
      </c>
      <c r="D385" s="38">
        <v>6.4</v>
      </c>
      <c r="E385" s="42">
        <v>295.42</v>
      </c>
      <c r="F385" s="40">
        <v>1890.69</v>
      </c>
      <c r="G385" s="40"/>
      <c r="H385" s="41"/>
      <c r="I385" s="41"/>
    </row>
    <row r="386" s="1" customFormat="1" spans="1:9">
      <c r="A386" s="38" t="s">
        <v>728</v>
      </c>
      <c r="B386" s="43" t="s">
        <v>6575</v>
      </c>
      <c r="C386" s="43" t="s">
        <v>6576</v>
      </c>
      <c r="D386" s="38">
        <v>12</v>
      </c>
      <c r="E386" s="42">
        <v>295.42</v>
      </c>
      <c r="F386" s="40">
        <v>3545.04</v>
      </c>
      <c r="G386" s="40"/>
      <c r="H386" s="41"/>
      <c r="I386" s="41"/>
    </row>
    <row r="387" s="1" customFormat="1" spans="1:9">
      <c r="A387" s="38" t="s">
        <v>732</v>
      </c>
      <c r="B387" s="43" t="s">
        <v>6577</v>
      </c>
      <c r="C387" s="36" t="s">
        <v>6578</v>
      </c>
      <c r="D387" s="38">
        <v>10</v>
      </c>
      <c r="E387" s="42">
        <v>295.42</v>
      </c>
      <c r="F387" s="40">
        <v>2954.2</v>
      </c>
      <c r="G387" s="40"/>
      <c r="H387" s="41"/>
      <c r="I387" s="41"/>
    </row>
    <row r="388" s="1" customFormat="1" spans="1:9">
      <c r="A388" s="38" t="s">
        <v>736</v>
      </c>
      <c r="B388" s="43" t="s">
        <v>6579</v>
      </c>
      <c r="C388" s="36" t="s">
        <v>6580</v>
      </c>
      <c r="D388" s="38">
        <v>12</v>
      </c>
      <c r="E388" s="42">
        <v>295.42</v>
      </c>
      <c r="F388" s="40">
        <v>3545.04</v>
      </c>
      <c r="G388" s="40"/>
      <c r="H388" s="41"/>
      <c r="I388" s="41"/>
    </row>
    <row r="389" s="1" customFormat="1" spans="1:9">
      <c r="A389" s="38" t="s">
        <v>740</v>
      </c>
      <c r="B389" s="43" t="s">
        <v>6581</v>
      </c>
      <c r="C389" s="43" t="s">
        <v>6582</v>
      </c>
      <c r="D389" s="38">
        <v>12</v>
      </c>
      <c r="E389" s="42">
        <v>295.42</v>
      </c>
      <c r="F389" s="40">
        <v>3545.04</v>
      </c>
      <c r="G389" s="40"/>
      <c r="H389" s="41"/>
      <c r="I389" s="41"/>
    </row>
    <row r="390" s="1" customFormat="1" spans="1:9">
      <c r="A390" s="38" t="s">
        <v>743</v>
      </c>
      <c r="B390" s="43" t="s">
        <v>6583</v>
      </c>
      <c r="C390" s="43" t="s">
        <v>6584</v>
      </c>
      <c r="D390" s="38">
        <v>12</v>
      </c>
      <c r="E390" s="42">
        <v>295.42</v>
      </c>
      <c r="F390" s="40">
        <v>3545.04</v>
      </c>
      <c r="G390" s="40"/>
      <c r="H390" s="41"/>
      <c r="I390" s="41"/>
    </row>
    <row r="391" s="1" customFormat="1" spans="1:9">
      <c r="A391" s="38" t="s">
        <v>747</v>
      </c>
      <c r="B391" s="43" t="s">
        <v>6585</v>
      </c>
      <c r="C391" s="43" t="s">
        <v>6586</v>
      </c>
      <c r="D391" s="38">
        <v>12</v>
      </c>
      <c r="E391" s="42">
        <v>295.42</v>
      </c>
      <c r="F391" s="40">
        <v>3545.04</v>
      </c>
      <c r="G391" s="40"/>
      <c r="H391" s="41"/>
      <c r="I391" s="41"/>
    </row>
    <row r="392" s="1" customFormat="1" spans="1:9">
      <c r="A392" s="38" t="s">
        <v>750</v>
      </c>
      <c r="B392" s="43" t="s">
        <v>6587</v>
      </c>
      <c r="C392" s="36" t="s">
        <v>6588</v>
      </c>
      <c r="D392" s="38">
        <v>12</v>
      </c>
      <c r="E392" s="42">
        <v>295.42</v>
      </c>
      <c r="F392" s="40">
        <v>3545.04</v>
      </c>
      <c r="G392" s="40"/>
      <c r="H392" s="41"/>
      <c r="I392" s="41"/>
    </row>
    <row r="393" s="1" customFormat="1" spans="1:9">
      <c r="A393" s="38" t="s">
        <v>753</v>
      </c>
      <c r="B393" s="43" t="s">
        <v>6589</v>
      </c>
      <c r="C393" s="36" t="s">
        <v>6590</v>
      </c>
      <c r="D393" s="38">
        <v>10.6</v>
      </c>
      <c r="E393" s="42">
        <v>295.42</v>
      </c>
      <c r="F393" s="40">
        <v>3131.45</v>
      </c>
      <c r="G393" s="40"/>
      <c r="H393" s="41"/>
      <c r="I393" s="41"/>
    </row>
    <row r="394" s="1" customFormat="1" spans="1:9">
      <c r="A394" s="38" t="s">
        <v>753</v>
      </c>
      <c r="B394" s="43" t="s">
        <v>6589</v>
      </c>
      <c r="C394" s="37" t="s">
        <v>6591</v>
      </c>
      <c r="D394" s="38">
        <v>1.4</v>
      </c>
      <c r="E394" s="42">
        <v>295.42</v>
      </c>
      <c r="F394" s="40">
        <v>413.59</v>
      </c>
      <c r="G394" s="40"/>
      <c r="H394" s="41"/>
      <c r="I394" s="41"/>
    </row>
    <row r="395" s="1" customFormat="1" spans="1:9">
      <c r="A395" s="57" t="s">
        <v>757</v>
      </c>
      <c r="B395" s="58" t="s">
        <v>6592</v>
      </c>
      <c r="C395" s="36" t="s">
        <v>1513</v>
      </c>
      <c r="D395" s="38">
        <v>2</v>
      </c>
      <c r="E395" s="42">
        <v>295.42</v>
      </c>
      <c r="F395" s="40">
        <v>590.84</v>
      </c>
      <c r="G395" s="40"/>
      <c r="H395" s="41"/>
      <c r="I395" s="41"/>
    </row>
    <row r="396" s="1" customFormat="1" spans="1:9">
      <c r="A396" s="57" t="s">
        <v>757</v>
      </c>
      <c r="B396" s="58" t="s">
        <v>6592</v>
      </c>
      <c r="C396" s="36" t="s">
        <v>1322</v>
      </c>
      <c r="D396" s="38">
        <v>2.15</v>
      </c>
      <c r="E396" s="42">
        <v>295.42</v>
      </c>
      <c r="F396" s="40">
        <v>635.15</v>
      </c>
      <c r="G396" s="40"/>
      <c r="H396" s="41"/>
      <c r="I396" s="41"/>
    </row>
    <row r="397" s="1" customFormat="1" spans="1:9">
      <c r="A397" s="57" t="s">
        <v>757</v>
      </c>
      <c r="B397" s="58" t="s">
        <v>6592</v>
      </c>
      <c r="C397" s="46" t="s">
        <v>6159</v>
      </c>
      <c r="D397" s="38">
        <v>3</v>
      </c>
      <c r="E397" s="42">
        <v>295.42</v>
      </c>
      <c r="F397" s="40">
        <v>886.26</v>
      </c>
      <c r="G397" s="40"/>
      <c r="H397" s="41"/>
      <c r="I397" s="41"/>
    </row>
    <row r="398" s="1" customFormat="1" spans="1:9">
      <c r="A398" s="57" t="s">
        <v>757</v>
      </c>
      <c r="B398" s="58" t="s">
        <v>6592</v>
      </c>
      <c r="C398" s="36" t="s">
        <v>610</v>
      </c>
      <c r="D398" s="38">
        <v>1.25</v>
      </c>
      <c r="E398" s="42">
        <v>295.42</v>
      </c>
      <c r="F398" s="40">
        <v>369.28</v>
      </c>
      <c r="G398" s="40"/>
      <c r="H398" s="41"/>
      <c r="I398" s="41"/>
    </row>
    <row r="399" s="1" customFormat="1" spans="1:9">
      <c r="A399" s="57" t="s">
        <v>757</v>
      </c>
      <c r="B399" s="58" t="s">
        <v>6592</v>
      </c>
      <c r="C399" s="36" t="s">
        <v>6103</v>
      </c>
      <c r="D399" s="38">
        <v>1.38</v>
      </c>
      <c r="E399" s="42">
        <v>295.42</v>
      </c>
      <c r="F399" s="40">
        <v>407.68</v>
      </c>
      <c r="G399" s="40"/>
      <c r="H399" s="41"/>
      <c r="I399" s="41"/>
    </row>
    <row r="400" s="1" customFormat="1" spans="1:9">
      <c r="A400" s="57" t="s">
        <v>757</v>
      </c>
      <c r="B400" s="58" t="s">
        <v>6592</v>
      </c>
      <c r="C400" s="37" t="s">
        <v>6593</v>
      </c>
      <c r="D400" s="38">
        <v>1.22</v>
      </c>
      <c r="E400" s="42">
        <v>295.42</v>
      </c>
      <c r="F400" s="40">
        <v>360.41</v>
      </c>
      <c r="G400" s="40"/>
      <c r="H400" s="41"/>
      <c r="I400" s="41"/>
    </row>
    <row r="401" s="1" customFormat="1" spans="1:9">
      <c r="A401" s="38" t="s">
        <v>760</v>
      </c>
      <c r="B401" s="43" t="s">
        <v>6594</v>
      </c>
      <c r="C401" s="36" t="s">
        <v>6595</v>
      </c>
      <c r="D401" s="38">
        <v>12</v>
      </c>
      <c r="E401" s="42">
        <v>295.42</v>
      </c>
      <c r="F401" s="40">
        <v>3545.04</v>
      </c>
      <c r="G401" s="40"/>
      <c r="H401" s="41"/>
      <c r="I401" s="41"/>
    </row>
    <row r="402" s="1" customFormat="1" spans="1:9">
      <c r="A402" s="38" t="s">
        <v>763</v>
      </c>
      <c r="B402" s="43" t="s">
        <v>6596</v>
      </c>
      <c r="C402" s="36" t="s">
        <v>6597</v>
      </c>
      <c r="D402" s="38">
        <v>8.37</v>
      </c>
      <c r="E402" s="42">
        <v>295.42</v>
      </c>
      <c r="F402" s="40">
        <v>2472.67</v>
      </c>
      <c r="G402" s="40"/>
      <c r="H402" s="41"/>
      <c r="I402" s="41"/>
    </row>
    <row r="403" s="1" customFormat="1" spans="1:9">
      <c r="A403" s="38" t="s">
        <v>763</v>
      </c>
      <c r="B403" s="43" t="s">
        <v>6596</v>
      </c>
      <c r="C403" s="37" t="s">
        <v>6185</v>
      </c>
      <c r="D403" s="38">
        <v>1.19</v>
      </c>
      <c r="E403" s="42">
        <v>295.42</v>
      </c>
      <c r="F403" s="40">
        <v>351.55</v>
      </c>
      <c r="G403" s="40"/>
      <c r="H403" s="41"/>
      <c r="I403" s="41"/>
    </row>
    <row r="404" s="1" customFormat="1" spans="1:9">
      <c r="A404" s="38" t="s">
        <v>763</v>
      </c>
      <c r="B404" s="43" t="s">
        <v>6596</v>
      </c>
      <c r="C404" s="37" t="s">
        <v>6185</v>
      </c>
      <c r="D404" s="38">
        <v>2.44</v>
      </c>
      <c r="E404" s="42">
        <v>295.42</v>
      </c>
      <c r="F404" s="40">
        <v>720.82</v>
      </c>
      <c r="G404" s="40"/>
      <c r="H404" s="41"/>
      <c r="I404" s="41"/>
    </row>
    <row r="405" s="1" customFormat="1" spans="1:9">
      <c r="A405" s="57" t="s">
        <v>767</v>
      </c>
      <c r="B405" s="58" t="s">
        <v>6598</v>
      </c>
      <c r="C405" s="43" t="s">
        <v>6599</v>
      </c>
      <c r="D405" s="38">
        <v>1</v>
      </c>
      <c r="E405" s="42">
        <v>295.42</v>
      </c>
      <c r="F405" s="40">
        <v>295.42</v>
      </c>
      <c r="G405" s="40"/>
      <c r="H405" s="41"/>
      <c r="I405" s="41"/>
    </row>
    <row r="406" s="1" customFormat="1" spans="1:9">
      <c r="A406" s="57" t="s">
        <v>767</v>
      </c>
      <c r="B406" s="58" t="s">
        <v>6598</v>
      </c>
      <c r="C406" s="43" t="s">
        <v>6600</v>
      </c>
      <c r="D406" s="38">
        <v>3.65</v>
      </c>
      <c r="E406" s="42">
        <v>295.42</v>
      </c>
      <c r="F406" s="40">
        <v>1078.28</v>
      </c>
      <c r="G406" s="40"/>
      <c r="H406" s="41"/>
      <c r="I406" s="41"/>
    </row>
    <row r="407" s="1" customFormat="1" spans="1:9">
      <c r="A407" s="57" t="s">
        <v>767</v>
      </c>
      <c r="B407" s="58" t="s">
        <v>6598</v>
      </c>
      <c r="C407" s="37" t="s">
        <v>6106</v>
      </c>
      <c r="D407" s="38">
        <v>0.06</v>
      </c>
      <c r="E407" s="42">
        <v>295.42</v>
      </c>
      <c r="F407" s="40">
        <v>17.73</v>
      </c>
      <c r="G407" s="40"/>
      <c r="H407" s="41"/>
      <c r="I407" s="41"/>
    </row>
    <row r="408" s="1" customFormat="1" spans="1:9">
      <c r="A408" s="57" t="s">
        <v>767</v>
      </c>
      <c r="B408" s="58" t="s">
        <v>6598</v>
      </c>
      <c r="C408" s="37" t="s">
        <v>6107</v>
      </c>
      <c r="D408" s="38">
        <v>0.06</v>
      </c>
      <c r="E408" s="42">
        <v>295.42</v>
      </c>
      <c r="F408" s="40">
        <v>17.73</v>
      </c>
      <c r="G408" s="40"/>
      <c r="H408" s="41"/>
      <c r="I408" s="41"/>
    </row>
    <row r="409" s="1" customFormat="1" spans="1:9">
      <c r="A409" s="57" t="s">
        <v>767</v>
      </c>
      <c r="B409" s="58" t="s">
        <v>6598</v>
      </c>
      <c r="C409" s="37" t="s">
        <v>6601</v>
      </c>
      <c r="D409" s="38">
        <v>3.73</v>
      </c>
      <c r="E409" s="42">
        <v>295.42</v>
      </c>
      <c r="F409" s="40">
        <v>1101.92</v>
      </c>
      <c r="G409" s="40"/>
      <c r="H409" s="41"/>
      <c r="I409" s="41"/>
    </row>
    <row r="410" s="1" customFormat="1" spans="1:9">
      <c r="A410" s="38" t="s">
        <v>770</v>
      </c>
      <c r="B410" s="43" t="s">
        <v>6602</v>
      </c>
      <c r="C410" s="36" t="s">
        <v>6603</v>
      </c>
      <c r="D410" s="38">
        <v>7.1</v>
      </c>
      <c r="E410" s="42">
        <v>295.42</v>
      </c>
      <c r="F410" s="40">
        <v>2097.48</v>
      </c>
      <c r="G410" s="40"/>
      <c r="H410" s="41"/>
      <c r="I410" s="41"/>
    </row>
    <row r="411" s="1" customFormat="1" spans="1:9">
      <c r="A411" s="38" t="s">
        <v>770</v>
      </c>
      <c r="B411" s="43" t="s">
        <v>6602</v>
      </c>
      <c r="C411" s="37" t="s">
        <v>6160</v>
      </c>
      <c r="D411" s="38">
        <v>2.4</v>
      </c>
      <c r="E411" s="42">
        <v>295.42</v>
      </c>
      <c r="F411" s="40">
        <v>709.01</v>
      </c>
      <c r="G411" s="40"/>
      <c r="H411" s="41"/>
      <c r="I411" s="41"/>
    </row>
    <row r="412" s="1" customFormat="1" spans="1:9">
      <c r="A412" s="57" t="s">
        <v>774</v>
      </c>
      <c r="B412" s="58" t="s">
        <v>6604</v>
      </c>
      <c r="C412" s="59" t="s">
        <v>6605</v>
      </c>
      <c r="D412" s="38">
        <v>12</v>
      </c>
      <c r="E412" s="42">
        <v>295.42</v>
      </c>
      <c r="F412" s="40">
        <v>3545.04</v>
      </c>
      <c r="G412" s="40"/>
      <c r="H412" s="41"/>
      <c r="I412" s="41"/>
    </row>
    <row r="413" s="1" customFormat="1" spans="1:9">
      <c r="A413" s="57" t="s">
        <v>778</v>
      </c>
      <c r="B413" s="58" t="s">
        <v>6606</v>
      </c>
      <c r="C413" s="43" t="s">
        <v>6607</v>
      </c>
      <c r="D413" s="38">
        <v>12</v>
      </c>
      <c r="E413" s="42">
        <v>295.42</v>
      </c>
      <c r="F413" s="40">
        <v>3545.04</v>
      </c>
      <c r="G413" s="40"/>
      <c r="H413" s="41"/>
      <c r="I413" s="41"/>
    </row>
    <row r="414" s="1" customFormat="1" spans="1:9">
      <c r="A414" s="38" t="s">
        <v>782</v>
      </c>
      <c r="B414" s="43" t="s">
        <v>6608</v>
      </c>
      <c r="C414" s="43" t="s">
        <v>6609</v>
      </c>
      <c r="D414" s="38">
        <v>12</v>
      </c>
      <c r="E414" s="42">
        <v>295.42</v>
      </c>
      <c r="F414" s="40">
        <v>3545.04</v>
      </c>
      <c r="G414" s="40"/>
      <c r="H414" s="41"/>
      <c r="I414" s="41"/>
    </row>
    <row r="415" s="1" customFormat="1" spans="1:9">
      <c r="A415" s="38" t="s">
        <v>785</v>
      </c>
      <c r="B415" s="43" t="s">
        <v>6610</v>
      </c>
      <c r="C415" s="43" t="s">
        <v>6611</v>
      </c>
      <c r="D415" s="38">
        <v>12</v>
      </c>
      <c r="E415" s="42">
        <v>295.42</v>
      </c>
      <c r="F415" s="40">
        <v>3545.04</v>
      </c>
      <c r="G415" s="40"/>
      <c r="H415" s="41"/>
      <c r="I415" s="41"/>
    </row>
    <row r="416" s="1" customFormat="1" spans="1:9">
      <c r="A416" s="38" t="s">
        <v>789</v>
      </c>
      <c r="B416" s="43" t="s">
        <v>6612</v>
      </c>
      <c r="C416" s="43" t="s">
        <v>6613</v>
      </c>
      <c r="D416" s="38">
        <v>12</v>
      </c>
      <c r="E416" s="42">
        <v>295.42</v>
      </c>
      <c r="F416" s="40">
        <v>3545.04</v>
      </c>
      <c r="G416" s="40"/>
      <c r="H416" s="41"/>
      <c r="I416" s="41"/>
    </row>
    <row r="417" s="1" customFormat="1" spans="1:9">
      <c r="A417" s="57" t="s">
        <v>792</v>
      </c>
      <c r="B417" s="58" t="s">
        <v>6614</v>
      </c>
      <c r="C417" s="43" t="s">
        <v>6615</v>
      </c>
      <c r="D417" s="38">
        <v>6.5</v>
      </c>
      <c r="E417" s="42">
        <v>295.42</v>
      </c>
      <c r="F417" s="40">
        <v>1920.23</v>
      </c>
      <c r="G417" s="40"/>
      <c r="H417" s="41"/>
      <c r="I417" s="41"/>
    </row>
    <row r="418" s="1" customFormat="1" spans="1:9">
      <c r="A418" s="57" t="s">
        <v>792</v>
      </c>
      <c r="B418" s="58" t="s">
        <v>6614</v>
      </c>
      <c r="C418" s="43" t="s">
        <v>6106</v>
      </c>
      <c r="D418" s="38">
        <v>0.5</v>
      </c>
      <c r="E418" s="42">
        <v>295.42</v>
      </c>
      <c r="F418" s="40">
        <v>147.71</v>
      </c>
      <c r="G418" s="40"/>
      <c r="H418" s="41"/>
      <c r="I418" s="41"/>
    </row>
    <row r="419" s="1" customFormat="1" spans="1:9">
      <c r="A419" s="57" t="s">
        <v>792</v>
      </c>
      <c r="B419" s="58" t="s">
        <v>6614</v>
      </c>
      <c r="C419" s="43" t="s">
        <v>6616</v>
      </c>
      <c r="D419" s="38">
        <v>4</v>
      </c>
      <c r="E419" s="42">
        <v>295.42</v>
      </c>
      <c r="F419" s="40">
        <v>1181.68</v>
      </c>
      <c r="G419" s="40"/>
      <c r="H419" s="41"/>
      <c r="I419" s="41"/>
    </row>
    <row r="420" s="1" customFormat="1" spans="1:9">
      <c r="A420" s="38" t="s">
        <v>795</v>
      </c>
      <c r="B420" s="43" t="s">
        <v>6617</v>
      </c>
      <c r="C420" s="43" t="s">
        <v>6618</v>
      </c>
      <c r="D420" s="38">
        <v>12</v>
      </c>
      <c r="E420" s="42">
        <v>295.42</v>
      </c>
      <c r="F420" s="40">
        <v>3545.04</v>
      </c>
      <c r="G420" s="40"/>
      <c r="H420" s="41"/>
      <c r="I420" s="41"/>
    </row>
    <row r="421" s="1" customFormat="1" spans="1:9">
      <c r="A421" s="57" t="s">
        <v>799</v>
      </c>
      <c r="B421" s="58" t="s">
        <v>6619</v>
      </c>
      <c r="C421" s="43" t="s">
        <v>6620</v>
      </c>
      <c r="D421" s="38">
        <v>12</v>
      </c>
      <c r="E421" s="42">
        <v>295.42</v>
      </c>
      <c r="F421" s="40">
        <v>3545.04</v>
      </c>
      <c r="G421" s="40"/>
      <c r="H421" s="41"/>
      <c r="I421" s="41"/>
    </row>
    <row r="422" s="1" customFormat="1" spans="1:9">
      <c r="A422" s="38" t="s">
        <v>803</v>
      </c>
      <c r="B422" s="43" t="s">
        <v>6621</v>
      </c>
      <c r="C422" s="43" t="s">
        <v>3186</v>
      </c>
      <c r="D422" s="38">
        <v>12</v>
      </c>
      <c r="E422" s="42">
        <v>295.42</v>
      </c>
      <c r="F422" s="40">
        <v>3545.04</v>
      </c>
      <c r="G422" s="40"/>
      <c r="H422" s="41"/>
      <c r="I422" s="41"/>
    </row>
    <row r="423" s="1" customFormat="1" spans="1:9">
      <c r="A423" s="38" t="s">
        <v>806</v>
      </c>
      <c r="B423" s="43" t="s">
        <v>6622</v>
      </c>
      <c r="C423" s="43" t="s">
        <v>6623</v>
      </c>
      <c r="D423" s="38">
        <v>12</v>
      </c>
      <c r="E423" s="42">
        <v>295.42</v>
      </c>
      <c r="F423" s="40">
        <v>3545.04</v>
      </c>
      <c r="G423" s="40"/>
      <c r="H423" s="41"/>
      <c r="I423" s="41"/>
    </row>
    <row r="424" s="1" customFormat="1" spans="1:9">
      <c r="A424" s="38" t="s">
        <v>810</v>
      </c>
      <c r="B424" s="43" t="s">
        <v>6624</v>
      </c>
      <c r="C424" s="47" t="s">
        <v>6625</v>
      </c>
      <c r="D424" s="38">
        <v>12</v>
      </c>
      <c r="E424" s="42">
        <v>295.42</v>
      </c>
      <c r="F424" s="40">
        <v>3545.04</v>
      </c>
      <c r="G424" s="40"/>
      <c r="H424" s="41"/>
      <c r="I424" s="41"/>
    </row>
    <row r="425" s="1" customFormat="1" spans="1:9">
      <c r="A425" s="57" t="s">
        <v>813</v>
      </c>
      <c r="B425" s="58" t="s">
        <v>6626</v>
      </c>
      <c r="C425" s="43" t="s">
        <v>6627</v>
      </c>
      <c r="D425" s="38">
        <v>12</v>
      </c>
      <c r="E425" s="42">
        <v>295.42</v>
      </c>
      <c r="F425" s="40">
        <v>3545.04</v>
      </c>
      <c r="G425" s="40"/>
      <c r="H425" s="41"/>
      <c r="I425" s="41"/>
    </row>
    <row r="426" s="1" customFormat="1" spans="1:9">
      <c r="A426" s="57" t="s">
        <v>816</v>
      </c>
      <c r="B426" s="58" t="s">
        <v>6628</v>
      </c>
      <c r="C426" s="43" t="s">
        <v>3250</v>
      </c>
      <c r="D426" s="38">
        <v>12</v>
      </c>
      <c r="E426" s="42">
        <v>295.42</v>
      </c>
      <c r="F426" s="40">
        <v>3545.04</v>
      </c>
      <c r="G426" s="40"/>
      <c r="H426" s="41"/>
      <c r="I426" s="41"/>
    </row>
    <row r="427" s="1" customFormat="1" spans="1:9">
      <c r="A427" s="38" t="s">
        <v>820</v>
      </c>
      <c r="B427" s="43" t="s">
        <v>6629</v>
      </c>
      <c r="C427" s="43" t="s">
        <v>6630</v>
      </c>
      <c r="D427" s="38">
        <v>9.5</v>
      </c>
      <c r="E427" s="42">
        <v>295.42</v>
      </c>
      <c r="F427" s="40">
        <v>2806.49</v>
      </c>
      <c r="G427" s="40"/>
      <c r="H427" s="41"/>
      <c r="I427" s="41"/>
    </row>
    <row r="428" s="1" customFormat="1" spans="1:9">
      <c r="A428" s="38" t="s">
        <v>820</v>
      </c>
      <c r="B428" s="43" t="s">
        <v>6629</v>
      </c>
      <c r="C428" s="43" t="s">
        <v>6631</v>
      </c>
      <c r="D428" s="38">
        <v>1.7</v>
      </c>
      <c r="E428" s="42">
        <v>295.42</v>
      </c>
      <c r="F428" s="40">
        <v>502.21</v>
      </c>
      <c r="G428" s="40"/>
      <c r="H428" s="41"/>
      <c r="I428" s="41"/>
    </row>
    <row r="429" s="1" customFormat="1" spans="1:9">
      <c r="A429" s="38" t="s">
        <v>820</v>
      </c>
      <c r="B429" s="43" t="s">
        <v>6629</v>
      </c>
      <c r="C429" s="37" t="s">
        <v>6632</v>
      </c>
      <c r="D429" s="38">
        <v>0.3</v>
      </c>
      <c r="E429" s="42">
        <v>295.42</v>
      </c>
      <c r="F429" s="40">
        <v>88.63</v>
      </c>
      <c r="G429" s="40"/>
      <c r="H429" s="41"/>
      <c r="I429" s="41"/>
    </row>
    <row r="430" s="1" customFormat="1" spans="1:9">
      <c r="A430" s="38" t="s">
        <v>823</v>
      </c>
      <c r="B430" s="43" t="s">
        <v>6633</v>
      </c>
      <c r="C430" s="43" t="s">
        <v>6039</v>
      </c>
      <c r="D430" s="38">
        <v>4.5</v>
      </c>
      <c r="E430" s="42">
        <v>295.42</v>
      </c>
      <c r="F430" s="40">
        <v>1329.39</v>
      </c>
      <c r="G430" s="40"/>
      <c r="H430" s="41"/>
      <c r="I430" s="41"/>
    </row>
    <row r="431" s="1" customFormat="1" spans="1:9">
      <c r="A431" s="38" t="s">
        <v>823</v>
      </c>
      <c r="B431" s="43" t="s">
        <v>6633</v>
      </c>
      <c r="C431" s="43" t="s">
        <v>6039</v>
      </c>
      <c r="D431" s="38">
        <v>0.97</v>
      </c>
      <c r="E431" s="42">
        <v>295.42</v>
      </c>
      <c r="F431" s="40">
        <v>286.56</v>
      </c>
      <c r="G431" s="40"/>
      <c r="H431" s="41"/>
      <c r="I431" s="41"/>
    </row>
    <row r="432" s="1" customFormat="1" spans="1:9">
      <c r="A432" s="38" t="s">
        <v>823</v>
      </c>
      <c r="B432" s="43" t="s">
        <v>6633</v>
      </c>
      <c r="C432" s="37" t="s">
        <v>6159</v>
      </c>
      <c r="D432" s="38">
        <v>0.09</v>
      </c>
      <c r="E432" s="42">
        <v>295.42</v>
      </c>
      <c r="F432" s="40">
        <v>26.59</v>
      </c>
      <c r="G432" s="40"/>
      <c r="H432" s="41"/>
      <c r="I432" s="41"/>
    </row>
    <row r="433" s="1" customFormat="1" spans="1:9">
      <c r="A433" s="38" t="s">
        <v>823</v>
      </c>
      <c r="B433" s="43" t="s">
        <v>6633</v>
      </c>
      <c r="C433" s="37" t="s">
        <v>6634</v>
      </c>
      <c r="D433" s="38">
        <v>0.27</v>
      </c>
      <c r="E433" s="42">
        <v>295.42</v>
      </c>
      <c r="F433" s="40">
        <v>79.76</v>
      </c>
      <c r="G433" s="40"/>
      <c r="H433" s="41"/>
      <c r="I433" s="41"/>
    </row>
    <row r="434" s="1" customFormat="1" spans="1:9">
      <c r="A434" s="38" t="s">
        <v>823</v>
      </c>
      <c r="B434" s="43" t="s">
        <v>6633</v>
      </c>
      <c r="C434" s="37" t="s">
        <v>1899</v>
      </c>
      <c r="D434" s="38">
        <v>3.67</v>
      </c>
      <c r="E434" s="42">
        <v>295.42</v>
      </c>
      <c r="F434" s="40">
        <v>1084.19</v>
      </c>
      <c r="G434" s="40"/>
      <c r="H434" s="41"/>
      <c r="I434" s="41"/>
    </row>
    <row r="435" s="1" customFormat="1" spans="1:9">
      <c r="A435" s="57" t="s">
        <v>826</v>
      </c>
      <c r="B435" s="58" t="s">
        <v>6635</v>
      </c>
      <c r="C435" s="43" t="s">
        <v>6636</v>
      </c>
      <c r="D435" s="38">
        <v>12</v>
      </c>
      <c r="E435" s="42">
        <v>295.42</v>
      </c>
      <c r="F435" s="40">
        <v>3545.04</v>
      </c>
      <c r="G435" s="40"/>
      <c r="H435" s="41"/>
      <c r="I435" s="41"/>
    </row>
    <row r="436" s="1" customFormat="1" spans="1:9">
      <c r="A436" s="57" t="s">
        <v>830</v>
      </c>
      <c r="B436" s="58" t="s">
        <v>6637</v>
      </c>
      <c r="C436" s="43" t="s">
        <v>6638</v>
      </c>
      <c r="D436" s="38">
        <v>1.73</v>
      </c>
      <c r="E436" s="42">
        <v>295.42</v>
      </c>
      <c r="F436" s="40">
        <v>511.08</v>
      </c>
      <c r="G436" s="40"/>
      <c r="H436" s="41"/>
      <c r="I436" s="41"/>
    </row>
    <row r="437" s="1" customFormat="1" spans="1:9">
      <c r="A437" s="57" t="s">
        <v>830</v>
      </c>
      <c r="B437" s="58" t="s">
        <v>6637</v>
      </c>
      <c r="C437" s="46" t="s">
        <v>6159</v>
      </c>
      <c r="D437" s="38">
        <v>0.1</v>
      </c>
      <c r="E437" s="42">
        <v>295.42</v>
      </c>
      <c r="F437" s="40">
        <v>29.54</v>
      </c>
      <c r="G437" s="40"/>
      <c r="H437" s="41"/>
      <c r="I437" s="41"/>
    </row>
    <row r="438" s="1" customFormat="1" spans="1:9">
      <c r="A438" s="57" t="s">
        <v>830</v>
      </c>
      <c r="B438" s="58" t="s">
        <v>6637</v>
      </c>
      <c r="C438" s="43" t="s">
        <v>6639</v>
      </c>
      <c r="D438" s="38">
        <v>8.17</v>
      </c>
      <c r="E438" s="42">
        <v>295.42</v>
      </c>
      <c r="F438" s="40">
        <v>2413.58</v>
      </c>
      <c r="G438" s="40"/>
      <c r="H438" s="41"/>
      <c r="I438" s="41"/>
    </row>
    <row r="439" s="1" customFormat="1" spans="1:9">
      <c r="A439" s="38" t="s">
        <v>833</v>
      </c>
      <c r="B439" s="43" t="s">
        <v>6640</v>
      </c>
      <c r="C439" s="43" t="s">
        <v>6641</v>
      </c>
      <c r="D439" s="38">
        <v>2</v>
      </c>
      <c r="E439" s="42">
        <v>295.42</v>
      </c>
      <c r="F439" s="40">
        <v>590.84</v>
      </c>
      <c r="G439" s="40"/>
      <c r="H439" s="41"/>
      <c r="I439" s="41"/>
    </row>
    <row r="440" s="1" customFormat="1" spans="1:9">
      <c r="A440" s="38" t="s">
        <v>833</v>
      </c>
      <c r="B440" s="43" t="s">
        <v>6640</v>
      </c>
      <c r="C440" s="43" t="s">
        <v>6642</v>
      </c>
      <c r="D440" s="38">
        <v>4.07</v>
      </c>
      <c r="E440" s="42">
        <v>295.42</v>
      </c>
      <c r="F440" s="40">
        <v>1202.36</v>
      </c>
      <c r="G440" s="40"/>
      <c r="H440" s="41"/>
      <c r="I440" s="41"/>
    </row>
    <row r="441" s="1" customFormat="1" spans="1:9">
      <c r="A441" s="38" t="s">
        <v>833</v>
      </c>
      <c r="B441" s="43" t="s">
        <v>6640</v>
      </c>
      <c r="C441" s="43" t="s">
        <v>6239</v>
      </c>
      <c r="D441" s="38">
        <v>5.93</v>
      </c>
      <c r="E441" s="42">
        <v>295.42</v>
      </c>
      <c r="F441" s="40">
        <v>1751.84</v>
      </c>
      <c r="G441" s="40"/>
      <c r="H441" s="41"/>
      <c r="I441" s="41"/>
    </row>
    <row r="442" s="1" customFormat="1" spans="1:9">
      <c r="A442" s="38" t="s">
        <v>837</v>
      </c>
      <c r="B442" s="43" t="s">
        <v>6643</v>
      </c>
      <c r="C442" s="43" t="s">
        <v>6644</v>
      </c>
      <c r="D442" s="38">
        <v>12</v>
      </c>
      <c r="E442" s="42">
        <v>295.42</v>
      </c>
      <c r="F442" s="40">
        <v>3545.04</v>
      </c>
      <c r="G442" s="40"/>
      <c r="H442" s="41"/>
      <c r="I442" s="41"/>
    </row>
    <row r="443" s="1" customFormat="1" spans="1:9">
      <c r="A443" s="57" t="s">
        <v>841</v>
      </c>
      <c r="B443" s="58" t="s">
        <v>6645</v>
      </c>
      <c r="C443" s="43" t="s">
        <v>6646</v>
      </c>
      <c r="D443" s="38">
        <v>12</v>
      </c>
      <c r="E443" s="42">
        <v>295.42</v>
      </c>
      <c r="F443" s="40">
        <v>3545.04</v>
      </c>
      <c r="G443" s="40"/>
      <c r="H443" s="41"/>
      <c r="I443" s="41"/>
    </row>
    <row r="444" s="1" customFormat="1" spans="1:9">
      <c r="A444" s="38" t="s">
        <v>844</v>
      </c>
      <c r="B444" s="43" t="s">
        <v>6647</v>
      </c>
      <c r="C444" s="43" t="s">
        <v>6648</v>
      </c>
      <c r="D444" s="38">
        <v>12</v>
      </c>
      <c r="E444" s="42">
        <v>295.42</v>
      </c>
      <c r="F444" s="40">
        <v>3545.04</v>
      </c>
      <c r="G444" s="40"/>
      <c r="H444" s="41"/>
      <c r="I444" s="41"/>
    </row>
    <row r="445" s="1" customFormat="1" spans="1:9">
      <c r="A445" s="38" t="s">
        <v>848</v>
      </c>
      <c r="B445" s="43" t="s">
        <v>6649</v>
      </c>
      <c r="C445" s="43" t="s">
        <v>6650</v>
      </c>
      <c r="D445" s="38">
        <v>12</v>
      </c>
      <c r="E445" s="42">
        <v>295.42</v>
      </c>
      <c r="F445" s="40">
        <v>3545.04</v>
      </c>
      <c r="G445" s="40"/>
      <c r="H445" s="41"/>
      <c r="I445" s="41"/>
    </row>
    <row r="446" s="1" customFormat="1" spans="1:9">
      <c r="A446" s="38" t="s">
        <v>851</v>
      </c>
      <c r="B446" s="43" t="s">
        <v>6651</v>
      </c>
      <c r="C446" s="37" t="s">
        <v>6500</v>
      </c>
      <c r="D446" s="38">
        <v>3.08</v>
      </c>
      <c r="E446" s="42">
        <v>295.42</v>
      </c>
      <c r="F446" s="40">
        <v>909.89</v>
      </c>
      <c r="G446" s="40"/>
      <c r="H446" s="41"/>
      <c r="I446" s="41"/>
    </row>
    <row r="447" s="1" customFormat="1" spans="1:9">
      <c r="A447" s="38" t="s">
        <v>851</v>
      </c>
      <c r="B447" s="43" t="s">
        <v>6651</v>
      </c>
      <c r="C447" s="37" t="s">
        <v>6256</v>
      </c>
      <c r="D447" s="38">
        <v>1.34</v>
      </c>
      <c r="E447" s="42">
        <v>295.42</v>
      </c>
      <c r="F447" s="40">
        <v>395.86</v>
      </c>
      <c r="G447" s="40"/>
      <c r="H447" s="41"/>
      <c r="I447" s="41"/>
    </row>
    <row r="448" s="1" customFormat="1" spans="1:9">
      <c r="A448" s="38" t="s">
        <v>851</v>
      </c>
      <c r="B448" s="43" t="s">
        <v>6651</v>
      </c>
      <c r="C448" s="37" t="s">
        <v>6652</v>
      </c>
      <c r="D448" s="38">
        <v>7.58</v>
      </c>
      <c r="E448" s="42">
        <v>295.42</v>
      </c>
      <c r="F448" s="40">
        <v>2239.28</v>
      </c>
      <c r="G448" s="40"/>
      <c r="H448" s="41"/>
      <c r="I448" s="41"/>
    </row>
    <row r="449" s="1" customFormat="1" spans="1:9">
      <c r="A449" s="60" t="s">
        <v>38</v>
      </c>
      <c r="B449" s="60"/>
      <c r="C449" s="61"/>
      <c r="D449" s="62">
        <f>SUM(D5:D448)</f>
        <v>2891.5</v>
      </c>
      <c r="E449" s="42">
        <v>295.42</v>
      </c>
      <c r="F449" s="62">
        <f>SUM(F5:F448)</f>
        <v>854210.380000001</v>
      </c>
      <c r="G449" s="61"/>
      <c r="H449" s="61"/>
      <c r="I449" s="43"/>
    </row>
    <row r="450" s="1" customFormat="1" spans="1:22">
      <c r="A450" s="63"/>
      <c r="B450" s="63"/>
      <c r="C450" s="64"/>
      <c r="D450" s="63"/>
      <c r="E450" s="63"/>
      <c r="F450" s="63"/>
      <c r="G450" s="64"/>
      <c r="H450" s="64"/>
      <c r="I450" s="66"/>
      <c r="J450" s="66"/>
      <c r="K450" s="66"/>
      <c r="L450" s="66"/>
      <c r="M450" s="66"/>
      <c r="N450" s="66"/>
      <c r="O450" s="66"/>
      <c r="P450" s="66"/>
      <c r="Q450" s="66"/>
      <c r="R450" s="66"/>
      <c r="S450" s="66"/>
      <c r="T450" s="66"/>
      <c r="U450" s="66"/>
      <c r="V450" s="66"/>
    </row>
    <row r="451" s="1" customFormat="1" spans="1:22">
      <c r="A451" s="65" t="s">
        <v>1247</v>
      </c>
      <c r="B451" s="65"/>
      <c r="C451" s="34"/>
      <c r="D451" s="34"/>
      <c r="E451" s="34"/>
      <c r="F451" s="34"/>
      <c r="G451" s="34" t="s">
        <v>1813</v>
      </c>
      <c r="H451" s="34"/>
      <c r="I451" s="66"/>
      <c r="J451" s="66"/>
      <c r="K451" s="66"/>
      <c r="L451" s="66"/>
      <c r="M451" s="66"/>
      <c r="N451" s="66"/>
      <c r="O451" s="66"/>
      <c r="P451" s="66"/>
      <c r="Q451" s="66"/>
      <c r="R451" s="66"/>
      <c r="S451" s="66"/>
      <c r="T451" s="66"/>
      <c r="U451" s="66"/>
      <c r="V451" s="66"/>
    </row>
    <row r="452" s="1" customFormat="1" spans="1:22">
      <c r="A452" s="66"/>
      <c r="B452" s="66"/>
      <c r="C452" s="66"/>
      <c r="D452" s="66"/>
      <c r="E452" s="66"/>
      <c r="F452" s="66"/>
      <c r="G452" s="66"/>
      <c r="H452" s="66"/>
      <c r="I452" s="66"/>
      <c r="J452" s="66"/>
      <c r="K452" s="66"/>
      <c r="L452" s="66"/>
      <c r="M452" s="66"/>
      <c r="N452" s="66"/>
      <c r="O452" s="66"/>
      <c r="P452" s="66"/>
      <c r="Q452" s="66"/>
      <c r="R452" s="66"/>
      <c r="S452" s="66"/>
      <c r="T452" s="66"/>
      <c r="U452" s="66"/>
      <c r="V452" s="66"/>
    </row>
    <row r="453" s="1" customFormat="1" spans="1:22">
      <c r="A453" s="34" t="s">
        <v>1248</v>
      </c>
      <c r="B453" s="34"/>
      <c r="C453" s="34"/>
      <c r="D453" s="34"/>
      <c r="E453" s="34"/>
      <c r="F453" s="34"/>
      <c r="G453" s="34"/>
      <c r="H453" s="34"/>
      <c r="I453" s="66"/>
      <c r="J453" s="66"/>
      <c r="K453" s="66"/>
      <c r="L453" s="66"/>
      <c r="M453" s="66"/>
      <c r="N453" s="66"/>
      <c r="O453" s="66"/>
      <c r="P453" s="66"/>
      <c r="Q453" s="66"/>
      <c r="R453" s="66"/>
      <c r="S453" s="66"/>
      <c r="T453" s="66"/>
      <c r="U453" s="66"/>
      <c r="V453" s="66"/>
    </row>
    <row r="454" s="1" customFormat="1" spans="1:22">
      <c r="A454" s="34" t="s">
        <v>1249</v>
      </c>
      <c r="B454" s="34"/>
      <c r="C454" s="34"/>
      <c r="D454" s="34"/>
      <c r="E454" s="34"/>
      <c r="F454" s="34"/>
      <c r="G454" s="34"/>
      <c r="H454" s="34"/>
      <c r="I454" s="66"/>
      <c r="J454" s="66"/>
      <c r="K454" s="66"/>
      <c r="L454" s="66"/>
      <c r="M454" s="66"/>
      <c r="N454" s="66"/>
      <c r="O454" s="66"/>
      <c r="P454" s="66"/>
      <c r="Q454" s="66"/>
      <c r="R454" s="66"/>
      <c r="S454" s="66"/>
      <c r="T454" s="66"/>
      <c r="U454" s="66"/>
      <c r="V454" s="66"/>
    </row>
    <row r="455" s="1" customFormat="1" spans="1:22">
      <c r="A455" s="67" t="s">
        <v>6653</v>
      </c>
      <c r="B455" s="67"/>
      <c r="C455" s="67"/>
      <c r="D455" s="67"/>
      <c r="E455" s="67"/>
      <c r="F455" s="67"/>
      <c r="G455" s="68"/>
      <c r="H455" s="68"/>
      <c r="I455" s="66"/>
      <c r="J455" s="69"/>
      <c r="K455" s="69"/>
      <c r="L455" s="69"/>
      <c r="M455" s="69"/>
      <c r="N455" s="69"/>
      <c r="O455" s="69"/>
      <c r="P455" s="69"/>
      <c r="Q455" s="69"/>
      <c r="R455" s="69"/>
      <c r="S455" s="69"/>
      <c r="T455" s="69"/>
      <c r="U455" s="69"/>
      <c r="V455" s="69"/>
    </row>
  </sheetData>
  <mergeCells count="6">
    <mergeCell ref="A1:B1"/>
    <mergeCell ref="A2:I2"/>
    <mergeCell ref="A3:B3"/>
    <mergeCell ref="A453:H453"/>
    <mergeCell ref="A454:H454"/>
    <mergeCell ref="A455:F455"/>
  </mergeCells>
  <pageMargins left="0.75" right="0.75" top="1" bottom="1" header="0.5" footer="0.5"/>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7"/>
  <sheetViews>
    <sheetView topLeftCell="A105" workbookViewId="0">
      <selection activeCell="F230" sqref="F230"/>
    </sheetView>
  </sheetViews>
  <sheetFormatPr defaultColWidth="9" defaultRowHeight="14.25"/>
  <cols>
    <col min="1" max="1" width="6.25" style="1" customWidth="1"/>
    <col min="2" max="2" width="9" style="1" customWidth="1"/>
    <col min="3" max="3" width="18.125" style="1" customWidth="1"/>
    <col min="4" max="4" width="11.625" style="1" customWidth="1"/>
    <col min="5" max="5" width="15.5" style="1" customWidth="1"/>
    <col min="6" max="6" width="15.75" style="1" customWidth="1"/>
    <col min="7" max="7" width="31.7666666666667" style="1" customWidth="1"/>
    <col min="8" max="8" width="12.55" style="1" customWidth="1"/>
    <col min="9" max="9" width="16" style="1" customWidth="1"/>
    <col min="10" max="16384" width="9" style="1"/>
  </cols>
  <sheetData>
    <row r="1" s="1" customFormat="1" ht="22.5" customHeight="1" spans="1:2">
      <c r="A1" s="2" t="s">
        <v>40</v>
      </c>
      <c r="B1" s="2"/>
    </row>
    <row r="2" s="1" customFormat="1" ht="50.25" customHeight="1" spans="1:9">
      <c r="A2" s="3" t="s">
        <v>41</v>
      </c>
      <c r="B2" s="3"/>
      <c r="C2" s="3"/>
      <c r="D2" s="3"/>
      <c r="E2" s="3"/>
      <c r="F2" s="3"/>
      <c r="G2" s="3"/>
      <c r="H2" s="3"/>
      <c r="I2" s="3"/>
    </row>
    <row r="3" s="1" customFormat="1" ht="33" customHeight="1" spans="1:8">
      <c r="A3" s="4" t="s">
        <v>42</v>
      </c>
      <c r="B3" s="4"/>
      <c r="C3" s="5" t="s">
        <v>37</v>
      </c>
      <c r="D3" s="5"/>
      <c r="E3" s="6"/>
      <c r="F3" s="6"/>
      <c r="G3" s="7" t="s">
        <v>6654</v>
      </c>
      <c r="H3" s="5"/>
    </row>
    <row r="4" s="1" customFormat="1" ht="48" customHeight="1" spans="1:9">
      <c r="A4" s="8" t="s">
        <v>2</v>
      </c>
      <c r="B4" s="8" t="s">
        <v>44</v>
      </c>
      <c r="C4" s="8" t="s">
        <v>1817</v>
      </c>
      <c r="D4" s="8" t="s">
        <v>46</v>
      </c>
      <c r="E4" s="8" t="s">
        <v>47</v>
      </c>
      <c r="F4" s="8" t="s">
        <v>48</v>
      </c>
      <c r="G4" s="8" t="s">
        <v>49</v>
      </c>
      <c r="H4" s="8" t="s">
        <v>50</v>
      </c>
      <c r="I4" s="8" t="s">
        <v>51</v>
      </c>
    </row>
    <row r="5" s="1" customFormat="1" ht="18.75" spans="1:9">
      <c r="A5" s="9">
        <v>1</v>
      </c>
      <c r="B5" s="10" t="s">
        <v>6655</v>
      </c>
      <c r="C5" s="10" t="s">
        <v>6591</v>
      </c>
      <c r="D5" s="11">
        <v>11.5</v>
      </c>
      <c r="E5" s="12">
        <v>295.42</v>
      </c>
      <c r="F5" s="12">
        <f t="shared" ref="F5:F68" si="0">D5*E5</f>
        <v>3397.33</v>
      </c>
      <c r="G5" s="13"/>
      <c r="H5" s="13"/>
      <c r="I5" s="17"/>
    </row>
    <row r="6" s="1" customFormat="1" ht="18.75" spans="1:9">
      <c r="A6" s="9">
        <v>2</v>
      </c>
      <c r="B6" s="10" t="s">
        <v>6656</v>
      </c>
      <c r="C6" s="10" t="s">
        <v>6657</v>
      </c>
      <c r="D6" s="11">
        <v>12</v>
      </c>
      <c r="E6" s="12">
        <v>295.42</v>
      </c>
      <c r="F6" s="12">
        <f t="shared" si="0"/>
        <v>3545.04</v>
      </c>
      <c r="G6" s="13"/>
      <c r="H6" s="13"/>
      <c r="I6" s="17"/>
    </row>
    <row r="7" s="1" customFormat="1" ht="18.75" spans="1:9">
      <c r="A7" s="9">
        <v>3</v>
      </c>
      <c r="B7" s="10" t="s">
        <v>6658</v>
      </c>
      <c r="C7" s="14" t="s">
        <v>6659</v>
      </c>
      <c r="D7" s="11">
        <v>12</v>
      </c>
      <c r="E7" s="12">
        <v>295.42</v>
      </c>
      <c r="F7" s="12">
        <f t="shared" si="0"/>
        <v>3545.04</v>
      </c>
      <c r="G7" s="13"/>
      <c r="H7" s="13"/>
      <c r="I7" s="17"/>
    </row>
    <row r="8" s="1" customFormat="1" ht="18.75" spans="1:9">
      <c r="A8" s="9">
        <v>4</v>
      </c>
      <c r="B8" s="10" t="s">
        <v>6660</v>
      </c>
      <c r="C8" s="10" t="s">
        <v>6661</v>
      </c>
      <c r="D8" s="11">
        <v>12</v>
      </c>
      <c r="E8" s="12">
        <v>295.42</v>
      </c>
      <c r="F8" s="12">
        <f t="shared" si="0"/>
        <v>3545.04</v>
      </c>
      <c r="G8" s="13"/>
      <c r="H8" s="13"/>
      <c r="I8" s="17"/>
    </row>
    <row r="9" s="1" customFormat="1" ht="18.75" spans="1:9">
      <c r="A9" s="9">
        <v>5</v>
      </c>
      <c r="B9" s="10" t="s">
        <v>6662</v>
      </c>
      <c r="C9" s="10" t="s">
        <v>6663</v>
      </c>
      <c r="D9" s="11">
        <v>12</v>
      </c>
      <c r="E9" s="12">
        <v>295.42</v>
      </c>
      <c r="F9" s="12">
        <f t="shared" si="0"/>
        <v>3545.04</v>
      </c>
      <c r="G9" s="13"/>
      <c r="H9" s="13"/>
      <c r="I9" s="17"/>
    </row>
    <row r="10" s="1" customFormat="1" ht="18.75" spans="1:9">
      <c r="A10" s="9">
        <v>6</v>
      </c>
      <c r="B10" s="10" t="s">
        <v>6664</v>
      </c>
      <c r="C10" s="10" t="s">
        <v>6665</v>
      </c>
      <c r="D10" s="11">
        <v>12</v>
      </c>
      <c r="E10" s="12">
        <v>295.42</v>
      </c>
      <c r="F10" s="12">
        <f t="shared" si="0"/>
        <v>3545.04</v>
      </c>
      <c r="G10" s="13"/>
      <c r="H10" s="13"/>
      <c r="I10" s="17"/>
    </row>
    <row r="11" s="1" customFormat="1" ht="18.75" spans="1:9">
      <c r="A11" s="9">
        <v>7</v>
      </c>
      <c r="B11" s="10" t="s">
        <v>6666</v>
      </c>
      <c r="C11" s="10" t="s">
        <v>6667</v>
      </c>
      <c r="D11" s="11">
        <v>12</v>
      </c>
      <c r="E11" s="12">
        <v>295.42</v>
      </c>
      <c r="F11" s="12">
        <f t="shared" si="0"/>
        <v>3545.04</v>
      </c>
      <c r="G11" s="13"/>
      <c r="H11" s="13"/>
      <c r="I11" s="17"/>
    </row>
    <row r="12" s="1" customFormat="1" ht="18.75" spans="1:9">
      <c r="A12" s="9">
        <v>8</v>
      </c>
      <c r="B12" s="10" t="s">
        <v>6668</v>
      </c>
      <c r="C12" s="10" t="s">
        <v>6669</v>
      </c>
      <c r="D12" s="11">
        <v>12</v>
      </c>
      <c r="E12" s="12">
        <v>295.42</v>
      </c>
      <c r="F12" s="12">
        <f t="shared" si="0"/>
        <v>3545.04</v>
      </c>
      <c r="G12" s="13"/>
      <c r="H12" s="13"/>
      <c r="I12" s="17"/>
    </row>
    <row r="13" s="1" customFormat="1" ht="18.75" spans="1:9">
      <c r="A13" s="9">
        <v>9</v>
      </c>
      <c r="B13" s="15" t="s">
        <v>6670</v>
      </c>
      <c r="C13" s="10" t="s">
        <v>6671</v>
      </c>
      <c r="D13" s="11">
        <v>12</v>
      </c>
      <c r="E13" s="12">
        <v>295.42</v>
      </c>
      <c r="F13" s="12">
        <f t="shared" si="0"/>
        <v>3545.04</v>
      </c>
      <c r="G13" s="13"/>
      <c r="H13" s="13"/>
      <c r="I13" s="17"/>
    </row>
    <row r="14" s="1" customFormat="1" ht="18.75" spans="1:9">
      <c r="A14" s="9">
        <v>10</v>
      </c>
      <c r="B14" s="10" t="s">
        <v>6672</v>
      </c>
      <c r="C14" s="10" t="s">
        <v>6673</v>
      </c>
      <c r="D14" s="11">
        <v>12</v>
      </c>
      <c r="E14" s="12">
        <v>295.42</v>
      </c>
      <c r="F14" s="12">
        <f t="shared" si="0"/>
        <v>3545.04</v>
      </c>
      <c r="G14" s="13"/>
      <c r="H14" s="13"/>
      <c r="I14" s="17"/>
    </row>
    <row r="15" s="1" customFormat="1" ht="18.75" spans="1:9">
      <c r="A15" s="9">
        <v>11</v>
      </c>
      <c r="B15" s="15" t="s">
        <v>6674</v>
      </c>
      <c r="C15" s="10" t="s">
        <v>6675</v>
      </c>
      <c r="D15" s="11">
        <v>12</v>
      </c>
      <c r="E15" s="12">
        <v>295.42</v>
      </c>
      <c r="F15" s="12">
        <f t="shared" si="0"/>
        <v>3545.04</v>
      </c>
      <c r="G15" s="13"/>
      <c r="H15" s="13"/>
      <c r="I15" s="17"/>
    </row>
    <row r="16" s="1" customFormat="1" ht="18.75" spans="1:9">
      <c r="A16" s="9">
        <v>12</v>
      </c>
      <c r="B16" s="15" t="s">
        <v>6676</v>
      </c>
      <c r="C16" s="10" t="s">
        <v>6677</v>
      </c>
      <c r="D16" s="11">
        <v>12</v>
      </c>
      <c r="E16" s="12">
        <v>295.42</v>
      </c>
      <c r="F16" s="12">
        <f t="shared" si="0"/>
        <v>3545.04</v>
      </c>
      <c r="G16" s="13"/>
      <c r="H16" s="13"/>
      <c r="I16" s="17"/>
    </row>
    <row r="17" s="1" customFormat="1" ht="18.75" spans="1:9">
      <c r="A17" s="9">
        <v>13</v>
      </c>
      <c r="B17" s="15" t="s">
        <v>6678</v>
      </c>
      <c r="C17" s="14" t="s">
        <v>6679</v>
      </c>
      <c r="D17" s="11">
        <v>12</v>
      </c>
      <c r="E17" s="12">
        <v>295.42</v>
      </c>
      <c r="F17" s="12">
        <f t="shared" si="0"/>
        <v>3545.04</v>
      </c>
      <c r="G17" s="13"/>
      <c r="H17" s="13"/>
      <c r="I17" s="17"/>
    </row>
    <row r="18" s="1" customFormat="1" ht="18.75" spans="1:9">
      <c r="A18" s="9">
        <v>14</v>
      </c>
      <c r="B18" s="15" t="s">
        <v>6680</v>
      </c>
      <c r="C18" s="10" t="s">
        <v>404</v>
      </c>
      <c r="D18" s="11">
        <v>12</v>
      </c>
      <c r="E18" s="12">
        <v>295.42</v>
      </c>
      <c r="F18" s="12">
        <f t="shared" si="0"/>
        <v>3545.04</v>
      </c>
      <c r="G18" s="13"/>
      <c r="H18" s="13"/>
      <c r="I18" s="17"/>
    </row>
    <row r="19" s="1" customFormat="1" ht="18.75" spans="1:9">
      <c r="A19" s="9">
        <v>15</v>
      </c>
      <c r="B19" s="15" t="s">
        <v>6681</v>
      </c>
      <c r="C19" s="14" t="s">
        <v>6542</v>
      </c>
      <c r="D19" s="11">
        <v>11.5</v>
      </c>
      <c r="E19" s="12">
        <v>295.42</v>
      </c>
      <c r="F19" s="12">
        <f t="shared" si="0"/>
        <v>3397.33</v>
      </c>
      <c r="G19" s="13"/>
      <c r="H19" s="13"/>
      <c r="I19" s="17"/>
    </row>
    <row r="20" s="1" customFormat="1" ht="18.75" spans="1:9">
      <c r="A20" s="9">
        <v>16</v>
      </c>
      <c r="B20" s="15" t="s">
        <v>6682</v>
      </c>
      <c r="C20" s="10" t="s">
        <v>6683</v>
      </c>
      <c r="D20" s="11">
        <v>12</v>
      </c>
      <c r="E20" s="12">
        <v>295.42</v>
      </c>
      <c r="F20" s="12">
        <f t="shared" si="0"/>
        <v>3545.04</v>
      </c>
      <c r="G20" s="13"/>
      <c r="H20" s="13"/>
      <c r="I20" s="17"/>
    </row>
    <row r="21" s="1" customFormat="1" ht="18.75" spans="1:9">
      <c r="A21" s="9">
        <v>17</v>
      </c>
      <c r="B21" s="15" t="s">
        <v>6684</v>
      </c>
      <c r="C21" s="14" t="s">
        <v>407</v>
      </c>
      <c r="D21" s="11">
        <v>12</v>
      </c>
      <c r="E21" s="12">
        <v>295.42</v>
      </c>
      <c r="F21" s="12">
        <f t="shared" si="0"/>
        <v>3545.04</v>
      </c>
      <c r="G21" s="13"/>
      <c r="H21" s="13"/>
      <c r="I21" s="17"/>
    </row>
    <row r="22" s="1" customFormat="1" ht="18.75" spans="1:9">
      <c r="A22" s="9">
        <v>18</v>
      </c>
      <c r="B22" s="15" t="s">
        <v>6685</v>
      </c>
      <c r="C22" s="10" t="s">
        <v>6456</v>
      </c>
      <c r="D22" s="11">
        <v>12</v>
      </c>
      <c r="E22" s="12">
        <v>295.42</v>
      </c>
      <c r="F22" s="12">
        <f t="shared" si="0"/>
        <v>3545.04</v>
      </c>
      <c r="G22" s="13"/>
      <c r="H22" s="13"/>
      <c r="I22" s="17"/>
    </row>
    <row r="23" s="1" customFormat="1" ht="18.75" spans="1:9">
      <c r="A23" s="9">
        <v>19</v>
      </c>
      <c r="B23" s="15" t="s">
        <v>6686</v>
      </c>
      <c r="C23" s="10" t="s">
        <v>6687</v>
      </c>
      <c r="D23" s="11">
        <v>12</v>
      </c>
      <c r="E23" s="12">
        <v>295.42</v>
      </c>
      <c r="F23" s="12">
        <f t="shared" si="0"/>
        <v>3545.04</v>
      </c>
      <c r="G23" s="13"/>
      <c r="H23" s="13"/>
      <c r="I23" s="17"/>
    </row>
    <row r="24" s="1" customFormat="1" ht="18.75" spans="1:9">
      <c r="A24" s="9">
        <v>20</v>
      </c>
      <c r="B24" s="14" t="s">
        <v>6688</v>
      </c>
      <c r="C24" s="14" t="s">
        <v>6689</v>
      </c>
      <c r="D24" s="11">
        <v>12</v>
      </c>
      <c r="E24" s="12">
        <v>295.42</v>
      </c>
      <c r="F24" s="12">
        <f t="shared" si="0"/>
        <v>3545.04</v>
      </c>
      <c r="G24" s="13"/>
      <c r="H24" s="13"/>
      <c r="I24" s="17"/>
    </row>
    <row r="25" s="1" customFormat="1" ht="18.75" spans="1:9">
      <c r="A25" s="9">
        <v>21</v>
      </c>
      <c r="B25" s="14" t="s">
        <v>6690</v>
      </c>
      <c r="C25" s="14" t="s">
        <v>6691</v>
      </c>
      <c r="D25" s="11">
        <v>12</v>
      </c>
      <c r="E25" s="12">
        <v>295.42</v>
      </c>
      <c r="F25" s="12">
        <f t="shared" si="0"/>
        <v>3545.04</v>
      </c>
      <c r="G25" s="13"/>
      <c r="H25" s="13"/>
      <c r="I25" s="17"/>
    </row>
    <row r="26" s="1" customFormat="1" ht="18.75" spans="1:9">
      <c r="A26" s="9">
        <v>22</v>
      </c>
      <c r="B26" s="10" t="s">
        <v>6692</v>
      </c>
      <c r="C26" s="10" t="s">
        <v>6693</v>
      </c>
      <c r="D26" s="11">
        <v>11</v>
      </c>
      <c r="E26" s="12">
        <v>295.42</v>
      </c>
      <c r="F26" s="12">
        <f t="shared" si="0"/>
        <v>3249.62</v>
      </c>
      <c r="G26" s="13"/>
      <c r="H26" s="13"/>
      <c r="I26" s="17"/>
    </row>
    <row r="27" s="1" customFormat="1" ht="18.75" spans="1:9">
      <c r="A27" s="9">
        <v>22</v>
      </c>
      <c r="B27" s="10" t="s">
        <v>6692</v>
      </c>
      <c r="C27" s="10" t="s">
        <v>3016</v>
      </c>
      <c r="D27" s="11">
        <v>1</v>
      </c>
      <c r="E27" s="12">
        <v>295.42</v>
      </c>
      <c r="F27" s="12">
        <f t="shared" si="0"/>
        <v>295.42</v>
      </c>
      <c r="G27" s="13"/>
      <c r="H27" s="13"/>
      <c r="I27" s="17"/>
    </row>
    <row r="28" s="1" customFormat="1" ht="18.75" spans="1:9">
      <c r="A28" s="9">
        <v>23</v>
      </c>
      <c r="B28" s="14" t="s">
        <v>6694</v>
      </c>
      <c r="C28" s="10" t="s">
        <v>5750</v>
      </c>
      <c r="D28" s="11">
        <v>12</v>
      </c>
      <c r="E28" s="12">
        <v>295.42</v>
      </c>
      <c r="F28" s="12">
        <f t="shared" si="0"/>
        <v>3545.04</v>
      </c>
      <c r="G28" s="13"/>
      <c r="H28" s="13"/>
      <c r="I28" s="17"/>
    </row>
    <row r="29" s="1" customFormat="1" ht="18.75" spans="1:9">
      <c r="A29" s="9">
        <v>24</v>
      </c>
      <c r="B29" s="14" t="s">
        <v>6695</v>
      </c>
      <c r="C29" s="14" t="s">
        <v>6696</v>
      </c>
      <c r="D29" s="11">
        <v>12</v>
      </c>
      <c r="E29" s="12">
        <v>295.42</v>
      </c>
      <c r="F29" s="12">
        <f t="shared" si="0"/>
        <v>3545.04</v>
      </c>
      <c r="G29" s="13"/>
      <c r="H29" s="13"/>
      <c r="I29" s="17"/>
    </row>
    <row r="30" s="1" customFormat="1" ht="18.75" spans="1:9">
      <c r="A30" s="9">
        <v>25</v>
      </c>
      <c r="B30" s="10" t="s">
        <v>6697</v>
      </c>
      <c r="C30" s="10" t="s">
        <v>6698</v>
      </c>
      <c r="D30" s="11">
        <v>12</v>
      </c>
      <c r="E30" s="12">
        <v>295.42</v>
      </c>
      <c r="F30" s="12">
        <f t="shared" si="0"/>
        <v>3545.04</v>
      </c>
      <c r="G30" s="13"/>
      <c r="H30" s="13"/>
      <c r="I30" s="17"/>
    </row>
    <row r="31" s="1" customFormat="1" ht="18.75" spans="1:9">
      <c r="A31" s="9">
        <v>26</v>
      </c>
      <c r="B31" s="10" t="s">
        <v>6699</v>
      </c>
      <c r="C31" s="10" t="s">
        <v>6700</v>
      </c>
      <c r="D31" s="11">
        <v>12</v>
      </c>
      <c r="E31" s="12">
        <v>295.42</v>
      </c>
      <c r="F31" s="12">
        <f t="shared" si="0"/>
        <v>3545.04</v>
      </c>
      <c r="G31" s="13"/>
      <c r="H31" s="13"/>
      <c r="I31" s="17"/>
    </row>
    <row r="32" s="1" customFormat="1" ht="18.75" spans="1:9">
      <c r="A32" s="9">
        <v>27</v>
      </c>
      <c r="B32" s="10" t="s">
        <v>6701</v>
      </c>
      <c r="C32" s="14" t="s">
        <v>245</v>
      </c>
      <c r="D32" s="11">
        <v>1.5</v>
      </c>
      <c r="E32" s="12">
        <v>295.42</v>
      </c>
      <c r="F32" s="12">
        <f t="shared" si="0"/>
        <v>443.13</v>
      </c>
      <c r="G32" s="13"/>
      <c r="H32" s="13"/>
      <c r="I32" s="17"/>
    </row>
    <row r="33" s="1" customFormat="1" ht="18.75" spans="1:9">
      <c r="A33" s="9">
        <v>28</v>
      </c>
      <c r="B33" s="14" t="s">
        <v>6702</v>
      </c>
      <c r="C33" s="14" t="s">
        <v>6703</v>
      </c>
      <c r="D33" s="11">
        <v>9</v>
      </c>
      <c r="E33" s="12">
        <v>295.42</v>
      </c>
      <c r="F33" s="12">
        <f t="shared" si="0"/>
        <v>2658.78</v>
      </c>
      <c r="G33" s="13"/>
      <c r="H33" s="13"/>
      <c r="I33" s="17"/>
    </row>
    <row r="34" s="1" customFormat="1" ht="18.75" spans="1:9">
      <c r="A34" s="9">
        <v>29</v>
      </c>
      <c r="B34" s="14" t="s">
        <v>6704</v>
      </c>
      <c r="C34" s="10" t="s">
        <v>6705</v>
      </c>
      <c r="D34" s="11">
        <v>9.5</v>
      </c>
      <c r="E34" s="12">
        <v>295.42</v>
      </c>
      <c r="F34" s="12">
        <f t="shared" si="0"/>
        <v>2806.49</v>
      </c>
      <c r="G34" s="13"/>
      <c r="H34" s="13"/>
      <c r="I34" s="17"/>
    </row>
    <row r="35" s="1" customFormat="1" ht="18.75" spans="1:9">
      <c r="A35" s="9">
        <v>30</v>
      </c>
      <c r="B35" s="14" t="s">
        <v>6706</v>
      </c>
      <c r="C35" s="14" t="s">
        <v>1821</v>
      </c>
      <c r="D35" s="11">
        <v>8</v>
      </c>
      <c r="E35" s="12">
        <v>295.42</v>
      </c>
      <c r="F35" s="12">
        <f t="shared" si="0"/>
        <v>2363.36</v>
      </c>
      <c r="G35" s="13"/>
      <c r="H35" s="13"/>
      <c r="I35" s="17"/>
    </row>
    <row r="36" s="1" customFormat="1" ht="18.75" spans="1:9">
      <c r="A36" s="9">
        <v>31</v>
      </c>
      <c r="B36" s="14" t="s">
        <v>6707</v>
      </c>
      <c r="C36" s="10" t="s">
        <v>6708</v>
      </c>
      <c r="D36" s="11">
        <v>9.5</v>
      </c>
      <c r="E36" s="12">
        <v>295.42</v>
      </c>
      <c r="F36" s="12">
        <f t="shared" si="0"/>
        <v>2806.49</v>
      </c>
      <c r="G36" s="13"/>
      <c r="H36" s="13"/>
      <c r="I36" s="17"/>
    </row>
    <row r="37" s="1" customFormat="1" ht="18.75" spans="1:9">
      <c r="A37" s="9">
        <v>32</v>
      </c>
      <c r="B37" s="14" t="s">
        <v>6709</v>
      </c>
      <c r="C37" s="14" t="s">
        <v>2220</v>
      </c>
      <c r="D37" s="11">
        <v>9.5</v>
      </c>
      <c r="E37" s="12">
        <v>295.42</v>
      </c>
      <c r="F37" s="12">
        <f t="shared" si="0"/>
        <v>2806.49</v>
      </c>
      <c r="G37" s="13"/>
      <c r="H37" s="13"/>
      <c r="I37" s="17"/>
    </row>
    <row r="38" s="1" customFormat="1" ht="18.75" spans="1:9">
      <c r="A38" s="9">
        <v>33</v>
      </c>
      <c r="B38" s="14" t="s">
        <v>6710</v>
      </c>
      <c r="C38" s="14" t="s">
        <v>6711</v>
      </c>
      <c r="D38" s="11">
        <v>7.5</v>
      </c>
      <c r="E38" s="12">
        <v>295.42</v>
      </c>
      <c r="F38" s="12">
        <f t="shared" si="0"/>
        <v>2215.65</v>
      </c>
      <c r="G38" s="13"/>
      <c r="H38" s="13"/>
      <c r="I38" s="17"/>
    </row>
    <row r="39" s="1" customFormat="1" ht="18.75" spans="1:9">
      <c r="A39" s="9">
        <v>34</v>
      </c>
      <c r="B39" s="14" t="s">
        <v>6712</v>
      </c>
      <c r="C39" s="14" t="s">
        <v>5459</v>
      </c>
      <c r="D39" s="11">
        <v>9.5</v>
      </c>
      <c r="E39" s="12">
        <v>295.42</v>
      </c>
      <c r="F39" s="12">
        <f t="shared" si="0"/>
        <v>2806.49</v>
      </c>
      <c r="G39" s="13"/>
      <c r="H39" s="13"/>
      <c r="I39" s="17"/>
    </row>
    <row r="40" s="1" customFormat="1" ht="18.75" spans="1:9">
      <c r="A40" s="9">
        <v>35</v>
      </c>
      <c r="B40" s="14" t="s">
        <v>6713</v>
      </c>
      <c r="C40" s="14" t="s">
        <v>6714</v>
      </c>
      <c r="D40" s="11">
        <v>1</v>
      </c>
      <c r="E40" s="12">
        <v>295.42</v>
      </c>
      <c r="F40" s="12">
        <f t="shared" si="0"/>
        <v>295.42</v>
      </c>
      <c r="G40" s="13"/>
      <c r="H40" s="13"/>
      <c r="I40" s="17"/>
    </row>
    <row r="41" s="1" customFormat="1" ht="18.75" spans="1:9">
      <c r="A41" s="9">
        <v>36</v>
      </c>
      <c r="B41" s="14" t="s">
        <v>6715</v>
      </c>
      <c r="C41" s="14" t="s">
        <v>4981</v>
      </c>
      <c r="D41" s="11">
        <v>3.5</v>
      </c>
      <c r="E41" s="12">
        <v>295.42</v>
      </c>
      <c r="F41" s="12">
        <f t="shared" si="0"/>
        <v>1033.97</v>
      </c>
      <c r="G41" s="13"/>
      <c r="H41" s="13"/>
      <c r="I41" s="17"/>
    </row>
    <row r="42" s="1" customFormat="1" ht="18.75" spans="1:9">
      <c r="A42" s="9">
        <v>37</v>
      </c>
      <c r="B42" s="14" t="s">
        <v>6716</v>
      </c>
      <c r="C42" s="14" t="s">
        <v>6717</v>
      </c>
      <c r="D42" s="11">
        <v>3</v>
      </c>
      <c r="E42" s="12">
        <v>295.42</v>
      </c>
      <c r="F42" s="12">
        <f t="shared" si="0"/>
        <v>886.26</v>
      </c>
      <c r="G42" s="13"/>
      <c r="H42" s="13"/>
      <c r="I42" s="17"/>
    </row>
    <row r="43" s="1" customFormat="1" ht="18.75" spans="1:9">
      <c r="A43" s="9">
        <v>38</v>
      </c>
      <c r="B43" s="14" t="s">
        <v>6718</v>
      </c>
      <c r="C43" s="14" t="s">
        <v>6719</v>
      </c>
      <c r="D43" s="11">
        <v>7.5</v>
      </c>
      <c r="E43" s="12">
        <v>295.42</v>
      </c>
      <c r="F43" s="12">
        <f t="shared" si="0"/>
        <v>2215.65</v>
      </c>
      <c r="G43" s="13"/>
      <c r="H43" s="13"/>
      <c r="I43" s="17"/>
    </row>
    <row r="44" s="1" customFormat="1" ht="18.75" spans="1:9">
      <c r="A44" s="9">
        <v>39</v>
      </c>
      <c r="B44" s="14" t="s">
        <v>6720</v>
      </c>
      <c r="C44" s="14" t="s">
        <v>6721</v>
      </c>
      <c r="D44" s="11">
        <v>7.5</v>
      </c>
      <c r="E44" s="12">
        <v>295.42</v>
      </c>
      <c r="F44" s="12">
        <f t="shared" si="0"/>
        <v>2215.65</v>
      </c>
      <c r="G44" s="13"/>
      <c r="H44" s="13"/>
      <c r="I44" s="17"/>
    </row>
    <row r="45" s="1" customFormat="1" ht="18.75" spans="1:9">
      <c r="A45" s="9">
        <v>40</v>
      </c>
      <c r="B45" s="14" t="s">
        <v>6722</v>
      </c>
      <c r="C45" s="10" t="s">
        <v>6723</v>
      </c>
      <c r="D45" s="11">
        <v>7.5</v>
      </c>
      <c r="E45" s="12">
        <v>295.42</v>
      </c>
      <c r="F45" s="12">
        <f t="shared" si="0"/>
        <v>2215.65</v>
      </c>
      <c r="G45" s="13"/>
      <c r="H45" s="13"/>
      <c r="I45" s="17"/>
    </row>
    <row r="46" s="1" customFormat="1" ht="18.75" spans="1:9">
      <c r="A46" s="9">
        <v>41</v>
      </c>
      <c r="B46" s="15" t="s">
        <v>6724</v>
      </c>
      <c r="C46" s="14" t="s">
        <v>6725</v>
      </c>
      <c r="D46" s="11">
        <v>0.5</v>
      </c>
      <c r="E46" s="12">
        <v>295.42</v>
      </c>
      <c r="F46" s="12">
        <f t="shared" si="0"/>
        <v>147.71</v>
      </c>
      <c r="G46" s="13"/>
      <c r="H46" s="13"/>
      <c r="I46" s="17"/>
    </row>
    <row r="47" s="1" customFormat="1" ht="18.75" spans="1:9">
      <c r="A47" s="9">
        <v>42</v>
      </c>
      <c r="B47" s="15" t="s">
        <v>6726</v>
      </c>
      <c r="C47" s="10" t="s">
        <v>6727</v>
      </c>
      <c r="D47" s="11">
        <v>9</v>
      </c>
      <c r="E47" s="12">
        <v>295.42</v>
      </c>
      <c r="F47" s="12">
        <f t="shared" si="0"/>
        <v>2658.78</v>
      </c>
      <c r="G47" s="13"/>
      <c r="H47" s="13"/>
      <c r="I47" s="17"/>
    </row>
    <row r="48" s="1" customFormat="1" ht="18.75" spans="1:9">
      <c r="A48" s="9">
        <v>43</v>
      </c>
      <c r="B48" s="15" t="s">
        <v>6728</v>
      </c>
      <c r="C48" s="10" t="s">
        <v>6729</v>
      </c>
      <c r="D48" s="11">
        <v>11</v>
      </c>
      <c r="E48" s="12">
        <v>295.42</v>
      </c>
      <c r="F48" s="12">
        <f t="shared" si="0"/>
        <v>3249.62</v>
      </c>
      <c r="G48" s="13"/>
      <c r="H48" s="13"/>
      <c r="I48" s="17"/>
    </row>
    <row r="49" s="1" customFormat="1" ht="18.75" spans="1:9">
      <c r="A49" s="9">
        <v>44</v>
      </c>
      <c r="B49" s="15" t="s">
        <v>6730</v>
      </c>
      <c r="C49" s="14" t="s">
        <v>6731</v>
      </c>
      <c r="D49" s="11">
        <v>12</v>
      </c>
      <c r="E49" s="12">
        <v>295.42</v>
      </c>
      <c r="F49" s="12">
        <f t="shared" si="0"/>
        <v>3545.04</v>
      </c>
      <c r="G49" s="13"/>
      <c r="H49" s="13"/>
      <c r="I49" s="17"/>
    </row>
    <row r="50" s="1" customFormat="1" ht="18.75" spans="1:9">
      <c r="A50" s="9">
        <v>45</v>
      </c>
      <c r="B50" s="15" t="s">
        <v>6732</v>
      </c>
      <c r="C50" s="16" t="s">
        <v>6733</v>
      </c>
      <c r="D50" s="11">
        <v>12</v>
      </c>
      <c r="E50" s="12">
        <v>295.42</v>
      </c>
      <c r="F50" s="12">
        <f t="shared" si="0"/>
        <v>3545.04</v>
      </c>
      <c r="G50" s="13"/>
      <c r="H50" s="13"/>
      <c r="I50" s="17"/>
    </row>
    <row r="51" s="1" customFormat="1" ht="18.75" spans="1:9">
      <c r="A51" s="9">
        <v>46</v>
      </c>
      <c r="B51" s="15" t="s">
        <v>6734</v>
      </c>
      <c r="C51" s="14" t="s">
        <v>6735</v>
      </c>
      <c r="D51" s="11">
        <v>12</v>
      </c>
      <c r="E51" s="12">
        <v>295.42</v>
      </c>
      <c r="F51" s="12">
        <f t="shared" si="0"/>
        <v>3545.04</v>
      </c>
      <c r="G51" s="13"/>
      <c r="H51" s="13"/>
      <c r="I51" s="17"/>
    </row>
    <row r="52" s="1" customFormat="1" ht="18.75" spans="1:9">
      <c r="A52" s="9">
        <v>47</v>
      </c>
      <c r="B52" s="15" t="s">
        <v>6736</v>
      </c>
      <c r="C52" s="14" t="s">
        <v>2177</v>
      </c>
      <c r="D52" s="11">
        <v>0.5</v>
      </c>
      <c r="E52" s="12">
        <v>295.42</v>
      </c>
      <c r="F52" s="12">
        <f t="shared" si="0"/>
        <v>147.71</v>
      </c>
      <c r="G52" s="13"/>
      <c r="H52" s="13"/>
      <c r="I52" s="17"/>
    </row>
    <row r="53" s="1" customFormat="1" ht="18.75" spans="1:9">
      <c r="A53" s="9">
        <v>48</v>
      </c>
      <c r="B53" s="15" t="s">
        <v>6737</v>
      </c>
      <c r="C53" s="14" t="s">
        <v>6738</v>
      </c>
      <c r="D53" s="11">
        <v>12</v>
      </c>
      <c r="E53" s="12">
        <v>295.42</v>
      </c>
      <c r="F53" s="12">
        <f t="shared" si="0"/>
        <v>3545.04</v>
      </c>
      <c r="G53" s="13"/>
      <c r="H53" s="13"/>
      <c r="I53" s="17"/>
    </row>
    <row r="54" s="1" customFormat="1" ht="18.75" spans="1:9">
      <c r="A54" s="9">
        <v>49</v>
      </c>
      <c r="B54" s="15" t="s">
        <v>6739</v>
      </c>
      <c r="C54" s="10" t="s">
        <v>6740</v>
      </c>
      <c r="D54" s="11">
        <v>12</v>
      </c>
      <c r="E54" s="12">
        <v>295.42</v>
      </c>
      <c r="F54" s="12">
        <f t="shared" si="0"/>
        <v>3545.04</v>
      </c>
      <c r="G54" s="13"/>
      <c r="H54" s="13"/>
      <c r="I54" s="17"/>
    </row>
    <row r="55" s="1" customFormat="1" ht="18.75" spans="1:9">
      <c r="A55" s="9">
        <v>50</v>
      </c>
      <c r="B55" s="15" t="s">
        <v>6741</v>
      </c>
      <c r="C55" s="10" t="s">
        <v>6742</v>
      </c>
      <c r="D55" s="11">
        <v>12</v>
      </c>
      <c r="E55" s="12">
        <v>295.42</v>
      </c>
      <c r="F55" s="12">
        <f t="shared" si="0"/>
        <v>3545.04</v>
      </c>
      <c r="G55" s="13"/>
      <c r="H55" s="13"/>
      <c r="I55" s="17"/>
    </row>
    <row r="56" s="1" customFormat="1" ht="18.75" spans="1:9">
      <c r="A56" s="9">
        <v>51</v>
      </c>
      <c r="B56" s="15" t="s">
        <v>6743</v>
      </c>
      <c r="C56" s="14" t="s">
        <v>6503</v>
      </c>
      <c r="D56" s="11">
        <v>12</v>
      </c>
      <c r="E56" s="12">
        <v>295.42</v>
      </c>
      <c r="F56" s="12">
        <f t="shared" si="0"/>
        <v>3545.04</v>
      </c>
      <c r="G56" s="13"/>
      <c r="H56" s="13"/>
      <c r="I56" s="17"/>
    </row>
    <row r="57" s="1" customFormat="1" ht="18.75" spans="1:9">
      <c r="A57" s="9">
        <v>52</v>
      </c>
      <c r="B57" s="10" t="s">
        <v>6744</v>
      </c>
      <c r="C57" s="10" t="s">
        <v>6745</v>
      </c>
      <c r="D57" s="11">
        <v>12</v>
      </c>
      <c r="E57" s="12">
        <v>295.42</v>
      </c>
      <c r="F57" s="12">
        <f t="shared" si="0"/>
        <v>3545.04</v>
      </c>
      <c r="G57" s="13"/>
      <c r="H57" s="13"/>
      <c r="I57" s="17"/>
    </row>
    <row r="58" s="1" customFormat="1" ht="18.75" spans="1:9">
      <c r="A58" s="9">
        <v>53</v>
      </c>
      <c r="B58" s="14" t="s">
        <v>6746</v>
      </c>
      <c r="C58" s="14" t="s">
        <v>6747</v>
      </c>
      <c r="D58" s="11">
        <v>12</v>
      </c>
      <c r="E58" s="12">
        <v>295.42</v>
      </c>
      <c r="F58" s="12">
        <f t="shared" si="0"/>
        <v>3545.04</v>
      </c>
      <c r="G58" s="13"/>
      <c r="H58" s="13"/>
      <c r="I58" s="17"/>
    </row>
    <row r="59" s="1" customFormat="1" ht="18.75" spans="1:9">
      <c r="A59" s="9">
        <v>54</v>
      </c>
      <c r="B59" s="14" t="s">
        <v>6748</v>
      </c>
      <c r="C59" s="14" t="s">
        <v>6749</v>
      </c>
      <c r="D59" s="11">
        <v>12</v>
      </c>
      <c r="E59" s="12">
        <v>295.42</v>
      </c>
      <c r="F59" s="12">
        <f t="shared" si="0"/>
        <v>3545.04</v>
      </c>
      <c r="G59" s="13"/>
      <c r="H59" s="13"/>
      <c r="I59" s="17"/>
    </row>
    <row r="60" s="1" customFormat="1" ht="18.75" spans="1:9">
      <c r="A60" s="9">
        <v>55</v>
      </c>
      <c r="B60" s="14" t="s">
        <v>6750</v>
      </c>
      <c r="C60" s="14" t="s">
        <v>6751</v>
      </c>
      <c r="D60" s="11">
        <v>12</v>
      </c>
      <c r="E60" s="12">
        <v>295.42</v>
      </c>
      <c r="F60" s="12">
        <f t="shared" si="0"/>
        <v>3545.04</v>
      </c>
      <c r="G60" s="13"/>
      <c r="H60" s="13"/>
      <c r="I60" s="17"/>
    </row>
    <row r="61" s="1" customFormat="1" ht="18.75" spans="1:9">
      <c r="A61" s="9">
        <v>56</v>
      </c>
      <c r="B61" s="14" t="s">
        <v>6752</v>
      </c>
      <c r="C61" s="14" t="s">
        <v>651</v>
      </c>
      <c r="D61" s="11">
        <v>12</v>
      </c>
      <c r="E61" s="12">
        <v>295.42</v>
      </c>
      <c r="F61" s="12">
        <f t="shared" si="0"/>
        <v>3545.04</v>
      </c>
      <c r="G61" s="13"/>
      <c r="H61" s="13"/>
      <c r="I61" s="17"/>
    </row>
    <row r="62" s="1" customFormat="1" ht="18.75" spans="1:9">
      <c r="A62" s="9">
        <v>57</v>
      </c>
      <c r="B62" s="14" t="s">
        <v>6753</v>
      </c>
      <c r="C62" s="14" t="s">
        <v>6754</v>
      </c>
      <c r="D62" s="11">
        <v>6</v>
      </c>
      <c r="E62" s="12">
        <v>295.42</v>
      </c>
      <c r="F62" s="12">
        <f t="shared" si="0"/>
        <v>1772.52</v>
      </c>
      <c r="G62" s="13"/>
      <c r="H62" s="13"/>
      <c r="I62" s="17"/>
    </row>
    <row r="63" s="1" customFormat="1" ht="18.75" spans="1:9">
      <c r="A63" s="9">
        <v>57</v>
      </c>
      <c r="B63" s="14" t="s">
        <v>6753</v>
      </c>
      <c r="C63" s="14" t="s">
        <v>6755</v>
      </c>
      <c r="D63" s="11">
        <v>6</v>
      </c>
      <c r="E63" s="12">
        <v>295.42</v>
      </c>
      <c r="F63" s="12">
        <f t="shared" si="0"/>
        <v>1772.52</v>
      </c>
      <c r="G63" s="13"/>
      <c r="H63" s="13"/>
      <c r="I63" s="17"/>
    </row>
    <row r="64" s="1" customFormat="1" ht="18.75" spans="1:9">
      <c r="A64" s="9">
        <v>58</v>
      </c>
      <c r="B64" s="14" t="s">
        <v>6756</v>
      </c>
      <c r="C64" s="14" t="s">
        <v>6757</v>
      </c>
      <c r="D64" s="11">
        <v>12</v>
      </c>
      <c r="E64" s="12">
        <v>295.42</v>
      </c>
      <c r="F64" s="12">
        <f t="shared" si="0"/>
        <v>3545.04</v>
      </c>
      <c r="G64" s="13"/>
      <c r="H64" s="13"/>
      <c r="I64" s="18"/>
    </row>
    <row r="65" s="1" customFormat="1" ht="18.75" spans="1:9">
      <c r="A65" s="9">
        <v>59</v>
      </c>
      <c r="B65" s="14" t="s">
        <v>6758</v>
      </c>
      <c r="C65" s="14" t="s">
        <v>6759</v>
      </c>
      <c r="D65" s="11">
        <v>12</v>
      </c>
      <c r="E65" s="12">
        <v>295.42</v>
      </c>
      <c r="F65" s="12">
        <f t="shared" si="0"/>
        <v>3545.04</v>
      </c>
      <c r="G65" s="13"/>
      <c r="H65" s="13"/>
      <c r="I65" s="17"/>
    </row>
    <row r="66" s="1" customFormat="1" ht="18.75" spans="1:9">
      <c r="A66" s="9">
        <v>60</v>
      </c>
      <c r="B66" s="14" t="s">
        <v>6760</v>
      </c>
      <c r="C66" s="14" t="s">
        <v>6761</v>
      </c>
      <c r="D66" s="11">
        <v>12</v>
      </c>
      <c r="E66" s="12">
        <v>295.42</v>
      </c>
      <c r="F66" s="12">
        <f t="shared" si="0"/>
        <v>3545.04</v>
      </c>
      <c r="G66" s="13"/>
      <c r="H66" s="13"/>
      <c r="I66" s="17"/>
    </row>
    <row r="67" s="1" customFormat="1" ht="18.75" spans="1:9">
      <c r="A67" s="9">
        <v>61</v>
      </c>
      <c r="B67" s="14" t="s">
        <v>6762</v>
      </c>
      <c r="C67" s="14" t="s">
        <v>6763</v>
      </c>
      <c r="D67" s="11">
        <v>12</v>
      </c>
      <c r="E67" s="12">
        <v>295.42</v>
      </c>
      <c r="F67" s="12">
        <f t="shared" si="0"/>
        <v>3545.04</v>
      </c>
      <c r="G67" s="13"/>
      <c r="H67" s="13"/>
      <c r="I67" s="17"/>
    </row>
    <row r="68" s="1" customFormat="1" ht="18.75" spans="1:9">
      <c r="A68" s="9">
        <v>62</v>
      </c>
      <c r="B68" s="14" t="s">
        <v>6764</v>
      </c>
      <c r="C68" s="14" t="s">
        <v>6765</v>
      </c>
      <c r="D68" s="11">
        <v>12</v>
      </c>
      <c r="E68" s="12">
        <v>295.42</v>
      </c>
      <c r="F68" s="12">
        <f t="shared" si="0"/>
        <v>3545.04</v>
      </c>
      <c r="G68" s="13"/>
      <c r="H68" s="13"/>
      <c r="I68" s="17"/>
    </row>
    <row r="69" s="1" customFormat="1" ht="18.75" spans="1:9">
      <c r="A69" s="9">
        <v>63</v>
      </c>
      <c r="B69" s="14" t="s">
        <v>6766</v>
      </c>
      <c r="C69" s="14" t="s">
        <v>6767</v>
      </c>
      <c r="D69" s="11">
        <v>12</v>
      </c>
      <c r="E69" s="12">
        <v>295.42</v>
      </c>
      <c r="F69" s="12">
        <f t="shared" ref="F69:F132" si="1">D69*E69</f>
        <v>3545.04</v>
      </c>
      <c r="G69" s="13"/>
      <c r="H69" s="13"/>
      <c r="I69" s="17"/>
    </row>
    <row r="70" s="1" customFormat="1" ht="18.75" spans="1:9">
      <c r="A70" s="9">
        <v>64</v>
      </c>
      <c r="B70" s="14" t="s">
        <v>6768</v>
      </c>
      <c r="C70" s="14" t="s">
        <v>6769</v>
      </c>
      <c r="D70" s="11">
        <v>12</v>
      </c>
      <c r="E70" s="12">
        <v>295.42</v>
      </c>
      <c r="F70" s="12">
        <f t="shared" si="1"/>
        <v>3545.04</v>
      </c>
      <c r="G70" s="13"/>
      <c r="H70" s="13"/>
      <c r="I70" s="17"/>
    </row>
    <row r="71" s="1" customFormat="1" ht="18.75" spans="1:9">
      <c r="A71" s="9">
        <v>65</v>
      </c>
      <c r="B71" s="14" t="s">
        <v>6770</v>
      </c>
      <c r="C71" s="14" t="s">
        <v>6771</v>
      </c>
      <c r="D71" s="11">
        <v>9</v>
      </c>
      <c r="E71" s="12">
        <v>295.42</v>
      </c>
      <c r="F71" s="12">
        <f t="shared" si="1"/>
        <v>2658.78</v>
      </c>
      <c r="G71" s="13"/>
      <c r="H71" s="13"/>
      <c r="I71" s="17"/>
    </row>
    <row r="72" s="1" customFormat="1" ht="18.75" spans="1:9">
      <c r="A72" s="9">
        <v>65</v>
      </c>
      <c r="B72" s="14" t="s">
        <v>6770</v>
      </c>
      <c r="C72" s="14" t="s">
        <v>4199</v>
      </c>
      <c r="D72" s="11">
        <v>3</v>
      </c>
      <c r="E72" s="12">
        <v>295.42</v>
      </c>
      <c r="F72" s="12">
        <f t="shared" si="1"/>
        <v>886.26</v>
      </c>
      <c r="G72" s="13"/>
      <c r="H72" s="13"/>
      <c r="I72" s="17"/>
    </row>
    <row r="73" s="1" customFormat="1" ht="18.75" spans="1:9">
      <c r="A73" s="9">
        <v>66</v>
      </c>
      <c r="B73" s="14" t="s">
        <v>6772</v>
      </c>
      <c r="C73" s="14" t="s">
        <v>6773</v>
      </c>
      <c r="D73" s="11">
        <v>12</v>
      </c>
      <c r="E73" s="12">
        <v>295.42</v>
      </c>
      <c r="F73" s="12">
        <f t="shared" si="1"/>
        <v>3545.04</v>
      </c>
      <c r="G73" s="13"/>
      <c r="H73" s="13"/>
      <c r="I73" s="17"/>
    </row>
    <row r="74" s="1" customFormat="1" ht="18.75" spans="1:9">
      <c r="A74" s="9">
        <v>67</v>
      </c>
      <c r="B74" s="14" t="s">
        <v>6774</v>
      </c>
      <c r="C74" s="14" t="s">
        <v>6775</v>
      </c>
      <c r="D74" s="11">
        <v>12</v>
      </c>
      <c r="E74" s="12">
        <v>295.42</v>
      </c>
      <c r="F74" s="12">
        <f t="shared" si="1"/>
        <v>3545.04</v>
      </c>
      <c r="G74" s="13"/>
      <c r="H74" s="13"/>
      <c r="I74" s="17"/>
    </row>
    <row r="75" s="1" customFormat="1" ht="18.75" spans="1:9">
      <c r="A75" s="9">
        <v>68</v>
      </c>
      <c r="B75" s="14" t="s">
        <v>6776</v>
      </c>
      <c r="C75" s="14" t="s">
        <v>6777</v>
      </c>
      <c r="D75" s="11">
        <v>12</v>
      </c>
      <c r="E75" s="12">
        <v>295.42</v>
      </c>
      <c r="F75" s="12">
        <f t="shared" si="1"/>
        <v>3545.04</v>
      </c>
      <c r="G75" s="13"/>
      <c r="H75" s="13"/>
      <c r="I75" s="17"/>
    </row>
    <row r="76" s="1" customFormat="1" ht="18.75" spans="1:9">
      <c r="A76" s="9">
        <v>69</v>
      </c>
      <c r="B76" s="14" t="s">
        <v>6778</v>
      </c>
      <c r="C76" s="14" t="s">
        <v>6779</v>
      </c>
      <c r="D76" s="11">
        <v>12</v>
      </c>
      <c r="E76" s="12">
        <v>295.42</v>
      </c>
      <c r="F76" s="12">
        <f t="shared" si="1"/>
        <v>3545.04</v>
      </c>
      <c r="G76" s="13"/>
      <c r="H76" s="13"/>
      <c r="I76" s="17"/>
    </row>
    <row r="77" s="1" customFormat="1" ht="18.75" spans="1:9">
      <c r="A77" s="9">
        <v>70</v>
      </c>
      <c r="B77" s="14" t="s">
        <v>6780</v>
      </c>
      <c r="C77" s="14" t="s">
        <v>6781</v>
      </c>
      <c r="D77" s="11">
        <v>12</v>
      </c>
      <c r="E77" s="12">
        <v>295.42</v>
      </c>
      <c r="F77" s="12">
        <f t="shared" si="1"/>
        <v>3545.04</v>
      </c>
      <c r="G77" s="13"/>
      <c r="H77" s="13"/>
      <c r="I77" s="17"/>
    </row>
    <row r="78" s="1" customFormat="1" ht="18.75" spans="1:9">
      <c r="A78" s="9">
        <v>71</v>
      </c>
      <c r="B78" s="14" t="s">
        <v>6782</v>
      </c>
      <c r="C78" s="14" t="s">
        <v>6783</v>
      </c>
      <c r="D78" s="11">
        <v>12</v>
      </c>
      <c r="E78" s="12">
        <v>295.42</v>
      </c>
      <c r="F78" s="12">
        <f t="shared" si="1"/>
        <v>3545.04</v>
      </c>
      <c r="G78" s="13"/>
      <c r="H78" s="13"/>
      <c r="I78" s="17"/>
    </row>
    <row r="79" s="1" customFormat="1" ht="18.75" spans="1:9">
      <c r="A79" s="9">
        <v>72</v>
      </c>
      <c r="B79" s="14" t="s">
        <v>6784</v>
      </c>
      <c r="C79" s="14" t="s">
        <v>6785</v>
      </c>
      <c r="D79" s="11">
        <v>12</v>
      </c>
      <c r="E79" s="12">
        <v>295.42</v>
      </c>
      <c r="F79" s="12">
        <f t="shared" si="1"/>
        <v>3545.04</v>
      </c>
      <c r="G79" s="13"/>
      <c r="H79" s="13"/>
      <c r="I79" s="17"/>
    </row>
    <row r="80" s="1" customFormat="1" ht="18.75" spans="1:9">
      <c r="A80" s="9">
        <v>73</v>
      </c>
      <c r="B80" s="14" t="s">
        <v>6786</v>
      </c>
      <c r="C80" s="15" t="s">
        <v>6787</v>
      </c>
      <c r="D80" s="11">
        <v>12</v>
      </c>
      <c r="E80" s="12">
        <v>295.42</v>
      </c>
      <c r="F80" s="12">
        <f t="shared" si="1"/>
        <v>3545.04</v>
      </c>
      <c r="G80" s="13"/>
      <c r="H80" s="13"/>
      <c r="I80" s="17"/>
    </row>
    <row r="81" s="1" customFormat="1" ht="18.75" spans="1:9">
      <c r="A81" s="9">
        <v>74</v>
      </c>
      <c r="B81" s="14" t="s">
        <v>6788</v>
      </c>
      <c r="C81" s="15" t="s">
        <v>6789</v>
      </c>
      <c r="D81" s="11">
        <v>12</v>
      </c>
      <c r="E81" s="12">
        <v>295.42</v>
      </c>
      <c r="F81" s="12">
        <f t="shared" si="1"/>
        <v>3545.04</v>
      </c>
      <c r="G81" s="13"/>
      <c r="H81" s="13"/>
      <c r="I81" s="17"/>
    </row>
    <row r="82" s="1" customFormat="1" ht="18.75" spans="1:9">
      <c r="A82" s="9">
        <v>75</v>
      </c>
      <c r="B82" s="14" t="s">
        <v>6790</v>
      </c>
      <c r="C82" s="15" t="s">
        <v>6791</v>
      </c>
      <c r="D82" s="11">
        <v>12</v>
      </c>
      <c r="E82" s="12">
        <v>295.42</v>
      </c>
      <c r="F82" s="12">
        <f t="shared" si="1"/>
        <v>3545.04</v>
      </c>
      <c r="G82" s="13"/>
      <c r="H82" s="13"/>
      <c r="I82" s="17"/>
    </row>
    <row r="83" s="1" customFormat="1" ht="18.75" spans="1:9">
      <c r="A83" s="9">
        <v>76</v>
      </c>
      <c r="B83" s="14" t="s">
        <v>6792</v>
      </c>
      <c r="C83" s="15" t="s">
        <v>5725</v>
      </c>
      <c r="D83" s="11">
        <v>12</v>
      </c>
      <c r="E83" s="12">
        <v>295.42</v>
      </c>
      <c r="F83" s="12">
        <f t="shared" si="1"/>
        <v>3545.04</v>
      </c>
      <c r="G83" s="13"/>
      <c r="H83" s="13"/>
      <c r="I83" s="17"/>
    </row>
    <row r="84" s="1" customFormat="1" ht="18.75" spans="1:9">
      <c r="A84" s="9">
        <v>77</v>
      </c>
      <c r="B84" s="14" t="s">
        <v>6793</v>
      </c>
      <c r="C84" s="15" t="s">
        <v>6794</v>
      </c>
      <c r="D84" s="11">
        <v>12</v>
      </c>
      <c r="E84" s="12">
        <v>295.42</v>
      </c>
      <c r="F84" s="12">
        <f t="shared" si="1"/>
        <v>3545.04</v>
      </c>
      <c r="G84" s="13"/>
      <c r="H84" s="13"/>
      <c r="I84" s="17"/>
    </row>
    <row r="85" s="1" customFormat="1" ht="18.75" spans="1:9">
      <c r="A85" s="9">
        <v>78</v>
      </c>
      <c r="B85" s="14" t="s">
        <v>6795</v>
      </c>
      <c r="C85" s="15" t="s">
        <v>6796</v>
      </c>
      <c r="D85" s="11">
        <v>12</v>
      </c>
      <c r="E85" s="12">
        <v>295.42</v>
      </c>
      <c r="F85" s="12">
        <f t="shared" si="1"/>
        <v>3545.04</v>
      </c>
      <c r="G85" s="13"/>
      <c r="H85" s="13"/>
      <c r="I85" s="17"/>
    </row>
    <row r="86" s="1" customFormat="1" ht="18.75" spans="1:9">
      <c r="A86" s="9">
        <v>79</v>
      </c>
      <c r="B86" s="14" t="s">
        <v>6797</v>
      </c>
      <c r="C86" s="15" t="s">
        <v>6798</v>
      </c>
      <c r="D86" s="11">
        <v>12</v>
      </c>
      <c r="E86" s="12">
        <v>295.42</v>
      </c>
      <c r="F86" s="12">
        <f t="shared" si="1"/>
        <v>3545.04</v>
      </c>
      <c r="G86" s="13"/>
      <c r="H86" s="13"/>
      <c r="I86" s="17"/>
    </row>
    <row r="87" s="1" customFormat="1" ht="18.75" spans="1:9">
      <c r="A87" s="9">
        <v>80</v>
      </c>
      <c r="B87" s="14" t="s">
        <v>6799</v>
      </c>
      <c r="C87" s="15" t="s">
        <v>6800</v>
      </c>
      <c r="D87" s="11">
        <v>4</v>
      </c>
      <c r="E87" s="12">
        <v>295.42</v>
      </c>
      <c r="F87" s="12">
        <f t="shared" si="1"/>
        <v>1181.68</v>
      </c>
      <c r="G87" s="13"/>
      <c r="H87" s="13"/>
      <c r="I87" s="17"/>
    </row>
    <row r="88" s="1" customFormat="1" ht="18.75" spans="1:9">
      <c r="A88" s="9">
        <v>80</v>
      </c>
      <c r="B88" s="14" t="s">
        <v>6799</v>
      </c>
      <c r="C88" s="15" t="s">
        <v>6801</v>
      </c>
      <c r="D88" s="11">
        <v>8</v>
      </c>
      <c r="E88" s="12">
        <v>295.42</v>
      </c>
      <c r="F88" s="12">
        <f t="shared" si="1"/>
        <v>2363.36</v>
      </c>
      <c r="G88" s="13"/>
      <c r="H88" s="13"/>
      <c r="I88" s="17"/>
    </row>
    <row r="89" s="1" customFormat="1" ht="18.75" spans="1:9">
      <c r="A89" s="9">
        <v>81</v>
      </c>
      <c r="B89" s="14" t="s">
        <v>6802</v>
      </c>
      <c r="C89" s="15" t="s">
        <v>6803</v>
      </c>
      <c r="D89" s="11">
        <v>12</v>
      </c>
      <c r="E89" s="12">
        <v>295.42</v>
      </c>
      <c r="F89" s="12">
        <f t="shared" si="1"/>
        <v>3545.04</v>
      </c>
      <c r="G89" s="13"/>
      <c r="H89" s="13"/>
      <c r="I89" s="17"/>
    </row>
    <row r="90" s="1" customFormat="1" ht="18.75" spans="1:9">
      <c r="A90" s="9">
        <v>82</v>
      </c>
      <c r="B90" s="14" t="s">
        <v>6804</v>
      </c>
      <c r="C90" s="15" t="s">
        <v>6805</v>
      </c>
      <c r="D90" s="11">
        <v>12</v>
      </c>
      <c r="E90" s="12">
        <v>295.42</v>
      </c>
      <c r="F90" s="12">
        <f t="shared" si="1"/>
        <v>3545.04</v>
      </c>
      <c r="G90" s="13"/>
      <c r="H90" s="13"/>
      <c r="I90" s="17"/>
    </row>
    <row r="91" s="1" customFormat="1" ht="18.75" spans="1:9">
      <c r="A91" s="9">
        <v>83</v>
      </c>
      <c r="B91" s="14" t="s">
        <v>6806</v>
      </c>
      <c r="C91" s="15" t="s">
        <v>6807</v>
      </c>
      <c r="D91" s="11">
        <v>12</v>
      </c>
      <c r="E91" s="12">
        <v>295.42</v>
      </c>
      <c r="F91" s="12">
        <f t="shared" si="1"/>
        <v>3545.04</v>
      </c>
      <c r="G91" s="13"/>
      <c r="H91" s="13"/>
      <c r="I91" s="17"/>
    </row>
    <row r="92" s="1" customFormat="1" ht="18.75" spans="1:9">
      <c r="A92" s="9">
        <v>84</v>
      </c>
      <c r="B92" s="14" t="s">
        <v>6808</v>
      </c>
      <c r="C92" s="15" t="s">
        <v>6809</v>
      </c>
      <c r="D92" s="11">
        <v>12</v>
      </c>
      <c r="E92" s="12">
        <v>295.42</v>
      </c>
      <c r="F92" s="12">
        <f t="shared" si="1"/>
        <v>3545.04</v>
      </c>
      <c r="G92" s="13"/>
      <c r="H92" s="13"/>
      <c r="I92" s="17"/>
    </row>
    <row r="93" s="1" customFormat="1" ht="18.75" spans="1:9">
      <c r="A93" s="9">
        <v>85</v>
      </c>
      <c r="B93" s="14" t="s">
        <v>6810</v>
      </c>
      <c r="C93" s="15" t="s">
        <v>6811</v>
      </c>
      <c r="D93" s="11">
        <v>12</v>
      </c>
      <c r="E93" s="12">
        <v>295.42</v>
      </c>
      <c r="F93" s="12">
        <f t="shared" si="1"/>
        <v>3545.04</v>
      </c>
      <c r="G93" s="13"/>
      <c r="H93" s="13"/>
      <c r="I93" s="17"/>
    </row>
    <row r="94" s="1" customFormat="1" ht="18.75" spans="1:9">
      <c r="A94" s="9">
        <v>86</v>
      </c>
      <c r="B94" s="14" t="s">
        <v>6812</v>
      </c>
      <c r="C94" s="15" t="s">
        <v>6813</v>
      </c>
      <c r="D94" s="11">
        <v>12</v>
      </c>
      <c r="E94" s="12">
        <v>295.42</v>
      </c>
      <c r="F94" s="12">
        <f t="shared" si="1"/>
        <v>3545.04</v>
      </c>
      <c r="G94" s="13"/>
      <c r="H94" s="13"/>
      <c r="I94" s="17"/>
    </row>
    <row r="95" s="1" customFormat="1" ht="18.75" spans="1:9">
      <c r="A95" s="9">
        <v>87</v>
      </c>
      <c r="B95" s="14" t="s">
        <v>6814</v>
      </c>
      <c r="C95" s="15" t="s">
        <v>6815</v>
      </c>
      <c r="D95" s="11">
        <v>12</v>
      </c>
      <c r="E95" s="12">
        <v>295.42</v>
      </c>
      <c r="F95" s="12">
        <f t="shared" si="1"/>
        <v>3545.04</v>
      </c>
      <c r="G95" s="13"/>
      <c r="H95" s="13"/>
      <c r="I95" s="17"/>
    </row>
    <row r="96" s="1" customFormat="1" ht="18.75" spans="1:9">
      <c r="A96" s="9">
        <v>88</v>
      </c>
      <c r="B96" s="14" t="s">
        <v>6816</v>
      </c>
      <c r="C96" s="15" t="s">
        <v>6817</v>
      </c>
      <c r="D96" s="11">
        <v>12</v>
      </c>
      <c r="E96" s="12">
        <v>295.42</v>
      </c>
      <c r="F96" s="12">
        <f t="shared" si="1"/>
        <v>3545.04</v>
      </c>
      <c r="G96" s="13"/>
      <c r="H96" s="13"/>
      <c r="I96" s="17"/>
    </row>
    <row r="97" s="1" customFormat="1" ht="18.75" spans="1:9">
      <c r="A97" s="9">
        <v>89</v>
      </c>
      <c r="B97" s="14" t="s">
        <v>6818</v>
      </c>
      <c r="C97" s="15" t="s">
        <v>6819</v>
      </c>
      <c r="D97" s="11">
        <v>12</v>
      </c>
      <c r="E97" s="12">
        <v>295.42</v>
      </c>
      <c r="F97" s="12">
        <f t="shared" si="1"/>
        <v>3545.04</v>
      </c>
      <c r="G97" s="13"/>
      <c r="H97" s="13"/>
      <c r="I97" s="17"/>
    </row>
    <row r="98" s="1" customFormat="1" ht="18.75" spans="1:9">
      <c r="A98" s="9">
        <v>90</v>
      </c>
      <c r="B98" s="14" t="s">
        <v>6820</v>
      </c>
      <c r="C98" s="15" t="s">
        <v>6821</v>
      </c>
      <c r="D98" s="11">
        <v>12</v>
      </c>
      <c r="E98" s="12">
        <v>295.42</v>
      </c>
      <c r="F98" s="12">
        <f t="shared" si="1"/>
        <v>3545.04</v>
      </c>
      <c r="G98" s="13"/>
      <c r="H98" s="13"/>
      <c r="I98" s="17"/>
    </row>
    <row r="99" s="1" customFormat="1" ht="18.75" spans="1:9">
      <c r="A99" s="9">
        <v>91</v>
      </c>
      <c r="B99" s="14" t="s">
        <v>6822</v>
      </c>
      <c r="C99" s="15" t="s">
        <v>6823</v>
      </c>
      <c r="D99" s="11">
        <v>12</v>
      </c>
      <c r="E99" s="12">
        <v>295.42</v>
      </c>
      <c r="F99" s="12">
        <f t="shared" si="1"/>
        <v>3545.04</v>
      </c>
      <c r="G99" s="13"/>
      <c r="H99" s="13"/>
      <c r="I99" s="17"/>
    </row>
    <row r="100" s="1" customFormat="1" ht="18.75" spans="1:9">
      <c r="A100" s="9">
        <v>92</v>
      </c>
      <c r="B100" s="14" t="s">
        <v>6824</v>
      </c>
      <c r="C100" s="15" t="s">
        <v>6825</v>
      </c>
      <c r="D100" s="11">
        <v>10</v>
      </c>
      <c r="E100" s="12">
        <v>295.42</v>
      </c>
      <c r="F100" s="12">
        <f t="shared" si="1"/>
        <v>2954.2</v>
      </c>
      <c r="G100" s="13"/>
      <c r="H100" s="13"/>
      <c r="I100" s="17"/>
    </row>
    <row r="101" s="1" customFormat="1" ht="18.75" spans="1:9">
      <c r="A101" s="9">
        <v>92</v>
      </c>
      <c r="B101" s="14" t="s">
        <v>6824</v>
      </c>
      <c r="C101" s="15" t="s">
        <v>6663</v>
      </c>
      <c r="D101" s="11">
        <v>2</v>
      </c>
      <c r="E101" s="12">
        <v>295.42</v>
      </c>
      <c r="F101" s="12">
        <f t="shared" si="1"/>
        <v>590.84</v>
      </c>
      <c r="G101" s="13"/>
      <c r="H101" s="13"/>
      <c r="I101" s="17"/>
    </row>
    <row r="102" s="1" customFormat="1" ht="18.75" spans="1:9">
      <c r="A102" s="9">
        <v>93</v>
      </c>
      <c r="B102" s="14" t="s">
        <v>6826</v>
      </c>
      <c r="C102" s="15" t="s">
        <v>6827</v>
      </c>
      <c r="D102" s="11">
        <v>12</v>
      </c>
      <c r="E102" s="12">
        <v>295.42</v>
      </c>
      <c r="F102" s="12">
        <f t="shared" si="1"/>
        <v>3545.04</v>
      </c>
      <c r="G102" s="13"/>
      <c r="H102" s="13"/>
      <c r="I102" s="17"/>
    </row>
    <row r="103" s="1" customFormat="1" ht="18.75" spans="1:9">
      <c r="A103" s="9">
        <v>94</v>
      </c>
      <c r="B103" s="14" t="s">
        <v>6828</v>
      </c>
      <c r="C103" s="15" t="s">
        <v>6829</v>
      </c>
      <c r="D103" s="11">
        <v>12</v>
      </c>
      <c r="E103" s="12">
        <v>295.42</v>
      </c>
      <c r="F103" s="12">
        <f t="shared" si="1"/>
        <v>3545.04</v>
      </c>
      <c r="G103" s="13"/>
      <c r="H103" s="13"/>
      <c r="I103" s="17"/>
    </row>
    <row r="104" s="1" customFormat="1" ht="18.75" spans="1:9">
      <c r="A104" s="9">
        <v>95</v>
      </c>
      <c r="B104" s="14" t="s">
        <v>6830</v>
      </c>
      <c r="C104" s="15" t="s">
        <v>6831</v>
      </c>
      <c r="D104" s="11">
        <v>12</v>
      </c>
      <c r="E104" s="12">
        <v>295.42</v>
      </c>
      <c r="F104" s="12">
        <f t="shared" si="1"/>
        <v>3545.04</v>
      </c>
      <c r="G104" s="13"/>
      <c r="H104" s="13"/>
      <c r="I104" s="17"/>
    </row>
    <row r="105" s="1" customFormat="1" ht="18.75" spans="1:9">
      <c r="A105" s="9">
        <v>96</v>
      </c>
      <c r="B105" s="14" t="s">
        <v>6832</v>
      </c>
      <c r="C105" s="15" t="s">
        <v>6833</v>
      </c>
      <c r="D105" s="11">
        <v>12</v>
      </c>
      <c r="E105" s="12">
        <v>295.42</v>
      </c>
      <c r="F105" s="12">
        <f t="shared" si="1"/>
        <v>3545.04</v>
      </c>
      <c r="G105" s="13"/>
      <c r="H105" s="13"/>
      <c r="I105" s="17"/>
    </row>
    <row r="106" s="1" customFormat="1" ht="18.75" spans="1:9">
      <c r="A106" s="9">
        <v>97</v>
      </c>
      <c r="B106" s="14" t="s">
        <v>6834</v>
      </c>
      <c r="C106" s="15" t="s">
        <v>6835</v>
      </c>
      <c r="D106" s="11">
        <v>12</v>
      </c>
      <c r="E106" s="12">
        <v>295.42</v>
      </c>
      <c r="F106" s="12">
        <f t="shared" si="1"/>
        <v>3545.04</v>
      </c>
      <c r="G106" s="13"/>
      <c r="H106" s="13"/>
      <c r="I106" s="17"/>
    </row>
    <row r="107" s="1" customFormat="1" ht="18.75" spans="1:9">
      <c r="A107" s="9">
        <v>98</v>
      </c>
      <c r="B107" s="14" t="s">
        <v>6836</v>
      </c>
      <c r="C107" s="15" t="s">
        <v>6837</v>
      </c>
      <c r="D107" s="11">
        <v>12</v>
      </c>
      <c r="E107" s="12">
        <v>295.42</v>
      </c>
      <c r="F107" s="12">
        <f t="shared" si="1"/>
        <v>3545.04</v>
      </c>
      <c r="G107" s="13"/>
      <c r="H107" s="13"/>
      <c r="I107" s="17"/>
    </row>
    <row r="108" s="1" customFormat="1" ht="18.75" spans="1:9">
      <c r="A108" s="9">
        <v>99</v>
      </c>
      <c r="B108" s="14" t="s">
        <v>6838</v>
      </c>
      <c r="C108" s="15" t="s">
        <v>6839</v>
      </c>
      <c r="D108" s="11">
        <v>12</v>
      </c>
      <c r="E108" s="12">
        <v>295.42</v>
      </c>
      <c r="F108" s="12">
        <f t="shared" si="1"/>
        <v>3545.04</v>
      </c>
      <c r="G108" s="13"/>
      <c r="H108" s="13"/>
      <c r="I108" s="17"/>
    </row>
    <row r="109" s="1" customFormat="1" ht="18.75" spans="1:9">
      <c r="A109" s="9">
        <v>100</v>
      </c>
      <c r="B109" s="14" t="s">
        <v>6840</v>
      </c>
      <c r="C109" s="15" t="s">
        <v>6841</v>
      </c>
      <c r="D109" s="11">
        <v>12</v>
      </c>
      <c r="E109" s="12">
        <v>295.42</v>
      </c>
      <c r="F109" s="12">
        <f t="shared" si="1"/>
        <v>3545.04</v>
      </c>
      <c r="G109" s="13"/>
      <c r="H109" s="13"/>
      <c r="I109" s="17"/>
    </row>
    <row r="110" s="1" customFormat="1" ht="18.75" spans="1:9">
      <c r="A110" s="9">
        <v>101</v>
      </c>
      <c r="B110" s="14" t="s">
        <v>6842</v>
      </c>
      <c r="C110" s="15" t="s">
        <v>6843</v>
      </c>
      <c r="D110" s="11">
        <v>12</v>
      </c>
      <c r="E110" s="12">
        <v>295.42</v>
      </c>
      <c r="F110" s="12">
        <f t="shared" si="1"/>
        <v>3545.04</v>
      </c>
      <c r="G110" s="13"/>
      <c r="H110" s="13"/>
      <c r="I110" s="17"/>
    </row>
    <row r="111" s="1" customFormat="1" ht="18.75" spans="1:9">
      <c r="A111" s="9">
        <v>102</v>
      </c>
      <c r="B111" s="14" t="s">
        <v>6844</v>
      </c>
      <c r="C111" s="15" t="s">
        <v>6845</v>
      </c>
      <c r="D111" s="11">
        <v>12</v>
      </c>
      <c r="E111" s="12">
        <v>295.42</v>
      </c>
      <c r="F111" s="12">
        <f t="shared" si="1"/>
        <v>3545.04</v>
      </c>
      <c r="G111" s="13"/>
      <c r="H111" s="13"/>
      <c r="I111" s="17"/>
    </row>
    <row r="112" s="1" customFormat="1" ht="18.75" spans="1:9">
      <c r="A112" s="9">
        <v>103</v>
      </c>
      <c r="B112" s="14" t="s">
        <v>6846</v>
      </c>
      <c r="C112" s="15" t="s">
        <v>6847</v>
      </c>
      <c r="D112" s="11">
        <v>12</v>
      </c>
      <c r="E112" s="12">
        <v>295.42</v>
      </c>
      <c r="F112" s="12">
        <f t="shared" si="1"/>
        <v>3545.04</v>
      </c>
      <c r="G112" s="13"/>
      <c r="H112" s="13"/>
      <c r="I112" s="17"/>
    </row>
    <row r="113" s="1" customFormat="1" ht="18.75" spans="1:9">
      <c r="A113" s="9">
        <v>104</v>
      </c>
      <c r="B113" s="14" t="s">
        <v>6848</v>
      </c>
      <c r="C113" s="15" t="s">
        <v>6849</v>
      </c>
      <c r="D113" s="11">
        <v>12</v>
      </c>
      <c r="E113" s="12">
        <v>295.42</v>
      </c>
      <c r="F113" s="12">
        <f t="shared" si="1"/>
        <v>3545.04</v>
      </c>
      <c r="G113" s="13"/>
      <c r="H113" s="13"/>
      <c r="I113" s="17"/>
    </row>
    <row r="114" s="1" customFormat="1" ht="18.75" spans="1:9">
      <c r="A114" s="9">
        <v>105</v>
      </c>
      <c r="B114" s="14" t="s">
        <v>6850</v>
      </c>
      <c r="C114" s="15" t="s">
        <v>6851</v>
      </c>
      <c r="D114" s="11">
        <v>12</v>
      </c>
      <c r="E114" s="12">
        <v>295.42</v>
      </c>
      <c r="F114" s="12">
        <f t="shared" si="1"/>
        <v>3545.04</v>
      </c>
      <c r="G114" s="13"/>
      <c r="H114" s="13"/>
      <c r="I114" s="17"/>
    </row>
    <row r="115" s="1" customFormat="1" ht="18.75" spans="1:9">
      <c r="A115" s="9">
        <v>106</v>
      </c>
      <c r="B115" s="14" t="s">
        <v>6852</v>
      </c>
      <c r="C115" s="15" t="s">
        <v>6853</v>
      </c>
      <c r="D115" s="11">
        <v>12</v>
      </c>
      <c r="E115" s="12">
        <v>295.42</v>
      </c>
      <c r="F115" s="12">
        <f t="shared" si="1"/>
        <v>3545.04</v>
      </c>
      <c r="G115" s="13"/>
      <c r="H115" s="13"/>
      <c r="I115" s="17"/>
    </row>
    <row r="116" s="1" customFormat="1" ht="18.75" spans="1:9">
      <c r="A116" s="9">
        <v>107</v>
      </c>
      <c r="B116" s="14" t="s">
        <v>6854</v>
      </c>
      <c r="C116" s="15" t="s">
        <v>6855</v>
      </c>
      <c r="D116" s="11">
        <v>12</v>
      </c>
      <c r="E116" s="12">
        <v>295.42</v>
      </c>
      <c r="F116" s="12">
        <f t="shared" si="1"/>
        <v>3545.04</v>
      </c>
      <c r="G116" s="13"/>
      <c r="H116" s="13"/>
      <c r="I116" s="17"/>
    </row>
    <row r="117" s="1" customFormat="1" ht="18.75" spans="1:9">
      <c r="A117" s="9">
        <v>108</v>
      </c>
      <c r="B117" s="14" t="s">
        <v>6856</v>
      </c>
      <c r="C117" s="15" t="s">
        <v>6857</v>
      </c>
      <c r="D117" s="11">
        <v>12</v>
      </c>
      <c r="E117" s="12">
        <v>295.42</v>
      </c>
      <c r="F117" s="12">
        <f t="shared" si="1"/>
        <v>3545.04</v>
      </c>
      <c r="G117" s="13"/>
      <c r="H117" s="13"/>
      <c r="I117" s="17"/>
    </row>
    <row r="118" s="1" customFormat="1" ht="18.75" spans="1:9">
      <c r="A118" s="9">
        <v>109</v>
      </c>
      <c r="B118" s="14" t="s">
        <v>6858</v>
      </c>
      <c r="C118" s="15" t="s">
        <v>6859</v>
      </c>
      <c r="D118" s="11">
        <v>12</v>
      </c>
      <c r="E118" s="12">
        <v>295.42</v>
      </c>
      <c r="F118" s="12">
        <f t="shared" si="1"/>
        <v>3545.04</v>
      </c>
      <c r="G118" s="13"/>
      <c r="H118" s="13"/>
      <c r="I118" s="17"/>
    </row>
    <row r="119" s="1" customFormat="1" ht="18.75" spans="1:9">
      <c r="A119" s="9">
        <v>110</v>
      </c>
      <c r="B119" s="14" t="s">
        <v>6860</v>
      </c>
      <c r="C119" s="15" t="s">
        <v>4984</v>
      </c>
      <c r="D119" s="11">
        <v>12</v>
      </c>
      <c r="E119" s="12">
        <v>295.42</v>
      </c>
      <c r="F119" s="12">
        <f t="shared" si="1"/>
        <v>3545.04</v>
      </c>
      <c r="G119" s="13"/>
      <c r="H119" s="13"/>
      <c r="I119" s="17"/>
    </row>
    <row r="120" s="1" customFormat="1" ht="18.75" spans="1:9">
      <c r="A120" s="9">
        <v>111</v>
      </c>
      <c r="B120" s="14" t="s">
        <v>6861</v>
      </c>
      <c r="C120" s="15" t="s">
        <v>6862</v>
      </c>
      <c r="D120" s="11">
        <v>12</v>
      </c>
      <c r="E120" s="12">
        <v>295.42</v>
      </c>
      <c r="F120" s="12">
        <f t="shared" si="1"/>
        <v>3545.04</v>
      </c>
      <c r="G120" s="13"/>
      <c r="H120" s="13"/>
      <c r="I120" s="17"/>
    </row>
    <row r="121" s="1" customFormat="1" ht="18.75" spans="1:9">
      <c r="A121" s="9">
        <v>112</v>
      </c>
      <c r="B121" s="14" t="s">
        <v>6863</v>
      </c>
      <c r="C121" s="15" t="s">
        <v>6864</v>
      </c>
      <c r="D121" s="11">
        <v>12</v>
      </c>
      <c r="E121" s="12">
        <v>295.42</v>
      </c>
      <c r="F121" s="12">
        <f t="shared" si="1"/>
        <v>3545.04</v>
      </c>
      <c r="G121" s="13"/>
      <c r="H121" s="13"/>
      <c r="I121" s="17"/>
    </row>
    <row r="122" s="1" customFormat="1" ht="18.75" spans="1:9">
      <c r="A122" s="9">
        <v>113</v>
      </c>
      <c r="B122" s="14" t="s">
        <v>6865</v>
      </c>
      <c r="C122" s="15" t="s">
        <v>6866</v>
      </c>
      <c r="D122" s="11">
        <v>12</v>
      </c>
      <c r="E122" s="12">
        <v>295.42</v>
      </c>
      <c r="F122" s="12">
        <f t="shared" si="1"/>
        <v>3545.04</v>
      </c>
      <c r="G122" s="13"/>
      <c r="H122" s="13"/>
      <c r="I122" s="17"/>
    </row>
    <row r="123" s="1" customFormat="1" ht="18.75" spans="1:9">
      <c r="A123" s="9">
        <v>114</v>
      </c>
      <c r="B123" s="14" t="s">
        <v>6867</v>
      </c>
      <c r="C123" s="15" t="s">
        <v>482</v>
      </c>
      <c r="D123" s="11">
        <v>12</v>
      </c>
      <c r="E123" s="12">
        <v>295.42</v>
      </c>
      <c r="F123" s="12">
        <f t="shared" si="1"/>
        <v>3545.04</v>
      </c>
      <c r="G123" s="13"/>
      <c r="H123" s="13"/>
      <c r="I123" s="17"/>
    </row>
    <row r="124" s="1" customFormat="1" ht="18.75" spans="1:9">
      <c r="A124" s="9">
        <v>115</v>
      </c>
      <c r="B124" s="14" t="s">
        <v>6868</v>
      </c>
      <c r="C124" s="15" t="s">
        <v>6869</v>
      </c>
      <c r="D124" s="11">
        <v>12</v>
      </c>
      <c r="E124" s="12">
        <v>295.42</v>
      </c>
      <c r="F124" s="12">
        <f t="shared" si="1"/>
        <v>3545.04</v>
      </c>
      <c r="G124" s="13"/>
      <c r="H124" s="13"/>
      <c r="I124" s="17"/>
    </row>
    <row r="125" s="1" customFormat="1" ht="18.75" spans="1:9">
      <c r="A125" s="9">
        <v>116</v>
      </c>
      <c r="B125" s="14" t="s">
        <v>6870</v>
      </c>
      <c r="C125" s="15" t="s">
        <v>6871</v>
      </c>
      <c r="D125" s="11">
        <v>12</v>
      </c>
      <c r="E125" s="12">
        <v>295.42</v>
      </c>
      <c r="F125" s="12">
        <f t="shared" si="1"/>
        <v>3545.04</v>
      </c>
      <c r="G125" s="13"/>
      <c r="H125" s="13"/>
      <c r="I125" s="17"/>
    </row>
    <row r="126" s="1" customFormat="1" ht="18.75" spans="1:9">
      <c r="A126" s="9">
        <v>117</v>
      </c>
      <c r="B126" s="14" t="s">
        <v>6872</v>
      </c>
      <c r="C126" s="15" t="s">
        <v>6827</v>
      </c>
      <c r="D126" s="11">
        <v>12</v>
      </c>
      <c r="E126" s="12">
        <v>295.42</v>
      </c>
      <c r="F126" s="12">
        <f t="shared" si="1"/>
        <v>3545.04</v>
      </c>
      <c r="G126" s="13"/>
      <c r="H126" s="13"/>
      <c r="I126" s="17"/>
    </row>
    <row r="127" s="1" customFormat="1" ht="18.75" spans="1:9">
      <c r="A127" s="9">
        <v>118</v>
      </c>
      <c r="B127" s="14" t="s">
        <v>6873</v>
      </c>
      <c r="C127" s="15" t="s">
        <v>6874</v>
      </c>
      <c r="D127" s="11">
        <v>12</v>
      </c>
      <c r="E127" s="12">
        <v>295.42</v>
      </c>
      <c r="F127" s="12">
        <f t="shared" si="1"/>
        <v>3545.04</v>
      </c>
      <c r="G127" s="13"/>
      <c r="H127" s="13"/>
      <c r="I127" s="17"/>
    </row>
    <row r="128" s="1" customFormat="1" ht="18.75" spans="1:9">
      <c r="A128" s="9">
        <v>119</v>
      </c>
      <c r="B128" s="14" t="s">
        <v>6875</v>
      </c>
      <c r="C128" s="15" t="s">
        <v>6876</v>
      </c>
      <c r="D128" s="11">
        <v>12</v>
      </c>
      <c r="E128" s="12">
        <v>295.42</v>
      </c>
      <c r="F128" s="12">
        <f t="shared" si="1"/>
        <v>3545.04</v>
      </c>
      <c r="G128" s="13"/>
      <c r="H128" s="13"/>
      <c r="I128" s="17"/>
    </row>
    <row r="129" s="1" customFormat="1" ht="18.75" spans="1:9">
      <c r="A129" s="9">
        <v>120</v>
      </c>
      <c r="B129" s="14" t="s">
        <v>6877</v>
      </c>
      <c r="C129" s="15" t="s">
        <v>6878</v>
      </c>
      <c r="D129" s="11">
        <v>12</v>
      </c>
      <c r="E129" s="12">
        <v>295.42</v>
      </c>
      <c r="F129" s="12">
        <f t="shared" si="1"/>
        <v>3545.04</v>
      </c>
      <c r="G129" s="13"/>
      <c r="H129" s="13"/>
      <c r="I129" s="17"/>
    </row>
    <row r="130" s="1" customFormat="1" ht="18.75" spans="1:9">
      <c r="A130" s="9">
        <v>121</v>
      </c>
      <c r="B130" s="14" t="s">
        <v>6879</v>
      </c>
      <c r="C130" s="15" t="s">
        <v>6880</v>
      </c>
      <c r="D130" s="11">
        <v>12</v>
      </c>
      <c r="E130" s="12">
        <v>295.42</v>
      </c>
      <c r="F130" s="12">
        <f t="shared" si="1"/>
        <v>3545.04</v>
      </c>
      <c r="G130" s="13"/>
      <c r="H130" s="13"/>
      <c r="I130" s="17"/>
    </row>
    <row r="131" s="1" customFormat="1" ht="18.75" spans="1:9">
      <c r="A131" s="9">
        <v>122</v>
      </c>
      <c r="B131" s="14" t="s">
        <v>6881</v>
      </c>
      <c r="C131" s="15" t="s">
        <v>6882</v>
      </c>
      <c r="D131" s="11">
        <v>12</v>
      </c>
      <c r="E131" s="12">
        <v>295.42</v>
      </c>
      <c r="F131" s="12">
        <f t="shared" si="1"/>
        <v>3545.04</v>
      </c>
      <c r="G131" s="13"/>
      <c r="H131" s="13"/>
      <c r="I131" s="17"/>
    </row>
    <row r="132" s="1" customFormat="1" ht="18.75" spans="1:9">
      <c r="A132" s="9">
        <v>123</v>
      </c>
      <c r="B132" s="14" t="s">
        <v>6883</v>
      </c>
      <c r="C132" s="15" t="s">
        <v>6884</v>
      </c>
      <c r="D132" s="11">
        <v>12</v>
      </c>
      <c r="E132" s="12">
        <v>295.42</v>
      </c>
      <c r="F132" s="12">
        <f t="shared" si="1"/>
        <v>3545.04</v>
      </c>
      <c r="G132" s="13"/>
      <c r="H132" s="13"/>
      <c r="I132" s="17"/>
    </row>
    <row r="133" s="1" customFormat="1" ht="18.75" spans="1:9">
      <c r="A133" s="9">
        <v>124</v>
      </c>
      <c r="B133" s="14" t="s">
        <v>6885</v>
      </c>
      <c r="C133" s="15" t="s">
        <v>6886</v>
      </c>
      <c r="D133" s="11">
        <v>12</v>
      </c>
      <c r="E133" s="12">
        <v>295.42</v>
      </c>
      <c r="F133" s="12">
        <f t="shared" ref="F133:F189" si="2">D133*E133</f>
        <v>3545.04</v>
      </c>
      <c r="G133" s="13"/>
      <c r="H133" s="13"/>
      <c r="I133" s="17"/>
    </row>
    <row r="134" s="1" customFormat="1" ht="18.75" spans="1:9">
      <c r="A134" s="9">
        <v>125</v>
      </c>
      <c r="B134" s="14" t="s">
        <v>6887</v>
      </c>
      <c r="C134" s="15" t="s">
        <v>6888</v>
      </c>
      <c r="D134" s="11">
        <v>6.5</v>
      </c>
      <c r="E134" s="12">
        <v>295.42</v>
      </c>
      <c r="F134" s="12">
        <f t="shared" si="2"/>
        <v>1920.23</v>
      </c>
      <c r="G134" s="13"/>
      <c r="H134" s="13"/>
      <c r="I134" s="17"/>
    </row>
    <row r="135" s="1" customFormat="1" ht="18.75" spans="1:9">
      <c r="A135" s="9">
        <v>125</v>
      </c>
      <c r="B135" s="14" t="s">
        <v>6887</v>
      </c>
      <c r="C135" s="15" t="s">
        <v>365</v>
      </c>
      <c r="D135" s="11">
        <v>2.5</v>
      </c>
      <c r="E135" s="12">
        <v>295.42</v>
      </c>
      <c r="F135" s="12">
        <f t="shared" si="2"/>
        <v>738.55</v>
      </c>
      <c r="G135" s="13"/>
      <c r="H135" s="13"/>
      <c r="I135" s="17"/>
    </row>
    <row r="136" s="1" customFormat="1" ht="18.75" spans="1:9">
      <c r="A136" s="9">
        <v>126</v>
      </c>
      <c r="B136" s="14" t="s">
        <v>6889</v>
      </c>
      <c r="C136" s="15" t="s">
        <v>6890</v>
      </c>
      <c r="D136" s="11">
        <v>12</v>
      </c>
      <c r="E136" s="12">
        <v>295.42</v>
      </c>
      <c r="F136" s="12">
        <f t="shared" si="2"/>
        <v>3545.04</v>
      </c>
      <c r="G136" s="13"/>
      <c r="H136" s="13"/>
      <c r="I136" s="17"/>
    </row>
    <row r="137" s="1" customFormat="1" ht="18.75" spans="1:9">
      <c r="A137" s="9">
        <v>127</v>
      </c>
      <c r="B137" s="14" t="s">
        <v>6891</v>
      </c>
      <c r="C137" s="15" t="s">
        <v>6892</v>
      </c>
      <c r="D137" s="11">
        <v>12</v>
      </c>
      <c r="E137" s="12">
        <v>295.42</v>
      </c>
      <c r="F137" s="12">
        <f t="shared" si="2"/>
        <v>3545.04</v>
      </c>
      <c r="G137" s="13"/>
      <c r="H137" s="13"/>
      <c r="I137" s="17"/>
    </row>
    <row r="138" s="1" customFormat="1" ht="18.75" spans="1:9">
      <c r="A138" s="9">
        <v>128</v>
      </c>
      <c r="B138" s="14" t="s">
        <v>6893</v>
      </c>
      <c r="C138" s="15" t="s">
        <v>6711</v>
      </c>
      <c r="D138" s="11">
        <v>12</v>
      </c>
      <c r="E138" s="12">
        <v>295.42</v>
      </c>
      <c r="F138" s="12">
        <f t="shared" si="2"/>
        <v>3545.04</v>
      </c>
      <c r="G138" s="13"/>
      <c r="H138" s="13"/>
      <c r="I138" s="17"/>
    </row>
    <row r="139" s="1" customFormat="1" ht="18.75" spans="1:9">
      <c r="A139" s="9">
        <v>129</v>
      </c>
      <c r="B139" s="14" t="s">
        <v>6894</v>
      </c>
      <c r="C139" s="15" t="s">
        <v>6895</v>
      </c>
      <c r="D139" s="11">
        <v>12</v>
      </c>
      <c r="E139" s="12">
        <v>295.42</v>
      </c>
      <c r="F139" s="12">
        <f t="shared" si="2"/>
        <v>3545.04</v>
      </c>
      <c r="G139" s="13"/>
      <c r="H139" s="13"/>
      <c r="I139" s="17"/>
    </row>
    <row r="140" s="1" customFormat="1" ht="18.75" spans="1:9">
      <c r="A140" s="9">
        <v>130</v>
      </c>
      <c r="B140" s="14" t="s">
        <v>6896</v>
      </c>
      <c r="C140" s="15" t="s">
        <v>6897</v>
      </c>
      <c r="D140" s="11">
        <v>12</v>
      </c>
      <c r="E140" s="12">
        <v>295.42</v>
      </c>
      <c r="F140" s="12">
        <f t="shared" si="2"/>
        <v>3545.04</v>
      </c>
      <c r="G140" s="13"/>
      <c r="H140" s="13"/>
      <c r="I140" s="17"/>
    </row>
    <row r="141" s="1" customFormat="1" ht="18.75" spans="1:9">
      <c r="A141" s="9">
        <v>131</v>
      </c>
      <c r="B141" s="14" t="s">
        <v>6898</v>
      </c>
      <c r="C141" s="15" t="s">
        <v>6899</v>
      </c>
      <c r="D141" s="11">
        <v>12</v>
      </c>
      <c r="E141" s="12">
        <v>295.42</v>
      </c>
      <c r="F141" s="12">
        <f t="shared" si="2"/>
        <v>3545.04</v>
      </c>
      <c r="G141" s="13"/>
      <c r="H141" s="13"/>
      <c r="I141" s="17"/>
    </row>
    <row r="142" s="1" customFormat="1" ht="18.75" spans="1:9">
      <c r="A142" s="9">
        <v>132</v>
      </c>
      <c r="B142" s="14" t="s">
        <v>6900</v>
      </c>
      <c r="C142" s="15" t="s">
        <v>6901</v>
      </c>
      <c r="D142" s="11">
        <v>12</v>
      </c>
      <c r="E142" s="12">
        <v>295.42</v>
      </c>
      <c r="F142" s="12">
        <f t="shared" si="2"/>
        <v>3545.04</v>
      </c>
      <c r="G142" s="13"/>
      <c r="H142" s="13"/>
      <c r="I142" s="17"/>
    </row>
    <row r="143" s="1" customFormat="1" ht="18.75" spans="1:9">
      <c r="A143" s="9">
        <v>133</v>
      </c>
      <c r="B143" s="14" t="s">
        <v>6902</v>
      </c>
      <c r="C143" s="15" t="s">
        <v>6903</v>
      </c>
      <c r="D143" s="11">
        <v>12</v>
      </c>
      <c r="E143" s="12">
        <v>295.42</v>
      </c>
      <c r="F143" s="12">
        <f t="shared" si="2"/>
        <v>3545.04</v>
      </c>
      <c r="G143" s="13"/>
      <c r="H143" s="13"/>
      <c r="I143" s="17"/>
    </row>
    <row r="144" s="1" customFormat="1" ht="18.75" spans="1:9">
      <c r="A144" s="9">
        <v>134</v>
      </c>
      <c r="B144" s="14" t="s">
        <v>6904</v>
      </c>
      <c r="C144" s="15" t="s">
        <v>6905</v>
      </c>
      <c r="D144" s="11">
        <v>12</v>
      </c>
      <c r="E144" s="12">
        <v>295.42</v>
      </c>
      <c r="F144" s="12">
        <f t="shared" si="2"/>
        <v>3545.04</v>
      </c>
      <c r="G144" s="13"/>
      <c r="H144" s="13"/>
      <c r="I144" s="17"/>
    </row>
    <row r="145" s="1" customFormat="1" ht="18.75" spans="1:9">
      <c r="A145" s="9">
        <v>135</v>
      </c>
      <c r="B145" s="14" t="s">
        <v>6906</v>
      </c>
      <c r="C145" s="15" t="s">
        <v>6907</v>
      </c>
      <c r="D145" s="11">
        <v>12</v>
      </c>
      <c r="E145" s="12">
        <v>295.42</v>
      </c>
      <c r="F145" s="12">
        <f t="shared" si="2"/>
        <v>3545.04</v>
      </c>
      <c r="G145" s="13"/>
      <c r="H145" s="13"/>
      <c r="I145" s="17"/>
    </row>
    <row r="146" s="1" customFormat="1" ht="18.75" spans="1:9">
      <c r="A146" s="9">
        <v>136</v>
      </c>
      <c r="B146" s="14" t="s">
        <v>6908</v>
      </c>
      <c r="C146" s="15" t="s">
        <v>6909</v>
      </c>
      <c r="D146" s="11">
        <v>12</v>
      </c>
      <c r="E146" s="12">
        <v>295.42</v>
      </c>
      <c r="F146" s="12">
        <f t="shared" si="2"/>
        <v>3545.04</v>
      </c>
      <c r="G146" s="13"/>
      <c r="H146" s="13"/>
      <c r="I146" s="17"/>
    </row>
    <row r="147" s="1" customFormat="1" ht="18.75" spans="1:9">
      <c r="A147" s="9">
        <v>137</v>
      </c>
      <c r="B147" s="14" t="s">
        <v>6910</v>
      </c>
      <c r="C147" s="15" t="s">
        <v>6911</v>
      </c>
      <c r="D147" s="11">
        <v>12</v>
      </c>
      <c r="E147" s="12">
        <v>295.42</v>
      </c>
      <c r="F147" s="12">
        <f t="shared" si="2"/>
        <v>3545.04</v>
      </c>
      <c r="G147" s="13"/>
      <c r="H147" s="13"/>
      <c r="I147" s="17"/>
    </row>
    <row r="148" s="1" customFormat="1" ht="18.75" spans="1:9">
      <c r="A148" s="9">
        <v>138</v>
      </c>
      <c r="B148" s="14" t="s">
        <v>6912</v>
      </c>
      <c r="C148" s="15" t="s">
        <v>404</v>
      </c>
      <c r="D148" s="11">
        <v>12</v>
      </c>
      <c r="E148" s="12">
        <v>295.42</v>
      </c>
      <c r="F148" s="12">
        <f t="shared" si="2"/>
        <v>3545.04</v>
      </c>
      <c r="G148" s="13"/>
      <c r="H148" s="13"/>
      <c r="I148" s="17"/>
    </row>
    <row r="149" s="1" customFormat="1" ht="36" spans="1:9">
      <c r="A149" s="9">
        <v>139</v>
      </c>
      <c r="B149" s="14" t="s">
        <v>6913</v>
      </c>
      <c r="C149" s="10" t="s">
        <v>6914</v>
      </c>
      <c r="D149" s="11">
        <v>12</v>
      </c>
      <c r="E149" s="12">
        <v>295.42</v>
      </c>
      <c r="F149" s="12">
        <f t="shared" si="2"/>
        <v>3545.04</v>
      </c>
      <c r="G149" s="19"/>
      <c r="H149" s="13"/>
      <c r="I149" s="17"/>
    </row>
    <row r="150" s="1" customFormat="1" ht="18.75" spans="1:9">
      <c r="A150" s="9">
        <v>140</v>
      </c>
      <c r="B150" s="14" t="s">
        <v>6915</v>
      </c>
      <c r="C150" s="15" t="s">
        <v>5692</v>
      </c>
      <c r="D150" s="11">
        <v>12</v>
      </c>
      <c r="E150" s="12">
        <v>295.42</v>
      </c>
      <c r="F150" s="12">
        <f t="shared" si="2"/>
        <v>3545.04</v>
      </c>
      <c r="G150" s="13"/>
      <c r="H150" s="13"/>
      <c r="I150" s="17"/>
    </row>
    <row r="151" s="1" customFormat="1" ht="18.75" spans="1:9">
      <c r="A151" s="9">
        <v>141</v>
      </c>
      <c r="B151" s="14" t="s">
        <v>6916</v>
      </c>
      <c r="C151" s="15" t="s">
        <v>6917</v>
      </c>
      <c r="D151" s="11">
        <v>12</v>
      </c>
      <c r="E151" s="12">
        <v>295.42</v>
      </c>
      <c r="F151" s="12">
        <f t="shared" si="2"/>
        <v>3545.04</v>
      </c>
      <c r="G151" s="13"/>
      <c r="H151" s="13"/>
      <c r="I151" s="17"/>
    </row>
    <row r="152" s="1" customFormat="1" ht="18.75" spans="1:9">
      <c r="A152" s="9">
        <v>142</v>
      </c>
      <c r="B152" s="14" t="s">
        <v>6918</v>
      </c>
      <c r="C152" s="15" t="s">
        <v>6919</v>
      </c>
      <c r="D152" s="11">
        <v>12</v>
      </c>
      <c r="E152" s="12">
        <v>295.42</v>
      </c>
      <c r="F152" s="12">
        <f t="shared" si="2"/>
        <v>3545.04</v>
      </c>
      <c r="G152" s="13"/>
      <c r="H152" s="13"/>
      <c r="I152" s="17"/>
    </row>
    <row r="153" s="1" customFormat="1" ht="18.75" spans="1:9">
      <c r="A153" s="9">
        <v>143</v>
      </c>
      <c r="B153" s="14" t="s">
        <v>6920</v>
      </c>
      <c r="C153" s="15" t="s">
        <v>6921</v>
      </c>
      <c r="D153" s="11">
        <v>12</v>
      </c>
      <c r="E153" s="12">
        <v>295.42</v>
      </c>
      <c r="F153" s="12">
        <f t="shared" si="2"/>
        <v>3545.04</v>
      </c>
      <c r="G153" s="13"/>
      <c r="H153" s="13"/>
      <c r="I153" s="17"/>
    </row>
    <row r="154" s="1" customFormat="1" ht="18.75" spans="1:9">
      <c r="A154" s="9">
        <v>144</v>
      </c>
      <c r="B154" s="14" t="s">
        <v>6922</v>
      </c>
      <c r="C154" s="15" t="s">
        <v>6923</v>
      </c>
      <c r="D154" s="11">
        <v>12</v>
      </c>
      <c r="E154" s="12">
        <v>295.42</v>
      </c>
      <c r="F154" s="12">
        <f t="shared" si="2"/>
        <v>3545.04</v>
      </c>
      <c r="G154" s="13"/>
      <c r="H154" s="13"/>
      <c r="I154" s="17"/>
    </row>
    <row r="155" s="1" customFormat="1" ht="18.75" spans="1:9">
      <c r="A155" s="9">
        <v>145</v>
      </c>
      <c r="B155" s="14" t="s">
        <v>6924</v>
      </c>
      <c r="C155" s="15" t="s">
        <v>6925</v>
      </c>
      <c r="D155" s="11">
        <v>12</v>
      </c>
      <c r="E155" s="12">
        <v>295.42</v>
      </c>
      <c r="F155" s="12">
        <f t="shared" si="2"/>
        <v>3545.04</v>
      </c>
      <c r="G155" s="13"/>
      <c r="H155" s="13"/>
      <c r="I155" s="17"/>
    </row>
    <row r="156" s="1" customFormat="1" ht="18.75" spans="1:9">
      <c r="A156" s="9">
        <v>146</v>
      </c>
      <c r="B156" s="14" t="s">
        <v>6926</v>
      </c>
      <c r="C156" s="15" t="s">
        <v>6927</v>
      </c>
      <c r="D156" s="11">
        <v>8</v>
      </c>
      <c r="E156" s="12">
        <v>295.42</v>
      </c>
      <c r="F156" s="12">
        <f t="shared" si="2"/>
        <v>2363.36</v>
      </c>
      <c r="G156" s="13"/>
      <c r="H156" s="13"/>
      <c r="I156" s="17"/>
    </row>
    <row r="157" s="1" customFormat="1" ht="18.75" spans="1:9">
      <c r="A157" s="9">
        <v>147</v>
      </c>
      <c r="B157" s="14" t="s">
        <v>6928</v>
      </c>
      <c r="C157" s="15" t="s">
        <v>6929</v>
      </c>
      <c r="D157" s="11">
        <v>9.5</v>
      </c>
      <c r="E157" s="12">
        <v>295.42</v>
      </c>
      <c r="F157" s="12">
        <f t="shared" si="2"/>
        <v>2806.49</v>
      </c>
      <c r="G157" s="13"/>
      <c r="H157" s="13"/>
      <c r="I157" s="17"/>
    </row>
    <row r="158" s="1" customFormat="1" ht="18.75" spans="1:9">
      <c r="A158" s="9">
        <v>148</v>
      </c>
      <c r="B158" s="14" t="s">
        <v>6930</v>
      </c>
      <c r="C158" s="15" t="s">
        <v>6931</v>
      </c>
      <c r="D158" s="11">
        <v>5</v>
      </c>
      <c r="E158" s="12">
        <v>295.42</v>
      </c>
      <c r="F158" s="12">
        <f t="shared" si="2"/>
        <v>1477.1</v>
      </c>
      <c r="G158" s="13"/>
      <c r="H158" s="13"/>
      <c r="I158" s="17"/>
    </row>
    <row r="159" s="1" customFormat="1" ht="18.75" spans="1:9">
      <c r="A159" s="9">
        <v>148</v>
      </c>
      <c r="B159" s="14" t="s">
        <v>6930</v>
      </c>
      <c r="C159" s="15" t="s">
        <v>365</v>
      </c>
      <c r="D159" s="11">
        <v>2</v>
      </c>
      <c r="E159" s="12">
        <v>295.42</v>
      </c>
      <c r="F159" s="12">
        <f t="shared" si="2"/>
        <v>590.84</v>
      </c>
      <c r="G159" s="13"/>
      <c r="H159" s="13"/>
      <c r="I159" s="17"/>
    </row>
    <row r="160" s="1" customFormat="1" ht="18.75" spans="1:9">
      <c r="A160" s="9">
        <v>149</v>
      </c>
      <c r="B160" s="14" t="s">
        <v>6932</v>
      </c>
      <c r="C160" s="15" t="s">
        <v>6933</v>
      </c>
      <c r="D160" s="11">
        <v>12</v>
      </c>
      <c r="E160" s="12">
        <v>295.42</v>
      </c>
      <c r="F160" s="12">
        <f t="shared" si="2"/>
        <v>3545.04</v>
      </c>
      <c r="G160" s="13"/>
      <c r="H160" s="13"/>
      <c r="I160" s="17"/>
    </row>
    <row r="161" s="1" customFormat="1" ht="18.75" spans="1:9">
      <c r="A161" s="9">
        <v>150</v>
      </c>
      <c r="B161" s="14" t="s">
        <v>6934</v>
      </c>
      <c r="C161" s="15" t="s">
        <v>6935</v>
      </c>
      <c r="D161" s="11">
        <v>12</v>
      </c>
      <c r="E161" s="12">
        <v>295.42</v>
      </c>
      <c r="F161" s="12">
        <f t="shared" si="2"/>
        <v>3545.04</v>
      </c>
      <c r="G161" s="13"/>
      <c r="H161" s="13"/>
      <c r="I161" s="17"/>
    </row>
    <row r="162" s="1" customFormat="1" ht="18.75" spans="1:9">
      <c r="A162" s="9">
        <v>151</v>
      </c>
      <c r="B162" s="14" t="s">
        <v>6936</v>
      </c>
      <c r="C162" s="15" t="s">
        <v>6937</v>
      </c>
      <c r="D162" s="11">
        <v>12</v>
      </c>
      <c r="E162" s="12">
        <v>295.42</v>
      </c>
      <c r="F162" s="12">
        <f t="shared" si="2"/>
        <v>3545.04</v>
      </c>
      <c r="G162" s="13"/>
      <c r="H162" s="13"/>
      <c r="I162" s="17"/>
    </row>
    <row r="163" s="1" customFormat="1" ht="18.75" spans="1:9">
      <c r="A163" s="9">
        <v>152</v>
      </c>
      <c r="B163" s="14" t="s">
        <v>6938</v>
      </c>
      <c r="C163" s="15" t="s">
        <v>404</v>
      </c>
      <c r="D163" s="11">
        <v>10</v>
      </c>
      <c r="E163" s="12">
        <v>295.42</v>
      </c>
      <c r="F163" s="12">
        <f t="shared" si="2"/>
        <v>2954.2</v>
      </c>
      <c r="G163" s="13"/>
      <c r="H163" s="13"/>
      <c r="I163" s="17"/>
    </row>
    <row r="164" s="1" customFormat="1" ht="18.75" spans="1:9">
      <c r="A164" s="9">
        <v>153</v>
      </c>
      <c r="B164" s="14" t="s">
        <v>6939</v>
      </c>
      <c r="C164" s="15" t="s">
        <v>2177</v>
      </c>
      <c r="D164" s="11">
        <v>9</v>
      </c>
      <c r="E164" s="12">
        <v>295.42</v>
      </c>
      <c r="F164" s="12">
        <f t="shared" si="2"/>
        <v>2658.78</v>
      </c>
      <c r="G164" s="13"/>
      <c r="H164" s="13"/>
      <c r="I164" s="17"/>
    </row>
    <row r="165" s="1" customFormat="1" ht="18.75" spans="1:9">
      <c r="A165" s="9">
        <v>154</v>
      </c>
      <c r="B165" s="14" t="s">
        <v>6940</v>
      </c>
      <c r="C165" s="15" t="s">
        <v>6941</v>
      </c>
      <c r="D165" s="11">
        <v>12</v>
      </c>
      <c r="E165" s="12">
        <v>295.42</v>
      </c>
      <c r="F165" s="12">
        <f t="shared" si="2"/>
        <v>3545.04</v>
      </c>
      <c r="G165" s="13"/>
      <c r="H165" s="13"/>
      <c r="I165" s="17"/>
    </row>
    <row r="166" s="1" customFormat="1" ht="18.75" spans="1:9">
      <c r="A166" s="9">
        <v>155</v>
      </c>
      <c r="B166" s="14" t="s">
        <v>6942</v>
      </c>
      <c r="C166" s="15" t="s">
        <v>6943</v>
      </c>
      <c r="D166" s="11">
        <v>12</v>
      </c>
      <c r="E166" s="12">
        <v>295.42</v>
      </c>
      <c r="F166" s="12">
        <f t="shared" si="2"/>
        <v>3545.04</v>
      </c>
      <c r="G166" s="13"/>
      <c r="H166" s="13"/>
      <c r="I166" s="17"/>
    </row>
    <row r="167" s="1" customFormat="1" ht="18.75" spans="1:9">
      <c r="A167" s="9">
        <v>156</v>
      </c>
      <c r="B167" s="14" t="s">
        <v>6944</v>
      </c>
      <c r="C167" s="15" t="s">
        <v>404</v>
      </c>
      <c r="D167" s="11">
        <v>12</v>
      </c>
      <c r="E167" s="12">
        <v>295.42</v>
      </c>
      <c r="F167" s="12">
        <f t="shared" si="2"/>
        <v>3545.04</v>
      </c>
      <c r="G167" s="13"/>
      <c r="H167" s="13"/>
      <c r="I167" s="17"/>
    </row>
    <row r="168" s="1" customFormat="1" ht="18.75" spans="1:9">
      <c r="A168" s="9">
        <v>157</v>
      </c>
      <c r="B168" s="14" t="s">
        <v>6945</v>
      </c>
      <c r="C168" s="15" t="s">
        <v>6946</v>
      </c>
      <c r="D168" s="11">
        <v>12</v>
      </c>
      <c r="E168" s="12">
        <v>295.42</v>
      </c>
      <c r="F168" s="12">
        <f t="shared" si="2"/>
        <v>3545.04</v>
      </c>
      <c r="G168" s="13"/>
      <c r="H168" s="13"/>
      <c r="I168" s="17"/>
    </row>
    <row r="169" s="1" customFormat="1" ht="18.75" spans="1:9">
      <c r="A169" s="9">
        <v>158</v>
      </c>
      <c r="B169" s="14" t="s">
        <v>6947</v>
      </c>
      <c r="C169" s="15" t="s">
        <v>6948</v>
      </c>
      <c r="D169" s="11">
        <v>12</v>
      </c>
      <c r="E169" s="12">
        <v>295.42</v>
      </c>
      <c r="F169" s="12">
        <f t="shared" si="2"/>
        <v>3545.04</v>
      </c>
      <c r="G169" s="13"/>
      <c r="H169" s="13"/>
      <c r="I169" s="17"/>
    </row>
    <row r="170" s="1" customFormat="1" ht="18.75" spans="1:9">
      <c r="A170" s="9">
        <v>159</v>
      </c>
      <c r="B170" s="14" t="s">
        <v>6949</v>
      </c>
      <c r="C170" s="15" t="s">
        <v>6950</v>
      </c>
      <c r="D170" s="11">
        <v>12</v>
      </c>
      <c r="E170" s="12">
        <v>295.42</v>
      </c>
      <c r="F170" s="12">
        <f t="shared" si="2"/>
        <v>3545.04</v>
      </c>
      <c r="G170" s="13"/>
      <c r="H170" s="13"/>
      <c r="I170" s="17"/>
    </row>
    <row r="171" s="1" customFormat="1" ht="18.75" spans="1:9">
      <c r="A171" s="9">
        <v>160</v>
      </c>
      <c r="B171" s="14" t="s">
        <v>6951</v>
      </c>
      <c r="C171" s="15" t="s">
        <v>6952</v>
      </c>
      <c r="D171" s="11">
        <v>12</v>
      </c>
      <c r="E171" s="12">
        <v>295.42</v>
      </c>
      <c r="F171" s="12">
        <f t="shared" si="2"/>
        <v>3545.04</v>
      </c>
      <c r="G171" s="13"/>
      <c r="H171" s="13"/>
      <c r="I171" s="17"/>
    </row>
    <row r="172" s="1" customFormat="1" ht="18.75" spans="1:9">
      <c r="A172" s="9">
        <v>161</v>
      </c>
      <c r="B172" s="14" t="s">
        <v>6953</v>
      </c>
      <c r="C172" s="15" t="s">
        <v>6954</v>
      </c>
      <c r="D172" s="11">
        <v>12</v>
      </c>
      <c r="E172" s="12">
        <v>295.42</v>
      </c>
      <c r="F172" s="12">
        <f t="shared" si="2"/>
        <v>3545.04</v>
      </c>
      <c r="G172" s="13"/>
      <c r="H172" s="13"/>
      <c r="I172" s="17"/>
    </row>
    <row r="173" s="1" customFormat="1" ht="18.75" spans="1:9">
      <c r="A173" s="9">
        <v>162</v>
      </c>
      <c r="B173" s="14" t="s">
        <v>6955</v>
      </c>
      <c r="C173" s="15" t="s">
        <v>6956</v>
      </c>
      <c r="D173" s="11">
        <v>12</v>
      </c>
      <c r="E173" s="12">
        <v>295.42</v>
      </c>
      <c r="F173" s="12">
        <f t="shared" si="2"/>
        <v>3545.04</v>
      </c>
      <c r="G173" s="13"/>
      <c r="H173" s="13"/>
      <c r="I173" s="17"/>
    </row>
    <row r="174" s="1" customFormat="1" ht="18.75" spans="1:9">
      <c r="A174" s="9">
        <v>163</v>
      </c>
      <c r="B174" s="14" t="s">
        <v>6957</v>
      </c>
      <c r="C174" s="20" t="s">
        <v>6958</v>
      </c>
      <c r="D174" s="11">
        <v>12</v>
      </c>
      <c r="E174" s="12">
        <v>295.42</v>
      </c>
      <c r="F174" s="12">
        <f t="shared" si="2"/>
        <v>3545.04</v>
      </c>
      <c r="G174" s="13"/>
      <c r="H174" s="13"/>
      <c r="I174" s="17"/>
    </row>
    <row r="175" s="1" customFormat="1" ht="18.75" spans="1:9">
      <c r="A175" s="9">
        <v>164</v>
      </c>
      <c r="B175" s="14" t="s">
        <v>6959</v>
      </c>
      <c r="C175" s="20" t="s">
        <v>6960</v>
      </c>
      <c r="D175" s="11">
        <v>9.5</v>
      </c>
      <c r="E175" s="12">
        <v>295.42</v>
      </c>
      <c r="F175" s="12">
        <f t="shared" si="2"/>
        <v>2806.49</v>
      </c>
      <c r="G175" s="13"/>
      <c r="H175" s="13"/>
      <c r="I175" s="17"/>
    </row>
    <row r="176" s="1" customFormat="1" ht="18.75" spans="1:9">
      <c r="A176" s="9">
        <v>165</v>
      </c>
      <c r="B176" s="14" t="s">
        <v>6961</v>
      </c>
      <c r="C176" s="20" t="s">
        <v>6962</v>
      </c>
      <c r="D176" s="11">
        <v>12</v>
      </c>
      <c r="E176" s="12">
        <v>295.42</v>
      </c>
      <c r="F176" s="12">
        <f t="shared" si="2"/>
        <v>3545.04</v>
      </c>
      <c r="G176" s="13"/>
      <c r="H176" s="13"/>
      <c r="I176" s="17"/>
    </row>
    <row r="177" s="1" customFormat="1" ht="18.75" spans="1:9">
      <c r="A177" s="9">
        <v>166</v>
      </c>
      <c r="B177" s="14" t="s">
        <v>6963</v>
      </c>
      <c r="C177" s="20" t="s">
        <v>6964</v>
      </c>
      <c r="D177" s="11">
        <v>5</v>
      </c>
      <c r="E177" s="12">
        <v>295.42</v>
      </c>
      <c r="F177" s="12">
        <f t="shared" si="2"/>
        <v>1477.1</v>
      </c>
      <c r="G177" s="13"/>
      <c r="H177" s="13"/>
      <c r="I177" s="17"/>
    </row>
    <row r="178" s="1" customFormat="1" ht="18.75" spans="1:9">
      <c r="A178" s="9">
        <v>166</v>
      </c>
      <c r="B178" s="14" t="s">
        <v>6963</v>
      </c>
      <c r="C178" s="20" t="s">
        <v>373</v>
      </c>
      <c r="D178" s="11">
        <v>3.5</v>
      </c>
      <c r="E178" s="12">
        <v>295.42</v>
      </c>
      <c r="F178" s="12">
        <f t="shared" si="2"/>
        <v>1033.97</v>
      </c>
      <c r="G178" s="13"/>
      <c r="H178" s="13"/>
      <c r="I178" s="17"/>
    </row>
    <row r="179" s="1" customFormat="1" ht="18.75" spans="1:9">
      <c r="A179" s="9">
        <v>167</v>
      </c>
      <c r="B179" s="14" t="s">
        <v>6965</v>
      </c>
      <c r="C179" s="20" t="s">
        <v>6966</v>
      </c>
      <c r="D179" s="11">
        <v>12</v>
      </c>
      <c r="E179" s="12">
        <v>295.42</v>
      </c>
      <c r="F179" s="12">
        <f t="shared" si="2"/>
        <v>3545.04</v>
      </c>
      <c r="G179" s="13"/>
      <c r="H179" s="13"/>
      <c r="I179" s="17"/>
    </row>
    <row r="180" s="1" customFormat="1" ht="18.75" spans="1:9">
      <c r="A180" s="9">
        <v>168</v>
      </c>
      <c r="B180" s="14" t="s">
        <v>6967</v>
      </c>
      <c r="C180" s="20" t="s">
        <v>6968</v>
      </c>
      <c r="D180" s="11">
        <v>12</v>
      </c>
      <c r="E180" s="12">
        <v>295.42</v>
      </c>
      <c r="F180" s="12">
        <f t="shared" si="2"/>
        <v>3545.04</v>
      </c>
      <c r="G180" s="13"/>
      <c r="H180" s="13"/>
      <c r="I180" s="17"/>
    </row>
    <row r="181" s="1" customFormat="1" ht="18.75" spans="1:9">
      <c r="A181" s="9">
        <v>169</v>
      </c>
      <c r="B181" s="14" t="s">
        <v>6969</v>
      </c>
      <c r="C181" s="20" t="s">
        <v>6970</v>
      </c>
      <c r="D181" s="11">
        <v>7.5</v>
      </c>
      <c r="E181" s="12">
        <v>295.42</v>
      </c>
      <c r="F181" s="12">
        <f t="shared" si="2"/>
        <v>2215.65</v>
      </c>
      <c r="G181" s="13"/>
      <c r="H181" s="13"/>
      <c r="I181" s="17"/>
    </row>
    <row r="182" s="1" customFormat="1" ht="18.75" spans="1:9">
      <c r="A182" s="9">
        <v>170</v>
      </c>
      <c r="B182" s="14" t="s">
        <v>6971</v>
      </c>
      <c r="C182" s="20" t="s">
        <v>6972</v>
      </c>
      <c r="D182" s="11">
        <v>1</v>
      </c>
      <c r="E182" s="12">
        <v>295.42</v>
      </c>
      <c r="F182" s="12">
        <f t="shared" si="2"/>
        <v>295.42</v>
      </c>
      <c r="G182" s="13"/>
      <c r="H182" s="13"/>
      <c r="I182" s="17"/>
    </row>
    <row r="183" s="1" customFormat="1" ht="18.75" spans="1:9">
      <c r="A183" s="9">
        <v>170</v>
      </c>
      <c r="B183" s="14" t="s">
        <v>6971</v>
      </c>
      <c r="C183" s="20" t="s">
        <v>6973</v>
      </c>
      <c r="D183" s="11">
        <v>7.5</v>
      </c>
      <c r="E183" s="12">
        <v>295.42</v>
      </c>
      <c r="F183" s="12">
        <f t="shared" si="2"/>
        <v>2215.65</v>
      </c>
      <c r="G183" s="13"/>
      <c r="H183" s="13"/>
      <c r="I183" s="17"/>
    </row>
    <row r="184" s="1" customFormat="1" ht="18.75" spans="1:9">
      <c r="A184" s="9">
        <v>171</v>
      </c>
      <c r="B184" s="14" t="s">
        <v>6974</v>
      </c>
      <c r="C184" s="20" t="s">
        <v>6975</v>
      </c>
      <c r="D184" s="11">
        <v>12</v>
      </c>
      <c r="E184" s="12">
        <v>295.42</v>
      </c>
      <c r="F184" s="12">
        <f t="shared" si="2"/>
        <v>3545.04</v>
      </c>
      <c r="G184" s="13"/>
      <c r="H184" s="13"/>
      <c r="I184" s="17"/>
    </row>
    <row r="185" s="1" customFormat="1" ht="18.75" spans="1:9">
      <c r="A185" s="9">
        <v>172</v>
      </c>
      <c r="B185" s="14" t="s">
        <v>6976</v>
      </c>
      <c r="C185" s="20" t="s">
        <v>6977</v>
      </c>
      <c r="D185" s="11">
        <v>9.5</v>
      </c>
      <c r="E185" s="12">
        <v>295.42</v>
      </c>
      <c r="F185" s="12">
        <f t="shared" si="2"/>
        <v>2806.49</v>
      </c>
      <c r="G185" s="13"/>
      <c r="H185" s="13"/>
      <c r="I185" s="17"/>
    </row>
    <row r="186" s="1" customFormat="1" ht="18.75" spans="1:9">
      <c r="A186" s="9">
        <v>173</v>
      </c>
      <c r="B186" s="14" t="s">
        <v>6978</v>
      </c>
      <c r="C186" s="20" t="s">
        <v>6979</v>
      </c>
      <c r="D186" s="11">
        <v>12</v>
      </c>
      <c r="E186" s="12">
        <v>295.42</v>
      </c>
      <c r="F186" s="12">
        <f t="shared" si="2"/>
        <v>3545.04</v>
      </c>
      <c r="G186" s="13"/>
      <c r="H186" s="13"/>
      <c r="I186" s="17"/>
    </row>
    <row r="187" s="1" customFormat="1" ht="18.75" spans="1:9">
      <c r="A187" s="9">
        <v>174</v>
      </c>
      <c r="B187" s="14" t="s">
        <v>6980</v>
      </c>
      <c r="C187" s="20" t="s">
        <v>6981</v>
      </c>
      <c r="D187" s="11">
        <v>12</v>
      </c>
      <c r="E187" s="12">
        <v>295.42</v>
      </c>
      <c r="F187" s="12">
        <f t="shared" si="2"/>
        <v>3545.04</v>
      </c>
      <c r="G187" s="13"/>
      <c r="H187" s="13"/>
      <c r="I187" s="17"/>
    </row>
    <row r="188" s="1" customFormat="1" ht="18.75" spans="1:9">
      <c r="A188" s="9">
        <v>175</v>
      </c>
      <c r="B188" s="14" t="s">
        <v>6982</v>
      </c>
      <c r="C188" s="20" t="s">
        <v>1531</v>
      </c>
      <c r="D188" s="11">
        <v>10.5</v>
      </c>
      <c r="E188" s="12">
        <v>295.42</v>
      </c>
      <c r="F188" s="12">
        <f t="shared" si="2"/>
        <v>3101.91</v>
      </c>
      <c r="G188" s="13"/>
      <c r="H188" s="13"/>
      <c r="I188" s="17"/>
    </row>
    <row r="189" s="1" customFormat="1" ht="18.75" spans="1:9">
      <c r="A189" s="9">
        <v>176</v>
      </c>
      <c r="B189" s="20" t="s">
        <v>6983</v>
      </c>
      <c r="C189" s="20" t="s">
        <v>6984</v>
      </c>
      <c r="D189" s="11">
        <v>5</v>
      </c>
      <c r="E189" s="12">
        <v>295.42</v>
      </c>
      <c r="F189" s="12">
        <f t="shared" si="2"/>
        <v>1477.1</v>
      </c>
      <c r="G189" s="13"/>
      <c r="H189" s="13"/>
      <c r="I189" s="17"/>
    </row>
    <row r="190" s="1" customFormat="1" ht="18.75" spans="1:9">
      <c r="A190" s="9">
        <v>176</v>
      </c>
      <c r="B190" s="20" t="s">
        <v>6983</v>
      </c>
      <c r="C190" s="20" t="s">
        <v>1594</v>
      </c>
      <c r="D190" s="11">
        <v>1</v>
      </c>
      <c r="E190" s="12">
        <v>295.42</v>
      </c>
      <c r="F190" s="12">
        <v>295.42</v>
      </c>
      <c r="G190" s="13"/>
      <c r="H190" s="13"/>
      <c r="I190" s="17"/>
    </row>
    <row r="191" s="1" customFormat="1" ht="18.75" spans="1:9">
      <c r="A191" s="9">
        <v>177</v>
      </c>
      <c r="B191" s="14" t="s">
        <v>6985</v>
      </c>
      <c r="C191" s="20" t="s">
        <v>6986</v>
      </c>
      <c r="D191" s="11">
        <v>12</v>
      </c>
      <c r="E191" s="12">
        <v>295.42</v>
      </c>
      <c r="F191" s="12">
        <f t="shared" ref="F191:F224" si="3">D191*E191</f>
        <v>3545.04</v>
      </c>
      <c r="G191" s="13"/>
      <c r="H191" s="13"/>
      <c r="I191" s="17"/>
    </row>
    <row r="192" s="1" customFormat="1" ht="18.75" spans="1:9">
      <c r="A192" s="9">
        <v>178</v>
      </c>
      <c r="B192" s="14" t="s">
        <v>6987</v>
      </c>
      <c r="C192" s="20" t="s">
        <v>1517</v>
      </c>
      <c r="D192" s="11">
        <v>8</v>
      </c>
      <c r="E192" s="12">
        <v>295.42</v>
      </c>
      <c r="F192" s="12">
        <f t="shared" si="3"/>
        <v>2363.36</v>
      </c>
      <c r="G192" s="13"/>
      <c r="H192" s="13"/>
      <c r="I192" s="17"/>
    </row>
    <row r="193" s="1" customFormat="1" ht="18.75" spans="1:9">
      <c r="A193" s="9">
        <v>179</v>
      </c>
      <c r="B193" s="14" t="s">
        <v>6988</v>
      </c>
      <c r="C193" s="20" t="s">
        <v>6989</v>
      </c>
      <c r="D193" s="11">
        <v>12</v>
      </c>
      <c r="E193" s="12">
        <v>295.42</v>
      </c>
      <c r="F193" s="12">
        <f t="shared" si="3"/>
        <v>3545.04</v>
      </c>
      <c r="G193" s="13"/>
      <c r="H193" s="13"/>
      <c r="I193" s="17"/>
    </row>
    <row r="194" s="1" customFormat="1" ht="18.75" spans="1:9">
      <c r="A194" s="9">
        <v>180</v>
      </c>
      <c r="B194" s="14" t="s">
        <v>6990</v>
      </c>
      <c r="C194" s="20" t="s">
        <v>385</v>
      </c>
      <c r="D194" s="11">
        <v>5</v>
      </c>
      <c r="E194" s="12">
        <v>295.42</v>
      </c>
      <c r="F194" s="12">
        <f t="shared" si="3"/>
        <v>1477.1</v>
      </c>
      <c r="G194" s="13"/>
      <c r="H194" s="13"/>
      <c r="I194" s="17"/>
    </row>
    <row r="195" s="1" customFormat="1" ht="18.75" spans="1:9">
      <c r="A195" s="9">
        <v>181</v>
      </c>
      <c r="B195" s="14" t="s">
        <v>6991</v>
      </c>
      <c r="C195" s="20" t="s">
        <v>6992</v>
      </c>
      <c r="D195" s="11">
        <v>4.5</v>
      </c>
      <c r="E195" s="12">
        <v>295.42</v>
      </c>
      <c r="F195" s="12">
        <f t="shared" si="3"/>
        <v>1329.39</v>
      </c>
      <c r="G195" s="13"/>
      <c r="H195" s="13"/>
      <c r="I195" s="17"/>
    </row>
    <row r="196" s="1" customFormat="1" ht="18.75" spans="1:9">
      <c r="A196" s="9">
        <v>182</v>
      </c>
      <c r="B196" s="14" t="s">
        <v>6993</v>
      </c>
      <c r="C196" s="20" t="s">
        <v>6994</v>
      </c>
      <c r="D196" s="11">
        <v>12</v>
      </c>
      <c r="E196" s="12">
        <v>295.42</v>
      </c>
      <c r="F196" s="12">
        <f t="shared" si="3"/>
        <v>3545.04</v>
      </c>
      <c r="G196" s="13"/>
      <c r="H196" s="13"/>
      <c r="I196" s="17"/>
    </row>
    <row r="197" s="1" customFormat="1" ht="24" spans="1:9">
      <c r="A197" s="9">
        <v>183</v>
      </c>
      <c r="B197" s="14" t="s">
        <v>6995</v>
      </c>
      <c r="C197" s="21" t="s">
        <v>6996</v>
      </c>
      <c r="D197" s="11">
        <v>8.5</v>
      </c>
      <c r="E197" s="12">
        <v>295.42</v>
      </c>
      <c r="F197" s="12">
        <f t="shared" si="3"/>
        <v>2511.07</v>
      </c>
      <c r="G197" s="13"/>
      <c r="H197" s="13"/>
      <c r="I197" s="17"/>
    </row>
    <row r="198" s="1" customFormat="1" ht="18.75" spans="1:9">
      <c r="A198" s="9">
        <v>184</v>
      </c>
      <c r="B198" s="14" t="s">
        <v>6997</v>
      </c>
      <c r="C198" s="20" t="s">
        <v>369</v>
      </c>
      <c r="D198" s="11">
        <v>8.5</v>
      </c>
      <c r="E198" s="12">
        <v>295.42</v>
      </c>
      <c r="F198" s="12">
        <f t="shared" si="3"/>
        <v>2511.07</v>
      </c>
      <c r="G198" s="13"/>
      <c r="H198" s="13"/>
      <c r="I198" s="17"/>
    </row>
    <row r="199" s="1" customFormat="1" ht="18.75" spans="1:9">
      <c r="A199" s="9">
        <v>185</v>
      </c>
      <c r="B199" s="14" t="s">
        <v>6998</v>
      </c>
      <c r="C199" s="20" t="s">
        <v>6999</v>
      </c>
      <c r="D199" s="11">
        <v>12</v>
      </c>
      <c r="E199" s="12">
        <v>295.42</v>
      </c>
      <c r="F199" s="12">
        <f t="shared" si="3"/>
        <v>3545.04</v>
      </c>
      <c r="G199" s="13"/>
      <c r="H199" s="13"/>
      <c r="I199" s="17"/>
    </row>
    <row r="200" s="1" customFormat="1" ht="18.75" spans="1:9">
      <c r="A200" s="9">
        <v>186</v>
      </c>
      <c r="B200" s="14" t="s">
        <v>7000</v>
      </c>
      <c r="C200" s="20" t="s">
        <v>7001</v>
      </c>
      <c r="D200" s="11">
        <v>12</v>
      </c>
      <c r="E200" s="12">
        <v>295.42</v>
      </c>
      <c r="F200" s="12">
        <f t="shared" si="3"/>
        <v>3545.04</v>
      </c>
      <c r="G200" s="13"/>
      <c r="H200" s="13"/>
      <c r="I200" s="17"/>
    </row>
    <row r="201" s="1" customFormat="1" ht="18.75" spans="1:9">
      <c r="A201" s="9">
        <v>187</v>
      </c>
      <c r="B201" s="14" t="s">
        <v>7002</v>
      </c>
      <c r="C201" s="20" t="s">
        <v>7003</v>
      </c>
      <c r="D201" s="11">
        <v>12</v>
      </c>
      <c r="E201" s="12">
        <v>295.42</v>
      </c>
      <c r="F201" s="12">
        <f t="shared" si="3"/>
        <v>3545.04</v>
      </c>
      <c r="G201" s="13"/>
      <c r="H201" s="13"/>
      <c r="I201" s="17"/>
    </row>
    <row r="202" s="1" customFormat="1" ht="18.75" spans="1:9">
      <c r="A202" s="9">
        <v>188</v>
      </c>
      <c r="B202" s="14" t="s">
        <v>7004</v>
      </c>
      <c r="C202" s="20" t="s">
        <v>6801</v>
      </c>
      <c r="D202" s="11">
        <v>2.5</v>
      </c>
      <c r="E202" s="12">
        <v>295.42</v>
      </c>
      <c r="F202" s="12">
        <f t="shared" si="3"/>
        <v>738.55</v>
      </c>
      <c r="G202" s="13"/>
      <c r="H202" s="13"/>
      <c r="I202" s="17"/>
    </row>
    <row r="203" s="1" customFormat="1" ht="18.75" spans="1:9">
      <c r="A203" s="9">
        <v>188</v>
      </c>
      <c r="B203" s="14" t="s">
        <v>7004</v>
      </c>
      <c r="C203" s="20" t="s">
        <v>404</v>
      </c>
      <c r="D203" s="11">
        <v>5.5</v>
      </c>
      <c r="E203" s="12">
        <v>295.42</v>
      </c>
      <c r="F203" s="12">
        <f t="shared" si="3"/>
        <v>1624.81</v>
      </c>
      <c r="G203" s="13"/>
      <c r="H203" s="13"/>
      <c r="I203" s="17"/>
    </row>
    <row r="204" s="1" customFormat="1" ht="18.75" spans="1:9">
      <c r="A204" s="9">
        <v>189</v>
      </c>
      <c r="B204" s="14" t="s">
        <v>7005</v>
      </c>
      <c r="C204" s="20" t="s">
        <v>7006</v>
      </c>
      <c r="D204" s="11">
        <v>12</v>
      </c>
      <c r="E204" s="12">
        <v>295.42</v>
      </c>
      <c r="F204" s="12">
        <f t="shared" si="3"/>
        <v>3545.04</v>
      </c>
      <c r="G204" s="13"/>
      <c r="H204" s="13"/>
      <c r="I204" s="17"/>
    </row>
    <row r="205" s="1" customFormat="1" ht="18.75" spans="1:9">
      <c r="A205" s="9">
        <v>190</v>
      </c>
      <c r="B205" s="14" t="s">
        <v>7007</v>
      </c>
      <c r="C205" s="20" t="s">
        <v>7008</v>
      </c>
      <c r="D205" s="11">
        <v>12</v>
      </c>
      <c r="E205" s="12">
        <v>295.42</v>
      </c>
      <c r="F205" s="12">
        <f t="shared" si="3"/>
        <v>3545.04</v>
      </c>
      <c r="G205" s="13"/>
      <c r="H205" s="13"/>
      <c r="I205" s="17"/>
    </row>
    <row r="206" s="1" customFormat="1" ht="18.75" spans="1:9">
      <c r="A206" s="9">
        <v>191</v>
      </c>
      <c r="B206" s="14" t="s">
        <v>7009</v>
      </c>
      <c r="C206" s="20" t="s">
        <v>404</v>
      </c>
      <c r="D206" s="11">
        <v>5</v>
      </c>
      <c r="E206" s="12">
        <v>295.42</v>
      </c>
      <c r="F206" s="12">
        <f t="shared" si="3"/>
        <v>1477.1</v>
      </c>
      <c r="G206" s="13"/>
      <c r="H206" s="13"/>
      <c r="I206" s="17"/>
    </row>
    <row r="207" s="1" customFormat="1" ht="18.75" spans="1:9">
      <c r="A207" s="9">
        <v>192</v>
      </c>
      <c r="B207" s="14" t="s">
        <v>7010</v>
      </c>
      <c r="C207" s="20" t="s">
        <v>7011</v>
      </c>
      <c r="D207" s="11">
        <v>12</v>
      </c>
      <c r="E207" s="12">
        <v>295.42</v>
      </c>
      <c r="F207" s="12">
        <f t="shared" si="3"/>
        <v>3545.04</v>
      </c>
      <c r="G207" s="13"/>
      <c r="H207" s="13"/>
      <c r="I207" s="17"/>
    </row>
    <row r="208" s="1" customFormat="1" ht="18.75" spans="1:9">
      <c r="A208" s="9">
        <v>193</v>
      </c>
      <c r="B208" s="14" t="s">
        <v>7012</v>
      </c>
      <c r="C208" s="20" t="s">
        <v>7013</v>
      </c>
      <c r="D208" s="11">
        <v>6</v>
      </c>
      <c r="E208" s="12">
        <v>295.42</v>
      </c>
      <c r="F208" s="12">
        <f t="shared" si="3"/>
        <v>1772.52</v>
      </c>
      <c r="G208" s="13"/>
      <c r="H208" s="13"/>
      <c r="I208" s="17"/>
    </row>
    <row r="209" s="1" customFormat="1" ht="18.75" spans="1:9">
      <c r="A209" s="9">
        <v>194</v>
      </c>
      <c r="B209" s="14" t="s">
        <v>7014</v>
      </c>
      <c r="C209" s="20" t="s">
        <v>7015</v>
      </c>
      <c r="D209" s="11">
        <v>5</v>
      </c>
      <c r="E209" s="12">
        <v>295.42</v>
      </c>
      <c r="F209" s="12">
        <f t="shared" si="3"/>
        <v>1477.1</v>
      </c>
      <c r="G209" s="13"/>
      <c r="H209" s="13"/>
      <c r="I209" s="17"/>
    </row>
    <row r="210" s="1" customFormat="1" ht="18.75" spans="1:9">
      <c r="A210" s="9">
        <v>195</v>
      </c>
      <c r="B210" s="14" t="s">
        <v>7016</v>
      </c>
      <c r="C210" s="20" t="s">
        <v>7017</v>
      </c>
      <c r="D210" s="11">
        <v>12</v>
      </c>
      <c r="E210" s="12">
        <v>295.42</v>
      </c>
      <c r="F210" s="12">
        <f t="shared" si="3"/>
        <v>3545.04</v>
      </c>
      <c r="G210" s="22"/>
      <c r="H210" s="22"/>
      <c r="I210" s="17"/>
    </row>
    <row r="211" s="1" customFormat="1" ht="18.75" spans="1:9">
      <c r="A211" s="9">
        <v>196</v>
      </c>
      <c r="B211" s="14" t="s">
        <v>7018</v>
      </c>
      <c r="C211" s="20" t="s">
        <v>7019</v>
      </c>
      <c r="D211" s="11">
        <v>7</v>
      </c>
      <c r="E211" s="12">
        <v>295.42</v>
      </c>
      <c r="F211" s="12">
        <f t="shared" si="3"/>
        <v>2067.94</v>
      </c>
      <c r="G211" s="22"/>
      <c r="H211" s="22"/>
      <c r="I211" s="17"/>
    </row>
    <row r="212" s="1" customFormat="1" ht="18.75" spans="1:9">
      <c r="A212" s="9">
        <v>197</v>
      </c>
      <c r="B212" s="14" t="s">
        <v>7020</v>
      </c>
      <c r="C212" s="20" t="s">
        <v>7021</v>
      </c>
      <c r="D212" s="11">
        <v>4.5</v>
      </c>
      <c r="E212" s="12">
        <v>295.42</v>
      </c>
      <c r="F212" s="12">
        <f t="shared" si="3"/>
        <v>1329.39</v>
      </c>
      <c r="G212" s="22"/>
      <c r="H212" s="22"/>
      <c r="I212" s="17"/>
    </row>
    <row r="213" s="1" customFormat="1" ht="18.75" spans="1:9">
      <c r="A213" s="9">
        <v>198</v>
      </c>
      <c r="B213" s="14" t="s">
        <v>7022</v>
      </c>
      <c r="C213" s="20" t="s">
        <v>7023</v>
      </c>
      <c r="D213" s="11">
        <v>12</v>
      </c>
      <c r="E213" s="12">
        <v>295.42</v>
      </c>
      <c r="F213" s="12">
        <f t="shared" si="3"/>
        <v>3545.04</v>
      </c>
      <c r="G213" s="22"/>
      <c r="H213" s="22"/>
      <c r="I213" s="17"/>
    </row>
    <row r="214" s="1" customFormat="1" ht="18.75" spans="1:9">
      <c r="A214" s="9">
        <v>199</v>
      </c>
      <c r="B214" s="14" t="s">
        <v>7024</v>
      </c>
      <c r="C214" s="20" t="s">
        <v>7025</v>
      </c>
      <c r="D214" s="11">
        <v>4.5</v>
      </c>
      <c r="E214" s="12">
        <v>295.42</v>
      </c>
      <c r="F214" s="12">
        <f t="shared" si="3"/>
        <v>1329.39</v>
      </c>
      <c r="G214" s="22"/>
      <c r="H214" s="22"/>
      <c r="I214" s="17"/>
    </row>
    <row r="215" s="1" customFormat="1" ht="18.75" spans="1:9">
      <c r="A215" s="9">
        <v>200</v>
      </c>
      <c r="B215" s="14" t="s">
        <v>7026</v>
      </c>
      <c r="C215" s="20" t="s">
        <v>6080</v>
      </c>
      <c r="D215" s="11">
        <v>11.5</v>
      </c>
      <c r="E215" s="12">
        <v>295.42</v>
      </c>
      <c r="F215" s="12">
        <f t="shared" si="3"/>
        <v>3397.33</v>
      </c>
      <c r="G215" s="22"/>
      <c r="H215" s="22"/>
      <c r="I215" s="17"/>
    </row>
    <row r="216" s="1" customFormat="1" ht="18.75" spans="1:9">
      <c r="A216" s="9">
        <v>201</v>
      </c>
      <c r="B216" s="14" t="s">
        <v>7027</v>
      </c>
      <c r="C216" s="20" t="s">
        <v>7028</v>
      </c>
      <c r="D216" s="11">
        <v>1.5</v>
      </c>
      <c r="E216" s="12">
        <v>295.42</v>
      </c>
      <c r="F216" s="12">
        <f t="shared" si="3"/>
        <v>443.13</v>
      </c>
      <c r="G216" s="22"/>
      <c r="H216" s="22"/>
      <c r="I216" s="17"/>
    </row>
    <row r="217" s="1" customFormat="1" ht="18.75" spans="1:9">
      <c r="A217" s="9">
        <v>201</v>
      </c>
      <c r="B217" s="14" t="s">
        <v>7027</v>
      </c>
      <c r="C217" s="20" t="s">
        <v>7029</v>
      </c>
      <c r="D217" s="11">
        <v>3</v>
      </c>
      <c r="E217" s="12">
        <v>295.42</v>
      </c>
      <c r="F217" s="12">
        <f t="shared" si="3"/>
        <v>886.26</v>
      </c>
      <c r="G217" s="22"/>
      <c r="H217" s="22"/>
      <c r="I217" s="17"/>
    </row>
    <row r="218" s="1" customFormat="1" ht="18.75" spans="1:9">
      <c r="A218" s="9">
        <v>201</v>
      </c>
      <c r="B218" s="14" t="s">
        <v>7027</v>
      </c>
      <c r="C218" s="20" t="s">
        <v>3419</v>
      </c>
      <c r="D218" s="11">
        <v>4.5</v>
      </c>
      <c r="E218" s="12">
        <v>295.42</v>
      </c>
      <c r="F218" s="12">
        <f t="shared" si="3"/>
        <v>1329.39</v>
      </c>
      <c r="G218" s="22"/>
      <c r="H218" s="22"/>
      <c r="I218" s="17"/>
    </row>
    <row r="219" s="1" customFormat="1" ht="18.75" spans="1:9">
      <c r="A219" s="9">
        <v>202</v>
      </c>
      <c r="B219" s="14" t="s">
        <v>7030</v>
      </c>
      <c r="C219" s="20" t="s">
        <v>7031</v>
      </c>
      <c r="D219" s="11">
        <v>12</v>
      </c>
      <c r="E219" s="12">
        <v>295.42</v>
      </c>
      <c r="F219" s="12">
        <f t="shared" si="3"/>
        <v>3545.04</v>
      </c>
      <c r="G219" s="22"/>
      <c r="H219" s="22"/>
      <c r="I219" s="17"/>
    </row>
    <row r="220" s="1" customFormat="1" ht="18.75" spans="1:9">
      <c r="A220" s="9">
        <v>203</v>
      </c>
      <c r="B220" s="14" t="s">
        <v>7032</v>
      </c>
      <c r="C220" s="15" t="s">
        <v>7033</v>
      </c>
      <c r="D220" s="11">
        <v>12</v>
      </c>
      <c r="E220" s="12">
        <v>295.42</v>
      </c>
      <c r="F220" s="12">
        <f t="shared" si="3"/>
        <v>3545.04</v>
      </c>
      <c r="G220" s="22"/>
      <c r="H220" s="22"/>
      <c r="I220" s="17"/>
    </row>
    <row r="221" s="1" customFormat="1" ht="18.75" spans="1:9">
      <c r="A221" s="9">
        <v>204</v>
      </c>
      <c r="B221" s="14" t="s">
        <v>7034</v>
      </c>
      <c r="C221" s="15" t="s">
        <v>7035</v>
      </c>
      <c r="D221" s="11">
        <v>12</v>
      </c>
      <c r="E221" s="12">
        <v>295.42</v>
      </c>
      <c r="F221" s="12">
        <f t="shared" si="3"/>
        <v>3545.04</v>
      </c>
      <c r="G221" s="22"/>
      <c r="H221" s="22"/>
      <c r="I221" s="17"/>
    </row>
    <row r="222" s="1" customFormat="1" ht="18.75" spans="1:9">
      <c r="A222" s="9">
        <v>205</v>
      </c>
      <c r="B222" s="14" t="s">
        <v>7036</v>
      </c>
      <c r="C222" s="15" t="s">
        <v>7037</v>
      </c>
      <c r="D222" s="11">
        <v>12</v>
      </c>
      <c r="E222" s="12">
        <v>295.42</v>
      </c>
      <c r="F222" s="12">
        <f t="shared" si="3"/>
        <v>3545.04</v>
      </c>
      <c r="G222" s="22"/>
      <c r="H222" s="22"/>
      <c r="I222" s="17"/>
    </row>
    <row r="223" s="1" customFormat="1" ht="18.75" spans="1:9">
      <c r="A223" s="9">
        <v>206</v>
      </c>
      <c r="B223" s="14" t="s">
        <v>7038</v>
      </c>
      <c r="C223" s="15" t="s">
        <v>4981</v>
      </c>
      <c r="D223" s="11">
        <v>12</v>
      </c>
      <c r="E223" s="12">
        <v>295.42</v>
      </c>
      <c r="F223" s="12">
        <f t="shared" si="3"/>
        <v>3545.04</v>
      </c>
      <c r="G223" s="22"/>
      <c r="H223" s="22"/>
      <c r="I223" s="17"/>
    </row>
    <row r="224" s="1" customFormat="1" ht="18.75" spans="1:9">
      <c r="A224" s="9">
        <v>207</v>
      </c>
      <c r="B224" s="14" t="s">
        <v>7039</v>
      </c>
      <c r="C224" s="15" t="s">
        <v>7040</v>
      </c>
      <c r="D224" s="11">
        <v>12</v>
      </c>
      <c r="E224" s="12">
        <v>295.42</v>
      </c>
      <c r="F224" s="12">
        <f t="shared" si="3"/>
        <v>3545.04</v>
      </c>
      <c r="G224" s="22"/>
      <c r="H224" s="22"/>
      <c r="I224" s="17"/>
    </row>
    <row r="225" s="1" customFormat="1" ht="18.75" spans="1:9">
      <c r="A225" s="9">
        <v>208</v>
      </c>
      <c r="B225" s="14" t="s">
        <v>7041</v>
      </c>
      <c r="C225" s="15" t="s">
        <v>404</v>
      </c>
      <c r="D225" s="11">
        <v>3.5</v>
      </c>
      <c r="E225" s="12">
        <v>295.42</v>
      </c>
      <c r="F225" s="12">
        <v>1036.71</v>
      </c>
      <c r="G225" s="23"/>
      <c r="H225" s="22"/>
      <c r="I225" s="17"/>
    </row>
    <row r="226" s="1" customFormat="1" ht="18.75" spans="1:9">
      <c r="A226" s="9">
        <v>208</v>
      </c>
      <c r="B226" s="14" t="s">
        <v>7041</v>
      </c>
      <c r="C226" s="15" t="s">
        <v>2352</v>
      </c>
      <c r="D226" s="11">
        <v>8.5</v>
      </c>
      <c r="E226" s="12">
        <v>295.42</v>
      </c>
      <c r="F226" s="12">
        <f t="shared" ref="F226:F229" si="4">D226*E226</f>
        <v>2511.07</v>
      </c>
      <c r="G226" s="22"/>
      <c r="H226" s="22"/>
      <c r="I226" s="17"/>
    </row>
    <row r="227" s="1" customFormat="1" ht="18.75" spans="1:9">
      <c r="A227" s="9">
        <v>209</v>
      </c>
      <c r="B227" s="14" t="s">
        <v>7042</v>
      </c>
      <c r="C227" s="20" t="s">
        <v>7043</v>
      </c>
      <c r="D227" s="11">
        <v>8.5</v>
      </c>
      <c r="E227" s="12">
        <v>295.42</v>
      </c>
      <c r="F227" s="12">
        <f t="shared" si="4"/>
        <v>2511.07</v>
      </c>
      <c r="G227" s="22"/>
      <c r="H227" s="22"/>
      <c r="I227" s="17"/>
    </row>
    <row r="228" s="1" customFormat="1" ht="18.75" spans="1:9">
      <c r="A228" s="9">
        <v>210</v>
      </c>
      <c r="B228" s="14" t="s">
        <v>7044</v>
      </c>
      <c r="C228" s="20" t="s">
        <v>245</v>
      </c>
      <c r="D228" s="11">
        <v>8.5</v>
      </c>
      <c r="E228" s="12">
        <v>295.42</v>
      </c>
      <c r="F228" s="12">
        <f t="shared" si="4"/>
        <v>2511.07</v>
      </c>
      <c r="G228" s="22"/>
      <c r="H228" s="22"/>
      <c r="I228" s="17"/>
    </row>
    <row r="229" s="1" customFormat="1" ht="18.75" spans="1:9">
      <c r="A229" s="9">
        <v>211</v>
      </c>
      <c r="B229" s="24" t="s">
        <v>7045</v>
      </c>
      <c r="C229" s="25" t="s">
        <v>7046</v>
      </c>
      <c r="D229" s="11">
        <v>1</v>
      </c>
      <c r="E229" s="12">
        <v>295.42</v>
      </c>
      <c r="F229" s="12">
        <f t="shared" si="4"/>
        <v>295.42</v>
      </c>
      <c r="G229" s="22"/>
      <c r="H229" s="22"/>
      <c r="I229" s="17"/>
    </row>
    <row r="230" s="1" customFormat="1" ht="18.75" spans="1:9">
      <c r="A230" s="26" t="s">
        <v>38</v>
      </c>
      <c r="B230" s="8"/>
      <c r="C230" s="27"/>
      <c r="D230" s="28">
        <f>SUM(D5:D229)</f>
        <v>2295.5</v>
      </c>
      <c r="E230" s="12"/>
      <c r="F230" s="29">
        <f>SUM(F5:F229)</f>
        <v>678139.35</v>
      </c>
      <c r="G230" s="22"/>
      <c r="H230" s="22"/>
      <c r="I230" s="17"/>
    </row>
    <row r="231" s="1" customFormat="1" spans="1:8">
      <c r="A231" s="30"/>
      <c r="B231" s="31"/>
      <c r="C231" s="32"/>
      <c r="D231" s="31"/>
      <c r="E231" s="33"/>
      <c r="F231" s="33"/>
      <c r="G231" s="32"/>
      <c r="H231" s="32"/>
    </row>
    <row r="232" s="1" customFormat="1" ht="18.75" spans="1:8">
      <c r="A232" s="4" t="s">
        <v>1247</v>
      </c>
      <c r="B232" s="4"/>
      <c r="C232" s="5"/>
      <c r="D232" s="5"/>
      <c r="E232" s="6"/>
      <c r="F232" s="6"/>
      <c r="G232" s="7" t="s">
        <v>1813</v>
      </c>
      <c r="H232" s="5"/>
    </row>
    <row r="234" s="1" customFormat="1" spans="1:8">
      <c r="A234" s="34" t="s">
        <v>1248</v>
      </c>
      <c r="B234" s="34"/>
      <c r="C234" s="34"/>
      <c r="D234" s="34"/>
      <c r="E234" s="34"/>
      <c r="F234" s="34"/>
      <c r="G234" s="34"/>
      <c r="H234" s="34"/>
    </row>
    <row r="235" s="1" customFormat="1" spans="1:8">
      <c r="A235" s="34" t="s">
        <v>1249</v>
      </c>
      <c r="B235" s="34"/>
      <c r="C235" s="34"/>
      <c r="D235" s="34"/>
      <c r="E235" s="34"/>
      <c r="F235" s="34"/>
      <c r="G235" s="34"/>
      <c r="H235" s="34"/>
    </row>
    <row r="236" s="1" customFormat="1" spans="1:8">
      <c r="A236" s="35"/>
      <c r="B236" s="34" t="s">
        <v>1250</v>
      </c>
      <c r="C236" s="34"/>
      <c r="D236" s="34"/>
      <c r="E236" s="34"/>
      <c r="F236" s="34"/>
      <c r="G236" s="34"/>
      <c r="H236" s="34"/>
    </row>
    <row r="237" s="1" customFormat="1" spans="1:8">
      <c r="A237" s="35"/>
      <c r="B237" s="34"/>
      <c r="C237" s="34"/>
      <c r="D237" s="34"/>
      <c r="E237" s="34"/>
      <c r="F237" s="34"/>
      <c r="G237" s="34"/>
      <c r="H237" s="34"/>
    </row>
  </sheetData>
  <mergeCells count="7">
    <mergeCell ref="A1:B1"/>
    <mergeCell ref="A2:I2"/>
    <mergeCell ref="A3:B3"/>
    <mergeCell ref="A234:H234"/>
    <mergeCell ref="A235:H235"/>
    <mergeCell ref="B236:H236"/>
    <mergeCell ref="B237:H23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1"/>
  <sheetViews>
    <sheetView topLeftCell="A537" workbookViewId="0">
      <selection activeCell="G555" sqref="G555"/>
    </sheetView>
  </sheetViews>
  <sheetFormatPr defaultColWidth="9" defaultRowHeight="14.25"/>
  <cols>
    <col min="1" max="1" width="7.75" style="117" customWidth="1"/>
    <col min="2" max="2" width="9" style="117"/>
    <col min="3" max="3" width="12" style="353" customWidth="1"/>
    <col min="4" max="4" width="7.125" style="117" customWidth="1"/>
    <col min="5" max="5" width="17.25" style="117" customWidth="1"/>
    <col min="6" max="6" width="15.75" style="117" customWidth="1"/>
    <col min="7" max="7" width="12.125" style="1" customWidth="1"/>
    <col min="8" max="8" width="16.125" style="1" customWidth="1"/>
    <col min="9" max="9" width="12.5" style="1" customWidth="1"/>
    <col min="10" max="16384" width="9" style="1"/>
  </cols>
  <sheetData>
    <row r="1" s="1" customFormat="1" ht="22.5" customHeight="1" spans="1:6">
      <c r="A1" s="2" t="s">
        <v>40</v>
      </c>
      <c r="B1" s="2"/>
      <c r="C1" s="70"/>
      <c r="D1" s="70"/>
      <c r="E1" s="70"/>
      <c r="F1" s="70"/>
    </row>
    <row r="2" s="1" customFormat="1" ht="50.25" customHeight="1" spans="1:9">
      <c r="A2" s="3" t="s">
        <v>41</v>
      </c>
      <c r="B2" s="3"/>
      <c r="C2" s="3"/>
      <c r="D2" s="3"/>
      <c r="E2" s="3"/>
      <c r="F2" s="3"/>
      <c r="G2" s="3"/>
      <c r="H2" s="3"/>
      <c r="I2" s="3"/>
    </row>
    <row r="3" s="1" customFormat="1" ht="36" customHeight="1" spans="1:8">
      <c r="A3" s="4" t="s">
        <v>42</v>
      </c>
      <c r="B3" s="4"/>
      <c r="C3" s="360" t="s">
        <v>11</v>
      </c>
      <c r="D3" s="360"/>
      <c r="E3" s="360"/>
      <c r="F3" s="73"/>
      <c r="G3" s="7" t="s">
        <v>43</v>
      </c>
      <c r="H3" s="7">
        <v>18907723395</v>
      </c>
    </row>
    <row r="4" s="1" customFormat="1" ht="48" customHeight="1" spans="1:9">
      <c r="A4" s="8" t="s">
        <v>2</v>
      </c>
      <c r="B4" s="8" t="s">
        <v>44</v>
      </c>
      <c r="C4" s="8" t="s">
        <v>45</v>
      </c>
      <c r="D4" s="8" t="s">
        <v>46</v>
      </c>
      <c r="E4" s="8" t="s">
        <v>47</v>
      </c>
      <c r="F4" s="8" t="s">
        <v>48</v>
      </c>
      <c r="G4" s="8" t="s">
        <v>49</v>
      </c>
      <c r="H4" s="8" t="s">
        <v>50</v>
      </c>
      <c r="I4" s="8" t="s">
        <v>51</v>
      </c>
    </row>
    <row r="5" s="1" customFormat="1" ht="18.75" spans="1:9">
      <c r="A5" s="361" t="s">
        <v>52</v>
      </c>
      <c r="B5" s="362" t="s">
        <v>53</v>
      </c>
      <c r="C5" s="46" t="s">
        <v>54</v>
      </c>
      <c r="D5" s="363">
        <v>5</v>
      </c>
      <c r="E5" s="364">
        <v>295.42</v>
      </c>
      <c r="F5" s="364">
        <f t="shared" ref="F5:F68" si="0">D5*E5</f>
        <v>1477.1</v>
      </c>
      <c r="G5" s="8"/>
      <c r="H5" s="8"/>
      <c r="I5" s="13"/>
    </row>
    <row r="6" s="1" customFormat="1" ht="18.75" spans="1:9">
      <c r="A6" s="361" t="s">
        <v>55</v>
      </c>
      <c r="B6" s="365" t="s">
        <v>56</v>
      </c>
      <c r="C6" s="46" t="s">
        <v>54</v>
      </c>
      <c r="D6" s="363">
        <v>7</v>
      </c>
      <c r="E6" s="364">
        <v>295.42</v>
      </c>
      <c r="F6" s="364">
        <f t="shared" si="0"/>
        <v>2067.94</v>
      </c>
      <c r="G6" s="8"/>
      <c r="H6" s="8"/>
      <c r="I6" s="13"/>
    </row>
    <row r="7" s="1" customFormat="1" ht="18.75" spans="1:9">
      <c r="A7" s="361" t="s">
        <v>57</v>
      </c>
      <c r="B7" s="362" t="s">
        <v>58</v>
      </c>
      <c r="C7" s="46" t="s">
        <v>59</v>
      </c>
      <c r="D7" s="363">
        <v>7</v>
      </c>
      <c r="E7" s="364">
        <v>295.42</v>
      </c>
      <c r="F7" s="364">
        <f t="shared" si="0"/>
        <v>2067.94</v>
      </c>
      <c r="G7" s="8"/>
      <c r="H7" s="8"/>
      <c r="I7" s="13"/>
    </row>
    <row r="8" s="1" customFormat="1" ht="18.75" spans="1:9">
      <c r="A8" s="361" t="s">
        <v>60</v>
      </c>
      <c r="B8" s="362" t="s">
        <v>61</v>
      </c>
      <c r="C8" s="46" t="s">
        <v>62</v>
      </c>
      <c r="D8" s="363">
        <v>4.5</v>
      </c>
      <c r="E8" s="364">
        <v>295.42</v>
      </c>
      <c r="F8" s="364">
        <f t="shared" si="0"/>
        <v>1329.39</v>
      </c>
      <c r="G8" s="8"/>
      <c r="H8" s="8"/>
      <c r="I8" s="13"/>
    </row>
    <row r="9" s="1" customFormat="1" ht="18.75" spans="1:9">
      <c r="A9" s="361" t="s">
        <v>63</v>
      </c>
      <c r="B9" s="365" t="s">
        <v>64</v>
      </c>
      <c r="C9" s="46" t="s">
        <v>62</v>
      </c>
      <c r="D9" s="363">
        <v>7</v>
      </c>
      <c r="E9" s="364">
        <v>295.42</v>
      </c>
      <c r="F9" s="364">
        <f t="shared" si="0"/>
        <v>2067.94</v>
      </c>
      <c r="G9" s="8"/>
      <c r="H9" s="8"/>
      <c r="I9" s="13"/>
    </row>
    <row r="10" s="1" customFormat="1" ht="18.75" spans="1:9">
      <c r="A10" s="361" t="s">
        <v>65</v>
      </c>
      <c r="B10" s="362" t="s">
        <v>66</v>
      </c>
      <c r="C10" s="46" t="s">
        <v>67</v>
      </c>
      <c r="D10" s="363">
        <v>8</v>
      </c>
      <c r="E10" s="364">
        <v>295.42</v>
      </c>
      <c r="F10" s="364">
        <f t="shared" si="0"/>
        <v>2363.36</v>
      </c>
      <c r="G10" s="8"/>
      <c r="H10" s="8"/>
      <c r="I10" s="22"/>
    </row>
    <row r="11" s="1" customFormat="1" ht="18.75" spans="1:9">
      <c r="A11" s="361" t="s">
        <v>68</v>
      </c>
      <c r="B11" s="362" t="s">
        <v>69</v>
      </c>
      <c r="C11" s="46" t="s">
        <v>70</v>
      </c>
      <c r="D11" s="363">
        <v>8</v>
      </c>
      <c r="E11" s="364">
        <v>295.42</v>
      </c>
      <c r="F11" s="364">
        <f t="shared" si="0"/>
        <v>2363.36</v>
      </c>
      <c r="G11" s="8"/>
      <c r="H11" s="8"/>
      <c r="I11" s="22"/>
    </row>
    <row r="12" s="1" customFormat="1" ht="18.75" spans="1:9">
      <c r="A12" s="361" t="s">
        <v>71</v>
      </c>
      <c r="B12" s="365" t="s">
        <v>72</v>
      </c>
      <c r="C12" s="46" t="s">
        <v>70</v>
      </c>
      <c r="D12" s="363">
        <v>1.5</v>
      </c>
      <c r="E12" s="364">
        <v>295.42</v>
      </c>
      <c r="F12" s="364">
        <f t="shared" si="0"/>
        <v>443.13</v>
      </c>
      <c r="G12" s="8"/>
      <c r="H12" s="8"/>
      <c r="I12" s="22"/>
    </row>
    <row r="13" s="1" customFormat="1" ht="18.75" spans="1:9">
      <c r="A13" s="361" t="s">
        <v>73</v>
      </c>
      <c r="B13" s="362" t="s">
        <v>74</v>
      </c>
      <c r="C13" s="46" t="s">
        <v>75</v>
      </c>
      <c r="D13" s="363">
        <v>7</v>
      </c>
      <c r="E13" s="364">
        <v>295.42</v>
      </c>
      <c r="F13" s="364">
        <f t="shared" si="0"/>
        <v>2067.94</v>
      </c>
      <c r="G13" s="8"/>
      <c r="H13" s="8"/>
      <c r="I13" s="22"/>
    </row>
    <row r="14" s="1" customFormat="1" ht="18.75" spans="1:9">
      <c r="A14" s="361" t="s">
        <v>76</v>
      </c>
      <c r="B14" s="362" t="s">
        <v>77</v>
      </c>
      <c r="C14" s="46" t="s">
        <v>78</v>
      </c>
      <c r="D14" s="363">
        <v>3</v>
      </c>
      <c r="E14" s="364">
        <v>295.42</v>
      </c>
      <c r="F14" s="364">
        <f t="shared" si="0"/>
        <v>886.26</v>
      </c>
      <c r="G14" s="8"/>
      <c r="H14" s="8"/>
      <c r="I14" s="22"/>
    </row>
    <row r="15" s="1" customFormat="1" ht="18.75" spans="1:9">
      <c r="A15" s="361" t="s">
        <v>79</v>
      </c>
      <c r="B15" s="365" t="s">
        <v>80</v>
      </c>
      <c r="C15" s="46" t="s">
        <v>78</v>
      </c>
      <c r="D15" s="363">
        <v>7</v>
      </c>
      <c r="E15" s="364">
        <v>295.42</v>
      </c>
      <c r="F15" s="364">
        <f t="shared" si="0"/>
        <v>2067.94</v>
      </c>
      <c r="G15" s="8"/>
      <c r="H15" s="8"/>
      <c r="I15" s="22"/>
    </row>
    <row r="16" s="1" customFormat="1" ht="18.75" spans="1:9">
      <c r="A16" s="361" t="s">
        <v>81</v>
      </c>
      <c r="B16" s="362" t="s">
        <v>82</v>
      </c>
      <c r="C16" s="46" t="s">
        <v>83</v>
      </c>
      <c r="D16" s="363">
        <v>3</v>
      </c>
      <c r="E16" s="364">
        <v>295.42</v>
      </c>
      <c r="F16" s="364">
        <f t="shared" si="0"/>
        <v>886.26</v>
      </c>
      <c r="G16" s="8"/>
      <c r="H16" s="8"/>
      <c r="I16" s="22"/>
    </row>
    <row r="17" s="1" customFormat="1" ht="18.75" spans="1:9">
      <c r="A17" s="361" t="s">
        <v>84</v>
      </c>
      <c r="B17" s="365" t="s">
        <v>85</v>
      </c>
      <c r="C17" s="46" t="s">
        <v>83</v>
      </c>
      <c r="D17" s="363">
        <v>6.5</v>
      </c>
      <c r="E17" s="364">
        <v>295.42</v>
      </c>
      <c r="F17" s="364">
        <f t="shared" si="0"/>
        <v>1920.23</v>
      </c>
      <c r="G17" s="8"/>
      <c r="H17" s="8"/>
      <c r="I17" s="22"/>
    </row>
    <row r="18" s="1" customFormat="1" ht="18.75" spans="1:9">
      <c r="A18" s="361" t="s">
        <v>86</v>
      </c>
      <c r="B18" s="362" t="s">
        <v>87</v>
      </c>
      <c r="C18" s="46" t="s">
        <v>88</v>
      </c>
      <c r="D18" s="363">
        <v>4</v>
      </c>
      <c r="E18" s="364">
        <v>295.42</v>
      </c>
      <c r="F18" s="364">
        <f t="shared" si="0"/>
        <v>1181.68</v>
      </c>
      <c r="G18" s="8"/>
      <c r="H18" s="8"/>
      <c r="I18" s="22"/>
    </row>
    <row r="19" s="1" customFormat="1" ht="18.75" spans="1:9">
      <c r="A19" s="361" t="s">
        <v>89</v>
      </c>
      <c r="B19" s="365" t="s">
        <v>90</v>
      </c>
      <c r="C19" s="46" t="s">
        <v>88</v>
      </c>
      <c r="D19" s="363">
        <v>7</v>
      </c>
      <c r="E19" s="364">
        <v>295.42</v>
      </c>
      <c r="F19" s="364">
        <f t="shared" si="0"/>
        <v>2067.94</v>
      </c>
      <c r="G19" s="8"/>
      <c r="H19" s="8"/>
      <c r="I19" s="22"/>
    </row>
    <row r="20" s="1" customFormat="1" ht="18.75" spans="1:9">
      <c r="A20" s="361" t="s">
        <v>91</v>
      </c>
      <c r="B20" s="362" t="s">
        <v>92</v>
      </c>
      <c r="C20" s="46" t="s">
        <v>93</v>
      </c>
      <c r="D20" s="363">
        <v>1</v>
      </c>
      <c r="E20" s="364">
        <v>295.42</v>
      </c>
      <c r="F20" s="364">
        <f t="shared" si="0"/>
        <v>295.42</v>
      </c>
      <c r="G20" s="8"/>
      <c r="H20" s="8"/>
      <c r="I20" s="22"/>
    </row>
    <row r="21" s="1" customFormat="1" ht="18.75" spans="1:9">
      <c r="A21" s="361" t="s">
        <v>94</v>
      </c>
      <c r="B21" s="365" t="s">
        <v>95</v>
      </c>
      <c r="C21" s="46" t="s">
        <v>93</v>
      </c>
      <c r="D21" s="363">
        <v>6</v>
      </c>
      <c r="E21" s="364">
        <v>295.42</v>
      </c>
      <c r="F21" s="364">
        <f t="shared" si="0"/>
        <v>1772.52</v>
      </c>
      <c r="G21" s="8"/>
      <c r="H21" s="8"/>
      <c r="I21" s="22"/>
    </row>
    <row r="22" s="1" customFormat="1" ht="18.75" spans="1:9">
      <c r="A22" s="361" t="s">
        <v>96</v>
      </c>
      <c r="B22" s="362" t="s">
        <v>97</v>
      </c>
      <c r="C22" s="46" t="s">
        <v>98</v>
      </c>
      <c r="D22" s="363">
        <v>1</v>
      </c>
      <c r="E22" s="364">
        <v>295.42</v>
      </c>
      <c r="F22" s="364">
        <f t="shared" si="0"/>
        <v>295.42</v>
      </c>
      <c r="G22" s="8"/>
      <c r="H22" s="8"/>
      <c r="I22" s="22"/>
    </row>
    <row r="23" s="1" customFormat="1" ht="18.75" spans="1:9">
      <c r="A23" s="361" t="s">
        <v>99</v>
      </c>
      <c r="B23" s="362" t="s">
        <v>100</v>
      </c>
      <c r="C23" s="46" t="s">
        <v>101</v>
      </c>
      <c r="D23" s="363">
        <v>2</v>
      </c>
      <c r="E23" s="364">
        <v>295.42</v>
      </c>
      <c r="F23" s="364">
        <f t="shared" si="0"/>
        <v>590.84</v>
      </c>
      <c r="G23" s="8"/>
      <c r="H23" s="8"/>
      <c r="I23" s="22"/>
    </row>
    <row r="24" s="1" customFormat="1" ht="18.75" spans="1:9">
      <c r="A24" s="361" t="s">
        <v>99</v>
      </c>
      <c r="B24" s="362" t="s">
        <v>100</v>
      </c>
      <c r="C24" s="46" t="s">
        <v>102</v>
      </c>
      <c r="D24" s="363">
        <v>2</v>
      </c>
      <c r="E24" s="364">
        <v>295.42</v>
      </c>
      <c r="F24" s="364">
        <f t="shared" si="0"/>
        <v>590.84</v>
      </c>
      <c r="G24" s="8"/>
      <c r="H24" s="8"/>
      <c r="I24" s="22"/>
    </row>
    <row r="25" s="1" customFormat="1" ht="18.75" spans="1:9">
      <c r="A25" s="361" t="s">
        <v>103</v>
      </c>
      <c r="B25" s="362" t="s">
        <v>104</v>
      </c>
      <c r="C25" s="46" t="s">
        <v>105</v>
      </c>
      <c r="D25" s="363">
        <v>4</v>
      </c>
      <c r="E25" s="364">
        <v>295.42</v>
      </c>
      <c r="F25" s="364">
        <f t="shared" si="0"/>
        <v>1181.68</v>
      </c>
      <c r="G25" s="8"/>
      <c r="H25" s="8"/>
      <c r="I25" s="22"/>
    </row>
    <row r="26" s="1" customFormat="1" ht="18.75" spans="1:9">
      <c r="A26" s="361" t="s">
        <v>106</v>
      </c>
      <c r="B26" s="362" t="s">
        <v>107</v>
      </c>
      <c r="C26" s="46" t="s">
        <v>108</v>
      </c>
      <c r="D26" s="363">
        <v>5</v>
      </c>
      <c r="E26" s="364">
        <v>295.42</v>
      </c>
      <c r="F26" s="364">
        <f t="shared" si="0"/>
        <v>1477.1</v>
      </c>
      <c r="G26" s="8"/>
      <c r="H26" s="8"/>
      <c r="I26" s="22"/>
    </row>
    <row r="27" s="1" customFormat="1" ht="18.75" spans="1:9">
      <c r="A27" s="361" t="s">
        <v>109</v>
      </c>
      <c r="B27" s="365" t="s">
        <v>110</v>
      </c>
      <c r="C27" s="46" t="s">
        <v>111</v>
      </c>
      <c r="D27" s="363">
        <v>4</v>
      </c>
      <c r="E27" s="364">
        <v>295.42</v>
      </c>
      <c r="F27" s="364">
        <f t="shared" si="0"/>
        <v>1181.68</v>
      </c>
      <c r="G27" s="8"/>
      <c r="H27" s="8"/>
      <c r="I27" s="22"/>
    </row>
    <row r="28" s="1" customFormat="1" ht="18.75" spans="1:9">
      <c r="A28" s="361" t="s">
        <v>112</v>
      </c>
      <c r="B28" s="365" t="s">
        <v>113</v>
      </c>
      <c r="C28" s="46" t="s">
        <v>111</v>
      </c>
      <c r="D28" s="363">
        <v>7</v>
      </c>
      <c r="E28" s="364">
        <v>295.42</v>
      </c>
      <c r="F28" s="364">
        <f t="shared" si="0"/>
        <v>2067.94</v>
      </c>
      <c r="G28" s="8"/>
      <c r="H28" s="8"/>
      <c r="I28" s="22"/>
    </row>
    <row r="29" s="1" customFormat="1" ht="18.75" spans="1:9">
      <c r="A29" s="361" t="s">
        <v>114</v>
      </c>
      <c r="B29" s="365" t="s">
        <v>115</v>
      </c>
      <c r="C29" s="46" t="s">
        <v>116</v>
      </c>
      <c r="D29" s="363">
        <v>4</v>
      </c>
      <c r="E29" s="364">
        <v>295.42</v>
      </c>
      <c r="F29" s="364">
        <f t="shared" si="0"/>
        <v>1181.68</v>
      </c>
      <c r="G29" s="8"/>
      <c r="H29" s="8"/>
      <c r="I29" s="22"/>
    </row>
    <row r="30" s="1" customFormat="1" ht="18.75" spans="1:9">
      <c r="A30" s="361" t="s">
        <v>117</v>
      </c>
      <c r="B30" s="365" t="s">
        <v>118</v>
      </c>
      <c r="C30" s="46" t="s">
        <v>116</v>
      </c>
      <c r="D30" s="363">
        <v>6</v>
      </c>
      <c r="E30" s="364">
        <v>295.42</v>
      </c>
      <c r="F30" s="364">
        <f t="shared" si="0"/>
        <v>1772.52</v>
      </c>
      <c r="G30" s="8"/>
      <c r="H30" s="8"/>
      <c r="I30" s="22"/>
    </row>
    <row r="31" s="1" customFormat="1" ht="18.75" spans="1:9">
      <c r="A31" s="361" t="s">
        <v>119</v>
      </c>
      <c r="B31" s="365" t="s">
        <v>120</v>
      </c>
      <c r="C31" s="46" t="s">
        <v>121</v>
      </c>
      <c r="D31" s="363">
        <v>7</v>
      </c>
      <c r="E31" s="364">
        <v>295.42</v>
      </c>
      <c r="F31" s="364">
        <f t="shared" si="0"/>
        <v>2067.94</v>
      </c>
      <c r="G31" s="8"/>
      <c r="H31" s="8"/>
      <c r="I31" s="22"/>
    </row>
    <row r="32" s="1" customFormat="1" ht="18.75" spans="1:9">
      <c r="A32" s="361" t="s">
        <v>122</v>
      </c>
      <c r="B32" s="365" t="s">
        <v>123</v>
      </c>
      <c r="C32" s="46" t="s">
        <v>124</v>
      </c>
      <c r="D32" s="363">
        <v>7</v>
      </c>
      <c r="E32" s="364">
        <v>295.42</v>
      </c>
      <c r="F32" s="364">
        <f t="shared" si="0"/>
        <v>2067.94</v>
      </c>
      <c r="G32" s="8"/>
      <c r="H32" s="8"/>
      <c r="I32" s="22"/>
    </row>
    <row r="33" s="1" customFormat="1" ht="18.75" spans="1:9">
      <c r="A33" s="361" t="s">
        <v>125</v>
      </c>
      <c r="B33" s="362" t="s">
        <v>126</v>
      </c>
      <c r="C33" s="46" t="s">
        <v>127</v>
      </c>
      <c r="D33" s="363">
        <v>7</v>
      </c>
      <c r="E33" s="364">
        <v>295.42</v>
      </c>
      <c r="F33" s="364">
        <f t="shared" si="0"/>
        <v>2067.94</v>
      </c>
      <c r="G33" s="8"/>
      <c r="H33" s="8"/>
      <c r="I33" s="22"/>
    </row>
    <row r="34" s="1" customFormat="1" ht="18.75" spans="1:9">
      <c r="A34" s="361" t="s">
        <v>128</v>
      </c>
      <c r="B34" s="365" t="s">
        <v>129</v>
      </c>
      <c r="C34" s="46" t="s">
        <v>127</v>
      </c>
      <c r="D34" s="363">
        <v>5</v>
      </c>
      <c r="E34" s="364">
        <v>295.42</v>
      </c>
      <c r="F34" s="364">
        <f t="shared" si="0"/>
        <v>1477.1</v>
      </c>
      <c r="G34" s="8"/>
      <c r="H34" s="8"/>
      <c r="I34" s="22"/>
    </row>
    <row r="35" s="1" customFormat="1" ht="18.75" spans="1:9">
      <c r="A35" s="361" t="s">
        <v>130</v>
      </c>
      <c r="B35" s="362" t="s">
        <v>131</v>
      </c>
      <c r="C35" s="46" t="s">
        <v>132</v>
      </c>
      <c r="D35" s="363">
        <v>10</v>
      </c>
      <c r="E35" s="364">
        <v>295.42</v>
      </c>
      <c r="F35" s="364">
        <f t="shared" si="0"/>
        <v>2954.2</v>
      </c>
      <c r="G35" s="8"/>
      <c r="H35" s="8"/>
      <c r="I35" s="22"/>
    </row>
    <row r="36" s="1" customFormat="1" ht="18.75" spans="1:9">
      <c r="A36" s="361" t="s">
        <v>133</v>
      </c>
      <c r="B36" s="362" t="s">
        <v>134</v>
      </c>
      <c r="C36" s="46" t="s">
        <v>135</v>
      </c>
      <c r="D36" s="363">
        <v>5</v>
      </c>
      <c r="E36" s="364">
        <v>295.42</v>
      </c>
      <c r="F36" s="364">
        <f t="shared" si="0"/>
        <v>1477.1</v>
      </c>
      <c r="G36" s="8"/>
      <c r="H36" s="8"/>
      <c r="I36" s="22"/>
    </row>
    <row r="37" s="1" customFormat="1" ht="18.75" spans="1:9">
      <c r="A37" s="361" t="s">
        <v>136</v>
      </c>
      <c r="B37" s="365" t="s">
        <v>137</v>
      </c>
      <c r="C37" s="46" t="s">
        <v>135</v>
      </c>
      <c r="D37" s="363">
        <v>7</v>
      </c>
      <c r="E37" s="364">
        <v>295.42</v>
      </c>
      <c r="F37" s="364">
        <f t="shared" si="0"/>
        <v>2067.94</v>
      </c>
      <c r="G37" s="8"/>
      <c r="H37" s="8"/>
      <c r="I37" s="22"/>
    </row>
    <row r="38" s="1" customFormat="1" ht="18.75" spans="1:9">
      <c r="A38" s="361" t="s">
        <v>138</v>
      </c>
      <c r="B38" s="365" t="s">
        <v>139</v>
      </c>
      <c r="C38" s="46" t="s">
        <v>140</v>
      </c>
      <c r="D38" s="363">
        <v>12</v>
      </c>
      <c r="E38" s="364">
        <v>295.42</v>
      </c>
      <c r="F38" s="364">
        <f t="shared" si="0"/>
        <v>3545.04</v>
      </c>
      <c r="G38" s="8"/>
      <c r="H38" s="8"/>
      <c r="I38" s="22"/>
    </row>
    <row r="39" s="1" customFormat="1" ht="18.75" spans="1:9">
      <c r="A39" s="361" t="s">
        <v>141</v>
      </c>
      <c r="B39" s="365" t="s">
        <v>142</v>
      </c>
      <c r="C39" s="46" t="s">
        <v>143</v>
      </c>
      <c r="D39" s="363">
        <v>12</v>
      </c>
      <c r="E39" s="364">
        <v>295.42</v>
      </c>
      <c r="F39" s="364">
        <f t="shared" si="0"/>
        <v>3545.04</v>
      </c>
      <c r="G39" s="8"/>
      <c r="H39" s="8"/>
      <c r="I39" s="22"/>
    </row>
    <row r="40" s="1" customFormat="1" ht="18.75" spans="1:9">
      <c r="A40" s="361" t="s">
        <v>144</v>
      </c>
      <c r="B40" s="365" t="s">
        <v>145</v>
      </c>
      <c r="C40" s="46" t="s">
        <v>146</v>
      </c>
      <c r="D40" s="363">
        <v>12</v>
      </c>
      <c r="E40" s="364">
        <v>295.42</v>
      </c>
      <c r="F40" s="364">
        <f t="shared" si="0"/>
        <v>3545.04</v>
      </c>
      <c r="G40" s="8"/>
      <c r="H40" s="8"/>
      <c r="I40" s="22"/>
    </row>
    <row r="41" s="1" customFormat="1" ht="18.75" spans="1:9">
      <c r="A41" s="361" t="s">
        <v>147</v>
      </c>
      <c r="B41" s="362" t="s">
        <v>148</v>
      </c>
      <c r="C41" s="46" t="s">
        <v>149</v>
      </c>
      <c r="D41" s="363">
        <v>12</v>
      </c>
      <c r="E41" s="364">
        <v>295.42</v>
      </c>
      <c r="F41" s="364">
        <f t="shared" si="0"/>
        <v>3545.04</v>
      </c>
      <c r="G41" s="8"/>
      <c r="H41" s="8"/>
      <c r="I41" s="22"/>
    </row>
    <row r="42" s="1" customFormat="1" ht="18.75" spans="1:9">
      <c r="A42" s="361" t="s">
        <v>150</v>
      </c>
      <c r="B42" s="362" t="s">
        <v>151</v>
      </c>
      <c r="C42" s="46" t="s">
        <v>152</v>
      </c>
      <c r="D42" s="363">
        <v>11</v>
      </c>
      <c r="E42" s="364">
        <v>295.42</v>
      </c>
      <c r="F42" s="364">
        <f t="shared" si="0"/>
        <v>3249.62</v>
      </c>
      <c r="G42" s="8"/>
      <c r="H42" s="8"/>
      <c r="I42" s="22"/>
    </row>
    <row r="43" s="1" customFormat="1" ht="18.75" spans="1:9">
      <c r="A43" s="361" t="s">
        <v>153</v>
      </c>
      <c r="B43" s="365" t="s">
        <v>154</v>
      </c>
      <c r="C43" s="46" t="s">
        <v>152</v>
      </c>
      <c r="D43" s="363">
        <v>1</v>
      </c>
      <c r="E43" s="364">
        <v>295.42</v>
      </c>
      <c r="F43" s="364">
        <f t="shared" si="0"/>
        <v>295.42</v>
      </c>
      <c r="G43" s="8"/>
      <c r="H43" s="8"/>
      <c r="I43" s="22"/>
    </row>
    <row r="44" s="1" customFormat="1" ht="18.75" spans="1:9">
      <c r="A44" s="361" t="s">
        <v>155</v>
      </c>
      <c r="B44" s="362" t="s">
        <v>156</v>
      </c>
      <c r="C44" s="46" t="s">
        <v>157</v>
      </c>
      <c r="D44" s="363">
        <v>7</v>
      </c>
      <c r="E44" s="364">
        <v>295.42</v>
      </c>
      <c r="F44" s="364">
        <f t="shared" si="0"/>
        <v>2067.94</v>
      </c>
      <c r="G44" s="8"/>
      <c r="H44" s="8"/>
      <c r="I44" s="22"/>
    </row>
    <row r="45" s="1" customFormat="1" ht="18.75" spans="1:9">
      <c r="A45" s="361" t="s">
        <v>158</v>
      </c>
      <c r="B45" s="362" t="s">
        <v>159</v>
      </c>
      <c r="C45" s="46" t="s">
        <v>160</v>
      </c>
      <c r="D45" s="363">
        <v>12</v>
      </c>
      <c r="E45" s="364">
        <v>295.42</v>
      </c>
      <c r="F45" s="364">
        <f t="shared" si="0"/>
        <v>3545.04</v>
      </c>
      <c r="G45" s="8"/>
      <c r="H45" s="8"/>
      <c r="I45" s="22"/>
    </row>
    <row r="46" s="1" customFormat="1" ht="18.75" spans="1:9">
      <c r="A46" s="361" t="s">
        <v>161</v>
      </c>
      <c r="B46" s="362" t="s">
        <v>162</v>
      </c>
      <c r="C46" s="46" t="s">
        <v>163</v>
      </c>
      <c r="D46" s="363">
        <v>12</v>
      </c>
      <c r="E46" s="364">
        <v>295.42</v>
      </c>
      <c r="F46" s="364">
        <f t="shared" si="0"/>
        <v>3545.04</v>
      </c>
      <c r="G46" s="8"/>
      <c r="H46" s="8"/>
      <c r="I46" s="22"/>
    </row>
    <row r="47" s="1" customFormat="1" ht="18.75" spans="1:9">
      <c r="A47" s="361" t="s">
        <v>164</v>
      </c>
      <c r="B47" s="365" t="s">
        <v>165</v>
      </c>
      <c r="C47" s="46" t="s">
        <v>166</v>
      </c>
      <c r="D47" s="363">
        <v>3</v>
      </c>
      <c r="E47" s="364">
        <v>295.42</v>
      </c>
      <c r="F47" s="364">
        <f t="shared" si="0"/>
        <v>886.26</v>
      </c>
      <c r="G47" s="8"/>
      <c r="H47" s="8"/>
      <c r="I47" s="22"/>
    </row>
    <row r="48" s="1" customFormat="1" ht="18.75" spans="1:9">
      <c r="A48" s="361" t="s">
        <v>164</v>
      </c>
      <c r="B48" s="365" t="s">
        <v>165</v>
      </c>
      <c r="C48" s="46" t="s">
        <v>167</v>
      </c>
      <c r="D48" s="363">
        <v>3</v>
      </c>
      <c r="E48" s="364">
        <v>295.42</v>
      </c>
      <c r="F48" s="364">
        <f t="shared" si="0"/>
        <v>886.26</v>
      </c>
      <c r="G48" s="8"/>
      <c r="H48" s="8"/>
      <c r="I48" s="22"/>
    </row>
    <row r="49" s="1" customFormat="1" ht="18.75" spans="1:9">
      <c r="A49" s="361" t="s">
        <v>164</v>
      </c>
      <c r="B49" s="365" t="s">
        <v>165</v>
      </c>
      <c r="C49" s="46" t="s">
        <v>168</v>
      </c>
      <c r="D49" s="363">
        <v>6</v>
      </c>
      <c r="E49" s="364">
        <v>295.42</v>
      </c>
      <c r="F49" s="364">
        <f t="shared" si="0"/>
        <v>1772.52</v>
      </c>
      <c r="G49" s="8"/>
      <c r="H49" s="8"/>
      <c r="I49" s="22"/>
    </row>
    <row r="50" s="1" customFormat="1" ht="18.75" spans="1:9">
      <c r="A50" s="361" t="s">
        <v>169</v>
      </c>
      <c r="B50" s="365" t="s">
        <v>170</v>
      </c>
      <c r="C50" s="46" t="s">
        <v>171</v>
      </c>
      <c r="D50" s="363">
        <v>6.5</v>
      </c>
      <c r="E50" s="364">
        <v>295.42</v>
      </c>
      <c r="F50" s="364">
        <f t="shared" si="0"/>
        <v>1920.23</v>
      </c>
      <c r="G50" s="8"/>
      <c r="H50" s="8"/>
      <c r="I50" s="22"/>
    </row>
    <row r="51" s="1" customFormat="1" ht="18.75" spans="1:9">
      <c r="A51" s="361" t="s">
        <v>169</v>
      </c>
      <c r="B51" s="365" t="s">
        <v>170</v>
      </c>
      <c r="C51" s="46" t="s">
        <v>172</v>
      </c>
      <c r="D51" s="363">
        <v>5.5</v>
      </c>
      <c r="E51" s="364">
        <v>295.42</v>
      </c>
      <c r="F51" s="364">
        <f t="shared" si="0"/>
        <v>1624.81</v>
      </c>
      <c r="G51" s="8"/>
      <c r="H51" s="8"/>
      <c r="I51" s="22"/>
    </row>
    <row r="52" s="1" customFormat="1" ht="18.75" spans="1:9">
      <c r="A52" s="361" t="s">
        <v>173</v>
      </c>
      <c r="B52" s="365" t="s">
        <v>174</v>
      </c>
      <c r="C52" s="46" t="s">
        <v>175</v>
      </c>
      <c r="D52" s="363">
        <v>12</v>
      </c>
      <c r="E52" s="364">
        <v>295.42</v>
      </c>
      <c r="F52" s="364">
        <f t="shared" si="0"/>
        <v>3545.04</v>
      </c>
      <c r="G52" s="8"/>
      <c r="H52" s="8"/>
      <c r="I52" s="22"/>
    </row>
    <row r="53" s="1" customFormat="1" ht="18.75" spans="1:9">
      <c r="A53" s="361" t="s">
        <v>176</v>
      </c>
      <c r="B53" s="365" t="s">
        <v>177</v>
      </c>
      <c r="C53" s="46" t="s">
        <v>178</v>
      </c>
      <c r="D53" s="363">
        <v>12</v>
      </c>
      <c r="E53" s="364">
        <v>295.42</v>
      </c>
      <c r="F53" s="364">
        <f t="shared" si="0"/>
        <v>3545.04</v>
      </c>
      <c r="G53" s="8"/>
      <c r="H53" s="8"/>
      <c r="I53" s="22"/>
    </row>
    <row r="54" s="1" customFormat="1" ht="18.75" spans="1:9">
      <c r="A54" s="361" t="s">
        <v>179</v>
      </c>
      <c r="B54" s="365" t="s">
        <v>180</v>
      </c>
      <c r="C54" s="46" t="s">
        <v>181</v>
      </c>
      <c r="D54" s="363">
        <v>6</v>
      </c>
      <c r="E54" s="364">
        <v>295.42</v>
      </c>
      <c r="F54" s="364">
        <f t="shared" si="0"/>
        <v>1772.52</v>
      </c>
      <c r="G54" s="8"/>
      <c r="H54" s="8"/>
      <c r="I54" s="22"/>
    </row>
    <row r="55" s="1" customFormat="1" ht="18.75" spans="1:9">
      <c r="A55" s="361" t="s">
        <v>179</v>
      </c>
      <c r="B55" s="365" t="s">
        <v>180</v>
      </c>
      <c r="C55" s="46" t="s">
        <v>182</v>
      </c>
      <c r="D55" s="363">
        <v>6</v>
      </c>
      <c r="E55" s="364">
        <v>295.42</v>
      </c>
      <c r="F55" s="364">
        <f t="shared" si="0"/>
        <v>1772.52</v>
      </c>
      <c r="G55" s="8"/>
      <c r="H55" s="8"/>
      <c r="I55" s="22"/>
    </row>
    <row r="56" s="1" customFormat="1" ht="18.75" spans="1:9">
      <c r="A56" s="361" t="s">
        <v>183</v>
      </c>
      <c r="B56" s="365" t="s">
        <v>184</v>
      </c>
      <c r="C56" s="46" t="s">
        <v>185</v>
      </c>
      <c r="D56" s="363">
        <v>12</v>
      </c>
      <c r="E56" s="364">
        <v>295.42</v>
      </c>
      <c r="F56" s="364">
        <f t="shared" si="0"/>
        <v>3545.04</v>
      </c>
      <c r="G56" s="8"/>
      <c r="H56" s="8"/>
      <c r="I56" s="22"/>
    </row>
    <row r="57" s="1" customFormat="1" ht="18.75" spans="1:9">
      <c r="A57" s="361" t="s">
        <v>186</v>
      </c>
      <c r="B57" s="365" t="s">
        <v>187</v>
      </c>
      <c r="C57" s="46" t="s">
        <v>188</v>
      </c>
      <c r="D57" s="363">
        <v>12</v>
      </c>
      <c r="E57" s="364">
        <v>295.42</v>
      </c>
      <c r="F57" s="364">
        <f t="shared" si="0"/>
        <v>3545.04</v>
      </c>
      <c r="G57" s="8"/>
      <c r="H57" s="8"/>
      <c r="I57" s="22"/>
    </row>
    <row r="58" s="1" customFormat="1" ht="18.75" spans="1:9">
      <c r="A58" s="361" t="s">
        <v>189</v>
      </c>
      <c r="B58" s="365" t="s">
        <v>190</v>
      </c>
      <c r="C58" s="46" t="s">
        <v>191</v>
      </c>
      <c r="D58" s="363">
        <v>12</v>
      </c>
      <c r="E58" s="364">
        <v>295.42</v>
      </c>
      <c r="F58" s="364">
        <f t="shared" si="0"/>
        <v>3545.04</v>
      </c>
      <c r="G58" s="8"/>
      <c r="H58" s="8"/>
      <c r="I58" s="22"/>
    </row>
    <row r="59" s="1" customFormat="1" ht="18.75" spans="1:9">
      <c r="A59" s="361" t="s">
        <v>192</v>
      </c>
      <c r="B59" s="365" t="s">
        <v>193</v>
      </c>
      <c r="C59" s="46" t="s">
        <v>194</v>
      </c>
      <c r="D59" s="363">
        <v>12</v>
      </c>
      <c r="E59" s="364">
        <v>295.42</v>
      </c>
      <c r="F59" s="364">
        <f t="shared" si="0"/>
        <v>3545.04</v>
      </c>
      <c r="G59" s="8"/>
      <c r="H59" s="8"/>
      <c r="I59" s="22"/>
    </row>
    <row r="60" s="1" customFormat="1" ht="18.75" spans="1:9">
      <c r="A60" s="361" t="s">
        <v>195</v>
      </c>
      <c r="B60" s="365" t="s">
        <v>196</v>
      </c>
      <c r="C60" s="46" t="s">
        <v>197</v>
      </c>
      <c r="D60" s="363">
        <v>12</v>
      </c>
      <c r="E60" s="364">
        <v>295.42</v>
      </c>
      <c r="F60" s="364">
        <f t="shared" si="0"/>
        <v>3545.04</v>
      </c>
      <c r="G60" s="8"/>
      <c r="H60" s="8"/>
      <c r="I60" s="22"/>
    </row>
    <row r="61" s="1" customFormat="1" ht="18.75" spans="1:9">
      <c r="A61" s="361" t="s">
        <v>198</v>
      </c>
      <c r="B61" s="365" t="s">
        <v>199</v>
      </c>
      <c r="C61" s="46" t="s">
        <v>200</v>
      </c>
      <c r="D61" s="363">
        <v>12</v>
      </c>
      <c r="E61" s="364">
        <v>295.42</v>
      </c>
      <c r="F61" s="364">
        <f t="shared" si="0"/>
        <v>3545.04</v>
      </c>
      <c r="G61" s="8"/>
      <c r="H61" s="8"/>
      <c r="I61" s="22"/>
    </row>
    <row r="62" s="1" customFormat="1" ht="18.75" spans="1:9">
      <c r="A62" s="361" t="s">
        <v>201</v>
      </c>
      <c r="B62" s="365" t="s">
        <v>202</v>
      </c>
      <c r="C62" s="46" t="s">
        <v>203</v>
      </c>
      <c r="D62" s="363">
        <v>5.75</v>
      </c>
      <c r="E62" s="364">
        <v>295.42</v>
      </c>
      <c r="F62" s="364">
        <f t="shared" si="0"/>
        <v>1698.665</v>
      </c>
      <c r="G62" s="8"/>
      <c r="H62" s="8"/>
      <c r="I62" s="22"/>
    </row>
    <row r="63" s="1" customFormat="1" ht="18.75" spans="1:9">
      <c r="A63" s="361" t="s">
        <v>201</v>
      </c>
      <c r="B63" s="365" t="s">
        <v>202</v>
      </c>
      <c r="C63" s="46" t="s">
        <v>204</v>
      </c>
      <c r="D63" s="363">
        <v>3</v>
      </c>
      <c r="E63" s="364">
        <v>295.42</v>
      </c>
      <c r="F63" s="364">
        <f t="shared" si="0"/>
        <v>886.26</v>
      </c>
      <c r="G63" s="8"/>
      <c r="H63" s="8"/>
      <c r="I63" s="22"/>
    </row>
    <row r="64" s="1" customFormat="1" ht="18.75" spans="1:9">
      <c r="A64" s="361" t="s">
        <v>201</v>
      </c>
      <c r="B64" s="365" t="s">
        <v>202</v>
      </c>
      <c r="C64" s="46" t="s">
        <v>205</v>
      </c>
      <c r="D64" s="363">
        <v>3.25</v>
      </c>
      <c r="E64" s="364">
        <v>295.42</v>
      </c>
      <c r="F64" s="364">
        <f t="shared" si="0"/>
        <v>960.115</v>
      </c>
      <c r="G64" s="8"/>
      <c r="H64" s="8"/>
      <c r="I64" s="22"/>
    </row>
    <row r="65" s="1" customFormat="1" ht="18.75" spans="1:9">
      <c r="A65" s="361" t="s">
        <v>206</v>
      </c>
      <c r="B65" s="365" t="s">
        <v>207</v>
      </c>
      <c r="C65" s="46" t="s">
        <v>208</v>
      </c>
      <c r="D65" s="363">
        <v>12</v>
      </c>
      <c r="E65" s="364">
        <v>295.42</v>
      </c>
      <c r="F65" s="364">
        <f t="shared" si="0"/>
        <v>3545.04</v>
      </c>
      <c r="G65" s="8"/>
      <c r="H65" s="8"/>
      <c r="I65" s="22"/>
    </row>
    <row r="66" s="1" customFormat="1" ht="18.75" spans="1:9">
      <c r="A66" s="361" t="s">
        <v>209</v>
      </c>
      <c r="B66" s="365" t="s">
        <v>210</v>
      </c>
      <c r="C66" s="46" t="s">
        <v>211</v>
      </c>
      <c r="D66" s="363">
        <v>12</v>
      </c>
      <c r="E66" s="364">
        <v>295.42</v>
      </c>
      <c r="F66" s="364">
        <f t="shared" si="0"/>
        <v>3545.04</v>
      </c>
      <c r="G66" s="8"/>
      <c r="H66" s="8"/>
      <c r="I66" s="22"/>
    </row>
    <row r="67" s="1" customFormat="1" ht="18.75" spans="1:9">
      <c r="A67" s="361" t="s">
        <v>212</v>
      </c>
      <c r="B67" s="365" t="s">
        <v>213</v>
      </c>
      <c r="C67" s="46" t="s">
        <v>214</v>
      </c>
      <c r="D67" s="363">
        <v>12</v>
      </c>
      <c r="E67" s="364">
        <v>295.42</v>
      </c>
      <c r="F67" s="364">
        <f t="shared" si="0"/>
        <v>3545.04</v>
      </c>
      <c r="G67" s="8"/>
      <c r="H67" s="8"/>
      <c r="I67" s="22"/>
    </row>
    <row r="68" s="1" customFormat="1" ht="18.75" spans="1:9">
      <c r="A68" s="361" t="s">
        <v>215</v>
      </c>
      <c r="B68" s="365" t="s">
        <v>216</v>
      </c>
      <c r="C68" s="46" t="s">
        <v>217</v>
      </c>
      <c r="D68" s="363">
        <v>12</v>
      </c>
      <c r="E68" s="364">
        <v>295.42</v>
      </c>
      <c r="F68" s="364">
        <f t="shared" si="0"/>
        <v>3545.04</v>
      </c>
      <c r="G68" s="8"/>
      <c r="H68" s="8"/>
      <c r="I68" s="22"/>
    </row>
    <row r="69" s="1" customFormat="1" ht="18.75" spans="1:9">
      <c r="A69" s="361" t="s">
        <v>218</v>
      </c>
      <c r="B69" s="365" t="s">
        <v>219</v>
      </c>
      <c r="C69" s="46" t="s">
        <v>220</v>
      </c>
      <c r="D69" s="363">
        <v>1.5</v>
      </c>
      <c r="E69" s="364">
        <v>295.42</v>
      </c>
      <c r="F69" s="364">
        <f t="shared" ref="F69:F132" si="1">D69*E69</f>
        <v>443.13</v>
      </c>
      <c r="G69" s="8"/>
      <c r="H69" s="8"/>
      <c r="I69" s="22"/>
    </row>
    <row r="70" s="1" customFormat="1" ht="18.75" spans="1:9">
      <c r="A70" s="361" t="s">
        <v>218</v>
      </c>
      <c r="B70" s="365" t="s">
        <v>219</v>
      </c>
      <c r="C70" s="46" t="s">
        <v>221</v>
      </c>
      <c r="D70" s="363">
        <v>10.5</v>
      </c>
      <c r="E70" s="364">
        <v>295.42</v>
      </c>
      <c r="F70" s="364">
        <f t="shared" si="1"/>
        <v>3101.91</v>
      </c>
      <c r="G70" s="8"/>
      <c r="H70" s="8"/>
      <c r="I70" s="22"/>
    </row>
    <row r="71" s="1" customFormat="1" ht="18.75" spans="1:9">
      <c r="A71" s="361" t="s">
        <v>222</v>
      </c>
      <c r="B71" s="365" t="s">
        <v>223</v>
      </c>
      <c r="C71" s="46" t="s">
        <v>224</v>
      </c>
      <c r="D71" s="363">
        <v>12</v>
      </c>
      <c r="E71" s="364">
        <v>295.42</v>
      </c>
      <c r="F71" s="364">
        <f t="shared" si="1"/>
        <v>3545.04</v>
      </c>
      <c r="G71" s="8"/>
      <c r="H71" s="8"/>
      <c r="I71" s="22"/>
    </row>
    <row r="72" s="1" customFormat="1" ht="18.75" spans="1:9">
      <c r="A72" s="361" t="s">
        <v>225</v>
      </c>
      <c r="B72" s="365" t="s">
        <v>226</v>
      </c>
      <c r="C72" s="366" t="s">
        <v>227</v>
      </c>
      <c r="D72" s="363">
        <v>12</v>
      </c>
      <c r="E72" s="364">
        <v>295.42</v>
      </c>
      <c r="F72" s="364">
        <f t="shared" si="1"/>
        <v>3545.04</v>
      </c>
      <c r="G72" s="8"/>
      <c r="H72" s="8"/>
      <c r="I72" s="22"/>
    </row>
    <row r="73" s="1" customFormat="1" ht="18.75" spans="1:9">
      <c r="A73" s="361" t="s">
        <v>228</v>
      </c>
      <c r="B73" s="365" t="s">
        <v>229</v>
      </c>
      <c r="C73" s="366" t="s">
        <v>230</v>
      </c>
      <c r="D73" s="363">
        <v>12</v>
      </c>
      <c r="E73" s="364">
        <v>295.42</v>
      </c>
      <c r="F73" s="364">
        <f t="shared" si="1"/>
        <v>3545.04</v>
      </c>
      <c r="G73" s="8"/>
      <c r="H73" s="8"/>
      <c r="I73" s="22"/>
    </row>
    <row r="74" s="1" customFormat="1" ht="18.75" spans="1:9">
      <c r="A74" s="361" t="s">
        <v>231</v>
      </c>
      <c r="B74" s="365" t="s">
        <v>232</v>
      </c>
      <c r="C74" s="46" t="s">
        <v>233</v>
      </c>
      <c r="D74" s="363">
        <v>12</v>
      </c>
      <c r="E74" s="364">
        <v>295.42</v>
      </c>
      <c r="F74" s="364">
        <f t="shared" si="1"/>
        <v>3545.04</v>
      </c>
      <c r="G74" s="8"/>
      <c r="H74" s="8"/>
      <c r="I74" s="22"/>
    </row>
    <row r="75" s="1" customFormat="1" ht="18.75" spans="1:9">
      <c r="A75" s="361" t="s">
        <v>234</v>
      </c>
      <c r="B75" s="365" t="s">
        <v>235</v>
      </c>
      <c r="C75" s="46" t="s">
        <v>236</v>
      </c>
      <c r="D75" s="363">
        <v>12</v>
      </c>
      <c r="E75" s="364">
        <v>295.42</v>
      </c>
      <c r="F75" s="364">
        <f t="shared" si="1"/>
        <v>3545.04</v>
      </c>
      <c r="G75" s="8"/>
      <c r="H75" s="8"/>
      <c r="I75" s="22"/>
    </row>
    <row r="76" s="1" customFormat="1" ht="18.75" spans="1:9">
      <c r="A76" s="361" t="s">
        <v>237</v>
      </c>
      <c r="B76" s="365" t="s">
        <v>238</v>
      </c>
      <c r="C76" s="46" t="s">
        <v>239</v>
      </c>
      <c r="D76" s="363">
        <v>12</v>
      </c>
      <c r="E76" s="364">
        <v>295.42</v>
      </c>
      <c r="F76" s="364">
        <f t="shared" si="1"/>
        <v>3545.04</v>
      </c>
      <c r="G76" s="8"/>
      <c r="H76" s="8"/>
      <c r="I76" s="22"/>
    </row>
    <row r="77" s="1" customFormat="1" ht="18.75" spans="1:9">
      <c r="A77" s="361" t="s">
        <v>240</v>
      </c>
      <c r="B77" s="365" t="s">
        <v>241</v>
      </c>
      <c r="C77" s="46" t="s">
        <v>242</v>
      </c>
      <c r="D77" s="363">
        <v>12</v>
      </c>
      <c r="E77" s="364">
        <v>295.42</v>
      </c>
      <c r="F77" s="364">
        <f t="shared" si="1"/>
        <v>3545.04</v>
      </c>
      <c r="G77" s="8"/>
      <c r="H77" s="8"/>
      <c r="I77" s="22"/>
    </row>
    <row r="78" s="1" customFormat="1" ht="18.75" spans="1:9">
      <c r="A78" s="361" t="s">
        <v>243</v>
      </c>
      <c r="B78" s="365" t="s">
        <v>244</v>
      </c>
      <c r="C78" s="46" t="s">
        <v>245</v>
      </c>
      <c r="D78" s="363">
        <v>12</v>
      </c>
      <c r="E78" s="364">
        <v>295.42</v>
      </c>
      <c r="F78" s="364">
        <f t="shared" si="1"/>
        <v>3545.04</v>
      </c>
      <c r="G78" s="8"/>
      <c r="H78" s="8"/>
      <c r="I78" s="22"/>
    </row>
    <row r="79" s="1" customFormat="1" ht="18.75" spans="1:9">
      <c r="A79" s="361" t="s">
        <v>246</v>
      </c>
      <c r="B79" s="365" t="s">
        <v>247</v>
      </c>
      <c r="C79" s="46" t="s">
        <v>248</v>
      </c>
      <c r="D79" s="363">
        <v>12</v>
      </c>
      <c r="E79" s="364">
        <v>295.42</v>
      </c>
      <c r="F79" s="364">
        <f t="shared" si="1"/>
        <v>3545.04</v>
      </c>
      <c r="G79" s="8"/>
      <c r="H79" s="8"/>
      <c r="I79" s="22"/>
    </row>
    <row r="80" s="1" customFormat="1" ht="18.75" spans="1:9">
      <c r="A80" s="361" t="s">
        <v>249</v>
      </c>
      <c r="B80" s="365" t="s">
        <v>250</v>
      </c>
      <c r="C80" s="46" t="s">
        <v>251</v>
      </c>
      <c r="D80" s="363">
        <v>12</v>
      </c>
      <c r="E80" s="364">
        <v>295.42</v>
      </c>
      <c r="F80" s="364">
        <f t="shared" si="1"/>
        <v>3545.04</v>
      </c>
      <c r="G80" s="8"/>
      <c r="H80" s="8"/>
      <c r="I80" s="22"/>
    </row>
    <row r="81" s="1" customFormat="1" ht="18.75" spans="1:9">
      <c r="A81" s="361" t="s">
        <v>252</v>
      </c>
      <c r="B81" s="365" t="s">
        <v>253</v>
      </c>
      <c r="C81" s="46" t="s">
        <v>254</v>
      </c>
      <c r="D81" s="363">
        <v>12</v>
      </c>
      <c r="E81" s="364">
        <v>295.42</v>
      </c>
      <c r="F81" s="364">
        <f t="shared" si="1"/>
        <v>3545.04</v>
      </c>
      <c r="G81" s="8"/>
      <c r="H81" s="8"/>
      <c r="I81" s="22"/>
    </row>
    <row r="82" s="1" customFormat="1" ht="18.75" spans="1:9">
      <c r="A82" s="361" t="s">
        <v>255</v>
      </c>
      <c r="B82" s="365" t="s">
        <v>256</v>
      </c>
      <c r="C82" s="46" t="s">
        <v>257</v>
      </c>
      <c r="D82" s="363">
        <v>12</v>
      </c>
      <c r="E82" s="364">
        <v>295.42</v>
      </c>
      <c r="F82" s="364">
        <f t="shared" si="1"/>
        <v>3545.04</v>
      </c>
      <c r="G82" s="8"/>
      <c r="H82" s="8"/>
      <c r="I82" s="22"/>
    </row>
    <row r="83" s="1" customFormat="1" ht="18.75" spans="1:9">
      <c r="A83" s="361" t="s">
        <v>258</v>
      </c>
      <c r="B83" s="365" t="s">
        <v>259</v>
      </c>
      <c r="C83" s="46" t="s">
        <v>260</v>
      </c>
      <c r="D83" s="363">
        <v>12</v>
      </c>
      <c r="E83" s="364">
        <v>295.42</v>
      </c>
      <c r="F83" s="364">
        <f t="shared" si="1"/>
        <v>3545.04</v>
      </c>
      <c r="G83" s="8"/>
      <c r="H83" s="8"/>
      <c r="I83" s="22"/>
    </row>
    <row r="84" s="1" customFormat="1" ht="18.75" spans="1:9">
      <c r="A84" s="361" t="s">
        <v>261</v>
      </c>
      <c r="B84" s="365" t="s">
        <v>262</v>
      </c>
      <c r="C84" s="46" t="s">
        <v>168</v>
      </c>
      <c r="D84" s="363">
        <v>5</v>
      </c>
      <c r="E84" s="364">
        <v>295.42</v>
      </c>
      <c r="F84" s="364">
        <f t="shared" si="1"/>
        <v>1477.1</v>
      </c>
      <c r="G84" s="8"/>
      <c r="H84" s="8"/>
      <c r="I84" s="22"/>
    </row>
    <row r="85" s="1" customFormat="1" ht="18.75" spans="1:9">
      <c r="A85" s="361" t="s">
        <v>261</v>
      </c>
      <c r="B85" s="365" t="s">
        <v>262</v>
      </c>
      <c r="C85" s="46" t="s">
        <v>263</v>
      </c>
      <c r="D85" s="363">
        <v>7</v>
      </c>
      <c r="E85" s="364">
        <v>295.42</v>
      </c>
      <c r="F85" s="364">
        <f t="shared" si="1"/>
        <v>2067.94</v>
      </c>
      <c r="G85" s="8"/>
      <c r="H85" s="8"/>
      <c r="I85" s="22"/>
    </row>
    <row r="86" s="1" customFormat="1" ht="18.75" spans="1:9">
      <c r="A86" s="361" t="s">
        <v>264</v>
      </c>
      <c r="B86" s="365" t="s">
        <v>265</v>
      </c>
      <c r="C86" s="46" t="s">
        <v>266</v>
      </c>
      <c r="D86" s="363">
        <v>12</v>
      </c>
      <c r="E86" s="364">
        <v>295.42</v>
      </c>
      <c r="F86" s="364">
        <f t="shared" si="1"/>
        <v>3545.04</v>
      </c>
      <c r="G86" s="8"/>
      <c r="H86" s="8"/>
      <c r="I86" s="22"/>
    </row>
    <row r="87" s="1" customFormat="1" ht="18.75" spans="1:9">
      <c r="A87" s="361" t="s">
        <v>267</v>
      </c>
      <c r="B87" s="365" t="s">
        <v>268</v>
      </c>
      <c r="C87" s="46" t="s">
        <v>269</v>
      </c>
      <c r="D87" s="363">
        <v>12</v>
      </c>
      <c r="E87" s="364">
        <v>295.42</v>
      </c>
      <c r="F87" s="364">
        <f t="shared" si="1"/>
        <v>3545.04</v>
      </c>
      <c r="G87" s="8"/>
      <c r="H87" s="8"/>
      <c r="I87" s="22"/>
    </row>
    <row r="88" s="1" customFormat="1" ht="18.75" spans="1:9">
      <c r="A88" s="361" t="s">
        <v>270</v>
      </c>
      <c r="B88" s="365" t="s">
        <v>271</v>
      </c>
      <c r="C88" s="46" t="s">
        <v>272</v>
      </c>
      <c r="D88" s="363">
        <v>6</v>
      </c>
      <c r="E88" s="364">
        <v>295.42</v>
      </c>
      <c r="F88" s="364">
        <f t="shared" si="1"/>
        <v>1772.52</v>
      </c>
      <c r="G88" s="8"/>
      <c r="H88" s="8"/>
      <c r="I88" s="22"/>
    </row>
    <row r="89" s="1" customFormat="1" ht="18.75" spans="1:9">
      <c r="A89" s="361" t="s">
        <v>270</v>
      </c>
      <c r="B89" s="365" t="s">
        <v>271</v>
      </c>
      <c r="C89" s="46" t="s">
        <v>273</v>
      </c>
      <c r="D89" s="363">
        <v>6</v>
      </c>
      <c r="E89" s="364">
        <v>295.42</v>
      </c>
      <c r="F89" s="364">
        <f t="shared" si="1"/>
        <v>1772.52</v>
      </c>
      <c r="G89" s="8"/>
      <c r="H89" s="8"/>
      <c r="I89" s="22"/>
    </row>
    <row r="90" s="1" customFormat="1" ht="18.75" spans="1:9">
      <c r="A90" s="361" t="s">
        <v>274</v>
      </c>
      <c r="B90" s="365" t="s">
        <v>275</v>
      </c>
      <c r="C90" s="366" t="s">
        <v>276</v>
      </c>
      <c r="D90" s="363">
        <v>12</v>
      </c>
      <c r="E90" s="364">
        <v>295.42</v>
      </c>
      <c r="F90" s="364">
        <f t="shared" si="1"/>
        <v>3545.04</v>
      </c>
      <c r="G90" s="8"/>
      <c r="H90" s="8"/>
      <c r="I90" s="22"/>
    </row>
    <row r="91" s="1" customFormat="1" ht="18.75" spans="1:9">
      <c r="A91" s="361" t="s">
        <v>277</v>
      </c>
      <c r="B91" s="365" t="s">
        <v>278</v>
      </c>
      <c r="C91" s="366" t="s">
        <v>279</v>
      </c>
      <c r="D91" s="363">
        <v>12</v>
      </c>
      <c r="E91" s="364">
        <v>295.42</v>
      </c>
      <c r="F91" s="364">
        <f t="shared" si="1"/>
        <v>3545.04</v>
      </c>
      <c r="G91" s="8"/>
      <c r="H91" s="8"/>
      <c r="I91" s="22"/>
    </row>
    <row r="92" s="1" customFormat="1" ht="18.75" spans="1:9">
      <c r="A92" s="361" t="s">
        <v>280</v>
      </c>
      <c r="B92" s="365" t="s">
        <v>281</v>
      </c>
      <c r="C92" s="366" t="s">
        <v>282</v>
      </c>
      <c r="D92" s="363">
        <v>12</v>
      </c>
      <c r="E92" s="364">
        <v>295.42</v>
      </c>
      <c r="F92" s="364">
        <f t="shared" si="1"/>
        <v>3545.04</v>
      </c>
      <c r="G92" s="8"/>
      <c r="H92" s="8"/>
      <c r="I92" s="22"/>
    </row>
    <row r="93" s="1" customFormat="1" ht="18.75" spans="1:9">
      <c r="A93" s="361" t="s">
        <v>283</v>
      </c>
      <c r="B93" s="365" t="s">
        <v>284</v>
      </c>
      <c r="C93" s="46" t="s">
        <v>285</v>
      </c>
      <c r="D93" s="363">
        <v>6</v>
      </c>
      <c r="E93" s="364">
        <v>295.42</v>
      </c>
      <c r="F93" s="364">
        <f t="shared" si="1"/>
        <v>1772.52</v>
      </c>
      <c r="G93" s="8"/>
      <c r="H93" s="8"/>
      <c r="I93" s="22"/>
    </row>
    <row r="94" s="1" customFormat="1" ht="18.75" spans="1:9">
      <c r="A94" s="361" t="s">
        <v>283</v>
      </c>
      <c r="B94" s="365" t="s">
        <v>284</v>
      </c>
      <c r="C94" s="46" t="s">
        <v>286</v>
      </c>
      <c r="D94" s="363">
        <v>6</v>
      </c>
      <c r="E94" s="364">
        <v>295.42</v>
      </c>
      <c r="F94" s="364">
        <f t="shared" si="1"/>
        <v>1772.52</v>
      </c>
      <c r="G94" s="8"/>
      <c r="H94" s="8"/>
      <c r="I94" s="22"/>
    </row>
    <row r="95" s="1" customFormat="1" ht="18.75" spans="1:9">
      <c r="A95" s="361" t="s">
        <v>287</v>
      </c>
      <c r="B95" s="365" t="s">
        <v>288</v>
      </c>
      <c r="C95" s="46" t="s">
        <v>289</v>
      </c>
      <c r="D95" s="363">
        <v>12</v>
      </c>
      <c r="E95" s="364">
        <v>295.42</v>
      </c>
      <c r="F95" s="364">
        <f t="shared" si="1"/>
        <v>3545.04</v>
      </c>
      <c r="G95" s="8"/>
      <c r="H95" s="8"/>
      <c r="I95" s="22"/>
    </row>
    <row r="96" s="1" customFormat="1" ht="18.75" spans="1:9">
      <c r="A96" s="361" t="s">
        <v>290</v>
      </c>
      <c r="B96" s="365" t="s">
        <v>291</v>
      </c>
      <c r="C96" s="46" t="s">
        <v>292</v>
      </c>
      <c r="D96" s="363">
        <v>12</v>
      </c>
      <c r="E96" s="364">
        <v>295.42</v>
      </c>
      <c r="F96" s="364">
        <f t="shared" si="1"/>
        <v>3545.04</v>
      </c>
      <c r="G96" s="8"/>
      <c r="H96" s="8"/>
      <c r="I96" s="22"/>
    </row>
    <row r="97" s="1" customFormat="1" ht="18.75" spans="1:9">
      <c r="A97" s="361" t="s">
        <v>293</v>
      </c>
      <c r="B97" s="365" t="s">
        <v>294</v>
      </c>
      <c r="C97" s="46" t="s">
        <v>295</v>
      </c>
      <c r="D97" s="363">
        <v>12</v>
      </c>
      <c r="E97" s="364">
        <v>295.42</v>
      </c>
      <c r="F97" s="364">
        <f t="shared" si="1"/>
        <v>3545.04</v>
      </c>
      <c r="G97" s="8"/>
      <c r="H97" s="8"/>
      <c r="I97" s="22"/>
    </row>
    <row r="98" s="1" customFormat="1" ht="18.75" spans="1:9">
      <c r="A98" s="361" t="s">
        <v>296</v>
      </c>
      <c r="B98" s="365" t="s">
        <v>297</v>
      </c>
      <c r="C98" s="46" t="s">
        <v>298</v>
      </c>
      <c r="D98" s="363">
        <v>12</v>
      </c>
      <c r="E98" s="364">
        <v>295.42</v>
      </c>
      <c r="F98" s="364">
        <f t="shared" si="1"/>
        <v>3545.04</v>
      </c>
      <c r="G98" s="8"/>
      <c r="H98" s="8"/>
      <c r="I98" s="22"/>
    </row>
    <row r="99" s="1" customFormat="1" ht="18.75" spans="1:9">
      <c r="A99" s="361" t="s">
        <v>299</v>
      </c>
      <c r="B99" s="365" t="s">
        <v>300</v>
      </c>
      <c r="C99" s="46" t="s">
        <v>301</v>
      </c>
      <c r="D99" s="363">
        <v>6</v>
      </c>
      <c r="E99" s="364">
        <v>295.42</v>
      </c>
      <c r="F99" s="364">
        <f t="shared" si="1"/>
        <v>1772.52</v>
      </c>
      <c r="G99" s="8"/>
      <c r="H99" s="8"/>
      <c r="I99" s="22"/>
    </row>
    <row r="100" s="1" customFormat="1" ht="18.75" spans="1:9">
      <c r="A100" s="361" t="s">
        <v>299</v>
      </c>
      <c r="B100" s="365" t="s">
        <v>300</v>
      </c>
      <c r="C100" s="46" t="s">
        <v>302</v>
      </c>
      <c r="D100" s="363">
        <v>6</v>
      </c>
      <c r="E100" s="364">
        <v>295.42</v>
      </c>
      <c r="F100" s="364">
        <f t="shared" si="1"/>
        <v>1772.52</v>
      </c>
      <c r="G100" s="8"/>
      <c r="H100" s="8"/>
      <c r="I100" s="22"/>
    </row>
    <row r="101" s="1" customFormat="1" ht="18.75" spans="1:9">
      <c r="A101" s="361" t="s">
        <v>303</v>
      </c>
      <c r="B101" s="365" t="s">
        <v>304</v>
      </c>
      <c r="C101" s="46" t="s">
        <v>305</v>
      </c>
      <c r="D101" s="363">
        <v>12</v>
      </c>
      <c r="E101" s="364">
        <v>295.42</v>
      </c>
      <c r="F101" s="364">
        <f t="shared" si="1"/>
        <v>3545.04</v>
      </c>
      <c r="G101" s="8"/>
      <c r="H101" s="8"/>
      <c r="I101" s="22"/>
    </row>
    <row r="102" s="1" customFormat="1" ht="18.75" spans="1:9">
      <c r="A102" s="361" t="s">
        <v>306</v>
      </c>
      <c r="B102" s="365" t="s">
        <v>307</v>
      </c>
      <c r="C102" s="46" t="s">
        <v>308</v>
      </c>
      <c r="D102" s="363">
        <v>12</v>
      </c>
      <c r="E102" s="364">
        <v>295.42</v>
      </c>
      <c r="F102" s="364">
        <f t="shared" si="1"/>
        <v>3545.04</v>
      </c>
      <c r="G102" s="8"/>
      <c r="H102" s="8"/>
      <c r="I102" s="22"/>
    </row>
    <row r="103" s="1" customFormat="1" ht="18.75" spans="1:9">
      <c r="A103" s="361" t="s">
        <v>309</v>
      </c>
      <c r="B103" s="365" t="s">
        <v>310</v>
      </c>
      <c r="C103" s="46" t="s">
        <v>311</v>
      </c>
      <c r="D103" s="363">
        <v>12</v>
      </c>
      <c r="E103" s="364">
        <v>295.42</v>
      </c>
      <c r="F103" s="364">
        <f t="shared" si="1"/>
        <v>3545.04</v>
      </c>
      <c r="G103" s="8"/>
      <c r="H103" s="8"/>
      <c r="I103" s="22"/>
    </row>
    <row r="104" s="1" customFormat="1" ht="18.75" spans="1:9">
      <c r="A104" s="361" t="s">
        <v>312</v>
      </c>
      <c r="B104" s="365" t="s">
        <v>313</v>
      </c>
      <c r="C104" s="46" t="s">
        <v>314</v>
      </c>
      <c r="D104" s="363">
        <v>12</v>
      </c>
      <c r="E104" s="364">
        <v>295.42</v>
      </c>
      <c r="F104" s="364">
        <f t="shared" si="1"/>
        <v>3545.04</v>
      </c>
      <c r="G104" s="8"/>
      <c r="H104" s="8"/>
      <c r="I104" s="22"/>
    </row>
    <row r="105" s="1" customFormat="1" ht="18.75" spans="1:9">
      <c r="A105" s="361" t="s">
        <v>315</v>
      </c>
      <c r="B105" s="365" t="s">
        <v>316</v>
      </c>
      <c r="C105" s="46" t="s">
        <v>317</v>
      </c>
      <c r="D105" s="363">
        <v>12</v>
      </c>
      <c r="E105" s="364">
        <v>295.42</v>
      </c>
      <c r="F105" s="364">
        <f t="shared" si="1"/>
        <v>3545.04</v>
      </c>
      <c r="G105" s="8"/>
      <c r="H105" s="8"/>
      <c r="I105" s="22"/>
    </row>
    <row r="106" s="1" customFormat="1" ht="18.75" spans="1:9">
      <c r="A106" s="361" t="s">
        <v>318</v>
      </c>
      <c r="B106" s="365" t="s">
        <v>319</v>
      </c>
      <c r="C106" s="46" t="s">
        <v>320</v>
      </c>
      <c r="D106" s="363">
        <v>6</v>
      </c>
      <c r="E106" s="364">
        <v>295.42</v>
      </c>
      <c r="F106" s="364">
        <f t="shared" si="1"/>
        <v>1772.52</v>
      </c>
      <c r="G106" s="8"/>
      <c r="H106" s="8"/>
      <c r="I106" s="22"/>
    </row>
    <row r="107" s="1" customFormat="1" ht="18.75" spans="1:9">
      <c r="A107" s="361" t="s">
        <v>318</v>
      </c>
      <c r="B107" s="365" t="s">
        <v>319</v>
      </c>
      <c r="C107" s="46" t="s">
        <v>321</v>
      </c>
      <c r="D107" s="363">
        <v>6</v>
      </c>
      <c r="E107" s="364">
        <v>295.42</v>
      </c>
      <c r="F107" s="364">
        <f t="shared" si="1"/>
        <v>1772.52</v>
      </c>
      <c r="G107" s="8"/>
      <c r="H107" s="8"/>
      <c r="I107" s="22"/>
    </row>
    <row r="108" s="1" customFormat="1" ht="18.75" spans="1:9">
      <c r="A108" s="361" t="s">
        <v>322</v>
      </c>
      <c r="B108" s="365" t="s">
        <v>323</v>
      </c>
      <c r="C108" s="46" t="s">
        <v>324</v>
      </c>
      <c r="D108" s="363">
        <v>12</v>
      </c>
      <c r="E108" s="364">
        <v>295.42</v>
      </c>
      <c r="F108" s="364">
        <f t="shared" si="1"/>
        <v>3545.04</v>
      </c>
      <c r="G108" s="8"/>
      <c r="H108" s="8"/>
      <c r="I108" s="22"/>
    </row>
    <row r="109" s="1" customFormat="1" ht="18.75" spans="1:9">
      <c r="A109" s="361" t="s">
        <v>325</v>
      </c>
      <c r="B109" s="365" t="s">
        <v>326</v>
      </c>
      <c r="C109" s="46" t="s">
        <v>327</v>
      </c>
      <c r="D109" s="363">
        <v>12</v>
      </c>
      <c r="E109" s="364">
        <v>295.42</v>
      </c>
      <c r="F109" s="364">
        <f t="shared" si="1"/>
        <v>3545.04</v>
      </c>
      <c r="G109" s="8"/>
      <c r="H109" s="8"/>
      <c r="I109" s="22"/>
    </row>
    <row r="110" s="1" customFormat="1" ht="18.75" spans="1:9">
      <c r="A110" s="361" t="s">
        <v>328</v>
      </c>
      <c r="B110" s="365" t="s">
        <v>329</v>
      </c>
      <c r="C110" s="46" t="s">
        <v>330</v>
      </c>
      <c r="D110" s="363">
        <v>12</v>
      </c>
      <c r="E110" s="364">
        <v>295.42</v>
      </c>
      <c r="F110" s="364">
        <f t="shared" si="1"/>
        <v>3545.04</v>
      </c>
      <c r="G110" s="8"/>
      <c r="H110" s="8"/>
      <c r="I110" s="22"/>
    </row>
    <row r="111" s="1" customFormat="1" ht="18.75" spans="1:9">
      <c r="A111" s="361" t="s">
        <v>331</v>
      </c>
      <c r="B111" s="362" t="s">
        <v>332</v>
      </c>
      <c r="C111" s="46" t="s">
        <v>333</v>
      </c>
      <c r="D111" s="363">
        <v>12</v>
      </c>
      <c r="E111" s="364">
        <v>295.42</v>
      </c>
      <c r="F111" s="364">
        <f t="shared" si="1"/>
        <v>3545.04</v>
      </c>
      <c r="G111" s="8"/>
      <c r="H111" s="8"/>
      <c r="I111" s="22"/>
    </row>
    <row r="112" s="1" customFormat="1" ht="18.75" spans="1:9">
      <c r="A112" s="361" t="s">
        <v>334</v>
      </c>
      <c r="B112" s="362" t="s">
        <v>335</v>
      </c>
      <c r="C112" s="46" t="s">
        <v>336</v>
      </c>
      <c r="D112" s="363">
        <v>11</v>
      </c>
      <c r="E112" s="364">
        <v>295.42</v>
      </c>
      <c r="F112" s="364">
        <f t="shared" si="1"/>
        <v>3249.62</v>
      </c>
      <c r="G112" s="8"/>
      <c r="H112" s="8"/>
      <c r="I112" s="22"/>
    </row>
    <row r="113" s="1" customFormat="1" ht="18.75" spans="1:9">
      <c r="A113" s="361" t="s">
        <v>337</v>
      </c>
      <c r="B113" s="365" t="s">
        <v>338</v>
      </c>
      <c r="C113" s="46" t="s">
        <v>339</v>
      </c>
      <c r="D113" s="363">
        <v>2.5</v>
      </c>
      <c r="E113" s="364">
        <v>295.42</v>
      </c>
      <c r="F113" s="364">
        <f t="shared" si="1"/>
        <v>738.55</v>
      </c>
      <c r="G113" s="8"/>
      <c r="H113" s="8"/>
      <c r="I113" s="22"/>
    </row>
    <row r="114" s="1" customFormat="1" ht="18.75" spans="1:9">
      <c r="A114" s="361" t="s">
        <v>340</v>
      </c>
      <c r="B114" s="365" t="s">
        <v>341</v>
      </c>
      <c r="C114" s="46" t="s">
        <v>342</v>
      </c>
      <c r="D114" s="363">
        <v>6.5</v>
      </c>
      <c r="E114" s="364">
        <v>295.42</v>
      </c>
      <c r="F114" s="364">
        <f t="shared" si="1"/>
        <v>1920.23</v>
      </c>
      <c r="G114" s="8"/>
      <c r="H114" s="8"/>
      <c r="I114" s="22"/>
    </row>
    <row r="115" s="1" customFormat="1" ht="18.75" spans="1:9">
      <c r="A115" s="361" t="s">
        <v>343</v>
      </c>
      <c r="B115" s="365" t="s">
        <v>344</v>
      </c>
      <c r="C115" s="46" t="s">
        <v>220</v>
      </c>
      <c r="D115" s="363">
        <v>5</v>
      </c>
      <c r="E115" s="364">
        <v>295.42</v>
      </c>
      <c r="F115" s="364">
        <f t="shared" si="1"/>
        <v>1477.1</v>
      </c>
      <c r="G115" s="8"/>
      <c r="H115" s="8"/>
      <c r="I115" s="22"/>
    </row>
    <row r="116" s="1" customFormat="1" ht="18.75" spans="1:9">
      <c r="A116" s="361" t="s">
        <v>345</v>
      </c>
      <c r="B116" s="365" t="s">
        <v>346</v>
      </c>
      <c r="C116" s="46" t="s">
        <v>347</v>
      </c>
      <c r="D116" s="363">
        <v>4.5</v>
      </c>
      <c r="E116" s="364">
        <v>295.42</v>
      </c>
      <c r="F116" s="364">
        <f t="shared" si="1"/>
        <v>1329.39</v>
      </c>
      <c r="G116" s="8"/>
      <c r="H116" s="8"/>
      <c r="I116" s="22"/>
    </row>
    <row r="117" s="1" customFormat="1" ht="18.75" spans="1:9">
      <c r="A117" s="361" t="s">
        <v>348</v>
      </c>
      <c r="B117" s="365" t="s">
        <v>349</v>
      </c>
      <c r="C117" s="46" t="s">
        <v>350</v>
      </c>
      <c r="D117" s="363">
        <v>4.5</v>
      </c>
      <c r="E117" s="364">
        <v>295.42</v>
      </c>
      <c r="F117" s="364">
        <f t="shared" si="1"/>
        <v>1329.39</v>
      </c>
      <c r="G117" s="8"/>
      <c r="H117" s="8"/>
      <c r="I117" s="22"/>
    </row>
    <row r="118" s="1" customFormat="1" ht="18.75" spans="1:9">
      <c r="A118" s="361" t="s">
        <v>351</v>
      </c>
      <c r="B118" s="365" t="s">
        <v>352</v>
      </c>
      <c r="C118" s="46" t="s">
        <v>353</v>
      </c>
      <c r="D118" s="363">
        <v>4.5</v>
      </c>
      <c r="E118" s="364">
        <v>295.42</v>
      </c>
      <c r="F118" s="364">
        <f t="shared" si="1"/>
        <v>1329.39</v>
      </c>
      <c r="G118" s="8"/>
      <c r="H118" s="8"/>
      <c r="I118" s="22"/>
    </row>
    <row r="119" s="1" customFormat="1" ht="18.75" spans="1:9">
      <c r="A119" s="361" t="s">
        <v>354</v>
      </c>
      <c r="B119" s="365" t="s">
        <v>355</v>
      </c>
      <c r="C119" s="46" t="s">
        <v>356</v>
      </c>
      <c r="D119" s="363">
        <v>4.5</v>
      </c>
      <c r="E119" s="364">
        <v>295.42</v>
      </c>
      <c r="F119" s="364">
        <f t="shared" si="1"/>
        <v>1329.39</v>
      </c>
      <c r="G119" s="8"/>
      <c r="H119" s="8"/>
      <c r="I119" s="22"/>
    </row>
    <row r="120" s="1" customFormat="1" ht="18.75" spans="1:9">
      <c r="A120" s="361" t="s">
        <v>357</v>
      </c>
      <c r="B120" s="365" t="s">
        <v>358</v>
      </c>
      <c r="C120" s="46" t="s">
        <v>359</v>
      </c>
      <c r="D120" s="363">
        <v>4</v>
      </c>
      <c r="E120" s="364">
        <v>295.42</v>
      </c>
      <c r="F120" s="364">
        <f t="shared" si="1"/>
        <v>1181.68</v>
      </c>
      <c r="G120" s="8"/>
      <c r="H120" s="8"/>
      <c r="I120" s="22"/>
    </row>
    <row r="121" s="1" customFormat="1" ht="18.75" spans="1:9">
      <c r="A121" s="361" t="s">
        <v>360</v>
      </c>
      <c r="B121" s="365" t="s">
        <v>361</v>
      </c>
      <c r="C121" s="46" t="s">
        <v>362</v>
      </c>
      <c r="D121" s="363">
        <v>4</v>
      </c>
      <c r="E121" s="364">
        <v>295.42</v>
      </c>
      <c r="F121" s="364">
        <f t="shared" si="1"/>
        <v>1181.68</v>
      </c>
      <c r="G121" s="8"/>
      <c r="H121" s="8"/>
      <c r="I121" s="22"/>
    </row>
    <row r="122" s="1" customFormat="1" ht="18.75" spans="1:9">
      <c r="A122" s="361" t="s">
        <v>363</v>
      </c>
      <c r="B122" s="365" t="s">
        <v>364</v>
      </c>
      <c r="C122" s="46" t="s">
        <v>365</v>
      </c>
      <c r="D122" s="363">
        <v>4</v>
      </c>
      <c r="E122" s="364">
        <v>295.42</v>
      </c>
      <c r="F122" s="364">
        <f t="shared" si="1"/>
        <v>1181.68</v>
      </c>
      <c r="G122" s="8"/>
      <c r="H122" s="8"/>
      <c r="I122" s="22"/>
    </row>
    <row r="123" s="1" customFormat="1" ht="18.75" spans="1:9">
      <c r="A123" s="361" t="s">
        <v>366</v>
      </c>
      <c r="B123" s="365" t="s">
        <v>367</v>
      </c>
      <c r="C123" s="46" t="s">
        <v>368</v>
      </c>
      <c r="D123" s="363">
        <v>1.25</v>
      </c>
      <c r="E123" s="364">
        <v>295.42</v>
      </c>
      <c r="F123" s="364">
        <f t="shared" si="1"/>
        <v>369.275</v>
      </c>
      <c r="G123" s="8"/>
      <c r="H123" s="8"/>
      <c r="I123" s="22"/>
    </row>
    <row r="124" s="1" customFormat="1" ht="18.75" spans="1:9">
      <c r="A124" s="361" t="s">
        <v>366</v>
      </c>
      <c r="B124" s="365" t="s">
        <v>367</v>
      </c>
      <c r="C124" s="46" t="s">
        <v>369</v>
      </c>
      <c r="D124" s="363">
        <v>1.25</v>
      </c>
      <c r="E124" s="364">
        <v>295.42</v>
      </c>
      <c r="F124" s="364">
        <f t="shared" si="1"/>
        <v>369.275</v>
      </c>
      <c r="G124" s="8"/>
      <c r="H124" s="8"/>
      <c r="I124" s="22"/>
    </row>
    <row r="125" s="1" customFormat="1" ht="18.75" spans="1:9">
      <c r="A125" s="361" t="s">
        <v>366</v>
      </c>
      <c r="B125" s="365" t="s">
        <v>367</v>
      </c>
      <c r="C125" s="46" t="s">
        <v>370</v>
      </c>
      <c r="D125" s="363">
        <v>1.5</v>
      </c>
      <c r="E125" s="364">
        <v>295.42</v>
      </c>
      <c r="F125" s="364">
        <f t="shared" si="1"/>
        <v>443.13</v>
      </c>
      <c r="G125" s="8"/>
      <c r="H125" s="8"/>
      <c r="I125" s="22"/>
    </row>
    <row r="126" s="1" customFormat="1" ht="18.75" spans="1:9">
      <c r="A126" s="361" t="s">
        <v>371</v>
      </c>
      <c r="B126" s="365" t="s">
        <v>372</v>
      </c>
      <c r="C126" s="46" t="s">
        <v>373</v>
      </c>
      <c r="D126" s="363">
        <v>4</v>
      </c>
      <c r="E126" s="364">
        <v>295.42</v>
      </c>
      <c r="F126" s="364">
        <f t="shared" si="1"/>
        <v>1181.68</v>
      </c>
      <c r="G126" s="8"/>
      <c r="H126" s="8"/>
      <c r="I126" s="22"/>
    </row>
    <row r="127" s="1" customFormat="1" ht="18.75" spans="1:9">
      <c r="A127" s="361" t="s">
        <v>374</v>
      </c>
      <c r="B127" s="365" t="s">
        <v>375</v>
      </c>
      <c r="C127" s="46" t="s">
        <v>376</v>
      </c>
      <c r="D127" s="363">
        <v>4</v>
      </c>
      <c r="E127" s="364">
        <v>295.42</v>
      </c>
      <c r="F127" s="364">
        <f t="shared" si="1"/>
        <v>1181.68</v>
      </c>
      <c r="G127" s="8"/>
      <c r="H127" s="8"/>
      <c r="I127" s="22"/>
    </row>
    <row r="128" s="1" customFormat="1" ht="18.75" spans="1:9">
      <c r="A128" s="361" t="s">
        <v>377</v>
      </c>
      <c r="B128" s="365" t="s">
        <v>378</v>
      </c>
      <c r="C128" s="46" t="s">
        <v>379</v>
      </c>
      <c r="D128" s="363">
        <v>4</v>
      </c>
      <c r="E128" s="364">
        <v>295.42</v>
      </c>
      <c r="F128" s="364">
        <f t="shared" si="1"/>
        <v>1181.68</v>
      </c>
      <c r="G128" s="8"/>
      <c r="H128" s="8"/>
      <c r="I128" s="22"/>
    </row>
    <row r="129" s="1" customFormat="1" ht="18.75" spans="1:9">
      <c r="A129" s="361" t="s">
        <v>380</v>
      </c>
      <c r="B129" s="365" t="s">
        <v>381</v>
      </c>
      <c r="C129" s="46" t="s">
        <v>382</v>
      </c>
      <c r="D129" s="363">
        <v>4</v>
      </c>
      <c r="E129" s="364">
        <v>295.42</v>
      </c>
      <c r="F129" s="364">
        <f t="shared" si="1"/>
        <v>1181.68</v>
      </c>
      <c r="G129" s="8"/>
      <c r="H129" s="8"/>
      <c r="I129" s="22"/>
    </row>
    <row r="130" s="1" customFormat="1" ht="18.75" spans="1:9">
      <c r="A130" s="361" t="s">
        <v>383</v>
      </c>
      <c r="B130" s="365" t="s">
        <v>384</v>
      </c>
      <c r="C130" s="46" t="s">
        <v>385</v>
      </c>
      <c r="D130" s="363">
        <v>4</v>
      </c>
      <c r="E130" s="364">
        <v>295.42</v>
      </c>
      <c r="F130" s="364">
        <f t="shared" si="1"/>
        <v>1181.68</v>
      </c>
      <c r="G130" s="8"/>
      <c r="H130" s="8"/>
      <c r="I130" s="22"/>
    </row>
    <row r="131" s="1" customFormat="1" ht="18.75" spans="1:9">
      <c r="A131" s="361" t="s">
        <v>386</v>
      </c>
      <c r="B131" s="365" t="s">
        <v>387</v>
      </c>
      <c r="C131" s="46" t="s">
        <v>388</v>
      </c>
      <c r="D131" s="363">
        <v>2</v>
      </c>
      <c r="E131" s="364">
        <v>295.42</v>
      </c>
      <c r="F131" s="364">
        <f t="shared" si="1"/>
        <v>590.84</v>
      </c>
      <c r="G131" s="8"/>
      <c r="H131" s="8"/>
      <c r="I131" s="22"/>
    </row>
    <row r="132" s="1" customFormat="1" ht="18.75" spans="1:9">
      <c r="A132" s="361" t="s">
        <v>386</v>
      </c>
      <c r="B132" s="365" t="s">
        <v>387</v>
      </c>
      <c r="C132" s="46" t="s">
        <v>389</v>
      </c>
      <c r="D132" s="363">
        <v>2</v>
      </c>
      <c r="E132" s="364">
        <v>295.42</v>
      </c>
      <c r="F132" s="364">
        <f t="shared" si="1"/>
        <v>590.84</v>
      </c>
      <c r="G132" s="8"/>
      <c r="H132" s="8"/>
      <c r="I132" s="22"/>
    </row>
    <row r="133" s="1" customFormat="1" ht="18.75" spans="1:9">
      <c r="A133" s="361" t="s">
        <v>390</v>
      </c>
      <c r="B133" s="365" t="s">
        <v>391</v>
      </c>
      <c r="C133" s="46" t="s">
        <v>124</v>
      </c>
      <c r="D133" s="363">
        <v>4</v>
      </c>
      <c r="E133" s="364">
        <v>295.42</v>
      </c>
      <c r="F133" s="364">
        <f t="shared" ref="F133:F196" si="2">D133*E133</f>
        <v>1181.68</v>
      </c>
      <c r="G133" s="8"/>
      <c r="H133" s="8"/>
      <c r="I133" s="22"/>
    </row>
    <row r="134" s="1" customFormat="1" ht="18.75" spans="1:9">
      <c r="A134" s="361" t="s">
        <v>392</v>
      </c>
      <c r="B134" s="365" t="s">
        <v>393</v>
      </c>
      <c r="C134" s="46" t="s">
        <v>394</v>
      </c>
      <c r="D134" s="363">
        <v>4</v>
      </c>
      <c r="E134" s="364">
        <v>295.42</v>
      </c>
      <c r="F134" s="364">
        <f t="shared" si="2"/>
        <v>1181.68</v>
      </c>
      <c r="G134" s="8"/>
      <c r="H134" s="8"/>
      <c r="I134" s="22"/>
    </row>
    <row r="135" s="1" customFormat="1" ht="18.75" spans="1:9">
      <c r="A135" s="361" t="s">
        <v>395</v>
      </c>
      <c r="B135" s="365" t="s">
        <v>396</v>
      </c>
      <c r="C135" s="46" t="s">
        <v>397</v>
      </c>
      <c r="D135" s="363">
        <v>4</v>
      </c>
      <c r="E135" s="364">
        <v>295.42</v>
      </c>
      <c r="F135" s="364">
        <f t="shared" si="2"/>
        <v>1181.68</v>
      </c>
      <c r="G135" s="8"/>
      <c r="H135" s="8"/>
      <c r="I135" s="22"/>
    </row>
    <row r="136" s="1" customFormat="1" ht="18.75" spans="1:9">
      <c r="A136" s="361" t="s">
        <v>398</v>
      </c>
      <c r="B136" s="365" t="s">
        <v>399</v>
      </c>
      <c r="C136" s="46" t="s">
        <v>400</v>
      </c>
      <c r="D136" s="363">
        <v>2</v>
      </c>
      <c r="E136" s="364">
        <v>295.42</v>
      </c>
      <c r="F136" s="364">
        <f t="shared" si="2"/>
        <v>590.84</v>
      </c>
      <c r="G136" s="8"/>
      <c r="H136" s="8"/>
      <c r="I136" s="22"/>
    </row>
    <row r="137" s="1" customFormat="1" ht="18.75" spans="1:9">
      <c r="A137" s="361" t="s">
        <v>398</v>
      </c>
      <c r="B137" s="365" t="s">
        <v>399</v>
      </c>
      <c r="C137" s="46" t="s">
        <v>401</v>
      </c>
      <c r="D137" s="363">
        <v>2</v>
      </c>
      <c r="E137" s="364">
        <v>295.42</v>
      </c>
      <c r="F137" s="364">
        <f t="shared" si="2"/>
        <v>590.84</v>
      </c>
      <c r="G137" s="8"/>
      <c r="H137" s="8"/>
      <c r="I137" s="22"/>
    </row>
    <row r="138" s="1" customFormat="1" ht="18.75" spans="1:9">
      <c r="A138" s="361" t="s">
        <v>402</v>
      </c>
      <c r="B138" s="365" t="s">
        <v>403</v>
      </c>
      <c r="C138" s="46" t="s">
        <v>404</v>
      </c>
      <c r="D138" s="363">
        <v>4</v>
      </c>
      <c r="E138" s="364">
        <v>295.42</v>
      </c>
      <c r="F138" s="364">
        <f t="shared" si="2"/>
        <v>1181.68</v>
      </c>
      <c r="G138" s="8"/>
      <c r="H138" s="8"/>
      <c r="I138" s="22"/>
    </row>
    <row r="139" s="1" customFormat="1" ht="18.75" spans="1:9">
      <c r="A139" s="361" t="s">
        <v>405</v>
      </c>
      <c r="B139" s="365" t="s">
        <v>406</v>
      </c>
      <c r="C139" s="46" t="s">
        <v>407</v>
      </c>
      <c r="D139" s="363">
        <v>4</v>
      </c>
      <c r="E139" s="364">
        <v>295.42</v>
      </c>
      <c r="F139" s="364">
        <f t="shared" si="2"/>
        <v>1181.68</v>
      </c>
      <c r="G139" s="8"/>
      <c r="H139" s="8"/>
      <c r="I139" s="22"/>
    </row>
    <row r="140" s="1" customFormat="1" ht="18.75" spans="1:9">
      <c r="A140" s="361" t="s">
        <v>408</v>
      </c>
      <c r="B140" s="365" t="s">
        <v>409</v>
      </c>
      <c r="C140" s="46" t="s">
        <v>410</v>
      </c>
      <c r="D140" s="363">
        <v>3</v>
      </c>
      <c r="E140" s="364">
        <v>295.42</v>
      </c>
      <c r="F140" s="364">
        <f t="shared" si="2"/>
        <v>886.26</v>
      </c>
      <c r="G140" s="8"/>
      <c r="H140" s="8"/>
      <c r="I140" s="22"/>
    </row>
    <row r="141" s="1" customFormat="1" ht="18.75" spans="1:9">
      <c r="A141" s="361" t="s">
        <v>411</v>
      </c>
      <c r="B141" s="365" t="s">
        <v>412</v>
      </c>
      <c r="C141" s="46" t="s">
        <v>413</v>
      </c>
      <c r="D141" s="363">
        <v>1.75</v>
      </c>
      <c r="E141" s="364">
        <v>295.42</v>
      </c>
      <c r="F141" s="364">
        <f t="shared" si="2"/>
        <v>516.985</v>
      </c>
      <c r="G141" s="8"/>
      <c r="H141" s="8"/>
      <c r="I141" s="22"/>
    </row>
    <row r="142" s="1" customFormat="1" ht="18.75" spans="1:9">
      <c r="A142" s="361" t="s">
        <v>411</v>
      </c>
      <c r="B142" s="365" t="s">
        <v>412</v>
      </c>
      <c r="C142" s="46" t="s">
        <v>404</v>
      </c>
      <c r="D142" s="363">
        <v>1.75</v>
      </c>
      <c r="E142" s="364">
        <v>295.42</v>
      </c>
      <c r="F142" s="364">
        <f t="shared" si="2"/>
        <v>516.985</v>
      </c>
      <c r="G142" s="8"/>
      <c r="H142" s="8"/>
      <c r="I142" s="22"/>
    </row>
    <row r="143" s="1" customFormat="1" ht="18.75" spans="1:9">
      <c r="A143" s="361" t="s">
        <v>414</v>
      </c>
      <c r="B143" s="365" t="s">
        <v>415</v>
      </c>
      <c r="C143" s="46" t="s">
        <v>416</v>
      </c>
      <c r="D143" s="363">
        <v>3.5</v>
      </c>
      <c r="E143" s="364">
        <v>295.42</v>
      </c>
      <c r="F143" s="364">
        <f t="shared" si="2"/>
        <v>1033.97</v>
      </c>
      <c r="G143" s="8"/>
      <c r="H143" s="8"/>
      <c r="I143" s="22"/>
    </row>
    <row r="144" s="1" customFormat="1" ht="18.75" spans="1:9">
      <c r="A144" s="361" t="s">
        <v>417</v>
      </c>
      <c r="B144" s="365" t="s">
        <v>418</v>
      </c>
      <c r="C144" s="46" t="s">
        <v>365</v>
      </c>
      <c r="D144" s="363">
        <v>3.5</v>
      </c>
      <c r="E144" s="364">
        <v>295.42</v>
      </c>
      <c r="F144" s="364">
        <f t="shared" si="2"/>
        <v>1033.97</v>
      </c>
      <c r="G144" s="8"/>
      <c r="H144" s="8"/>
      <c r="I144" s="22"/>
    </row>
    <row r="145" s="1" customFormat="1" ht="18.75" spans="1:9">
      <c r="A145" s="361" t="s">
        <v>419</v>
      </c>
      <c r="B145" s="365" t="s">
        <v>420</v>
      </c>
      <c r="C145" s="46" t="s">
        <v>421</v>
      </c>
      <c r="D145" s="363">
        <v>11</v>
      </c>
      <c r="E145" s="364">
        <v>295.42</v>
      </c>
      <c r="F145" s="364">
        <f t="shared" si="2"/>
        <v>3249.62</v>
      </c>
      <c r="G145" s="8"/>
      <c r="H145" s="8"/>
      <c r="I145" s="22"/>
    </row>
    <row r="146" s="1" customFormat="1" ht="18.75" spans="1:9">
      <c r="A146" s="361" t="s">
        <v>422</v>
      </c>
      <c r="B146" s="365" t="s">
        <v>423</v>
      </c>
      <c r="C146" s="46" t="s">
        <v>424</v>
      </c>
      <c r="D146" s="363">
        <v>11</v>
      </c>
      <c r="E146" s="364">
        <v>295.42</v>
      </c>
      <c r="F146" s="364">
        <f t="shared" si="2"/>
        <v>3249.62</v>
      </c>
      <c r="G146" s="8"/>
      <c r="H146" s="8"/>
      <c r="I146" s="22"/>
    </row>
    <row r="147" s="1" customFormat="1" ht="18.75" spans="1:9">
      <c r="A147" s="361" t="s">
        <v>425</v>
      </c>
      <c r="B147" s="365" t="s">
        <v>426</v>
      </c>
      <c r="C147" s="46" t="s">
        <v>427</v>
      </c>
      <c r="D147" s="363">
        <v>11</v>
      </c>
      <c r="E147" s="364">
        <v>295.42</v>
      </c>
      <c r="F147" s="364">
        <f t="shared" si="2"/>
        <v>3249.62</v>
      </c>
      <c r="G147" s="8"/>
      <c r="H147" s="8"/>
      <c r="I147" s="22"/>
    </row>
    <row r="148" s="1" customFormat="1" ht="18.75" spans="1:9">
      <c r="A148" s="361" t="s">
        <v>428</v>
      </c>
      <c r="B148" s="365" t="s">
        <v>429</v>
      </c>
      <c r="C148" s="46" t="s">
        <v>430</v>
      </c>
      <c r="D148" s="363">
        <v>5</v>
      </c>
      <c r="E148" s="364">
        <v>295.42</v>
      </c>
      <c r="F148" s="364">
        <f t="shared" si="2"/>
        <v>1477.1</v>
      </c>
      <c r="G148" s="8"/>
      <c r="H148" s="8"/>
      <c r="I148" s="22"/>
    </row>
    <row r="149" s="1" customFormat="1" ht="18.75" spans="1:9">
      <c r="A149" s="361" t="s">
        <v>431</v>
      </c>
      <c r="B149" s="365" t="s">
        <v>432</v>
      </c>
      <c r="C149" s="46" t="s">
        <v>433</v>
      </c>
      <c r="D149" s="363">
        <v>5</v>
      </c>
      <c r="E149" s="364">
        <v>295.42</v>
      </c>
      <c r="F149" s="364">
        <f t="shared" si="2"/>
        <v>1477.1</v>
      </c>
      <c r="G149" s="8"/>
      <c r="H149" s="8"/>
      <c r="I149" s="22"/>
    </row>
    <row r="150" s="1" customFormat="1" ht="18.75" spans="1:9">
      <c r="A150" s="361" t="s">
        <v>434</v>
      </c>
      <c r="B150" s="365" t="s">
        <v>435</v>
      </c>
      <c r="C150" s="46" t="s">
        <v>436</v>
      </c>
      <c r="D150" s="363">
        <v>10</v>
      </c>
      <c r="E150" s="364">
        <v>295.42</v>
      </c>
      <c r="F150" s="364">
        <f t="shared" si="2"/>
        <v>2954.2</v>
      </c>
      <c r="G150" s="8"/>
      <c r="H150" s="8"/>
      <c r="I150" s="22"/>
    </row>
    <row r="151" s="1" customFormat="1" ht="18.75" spans="1:9">
      <c r="A151" s="361" t="s">
        <v>434</v>
      </c>
      <c r="B151" s="365" t="s">
        <v>435</v>
      </c>
      <c r="C151" s="46" t="s">
        <v>437</v>
      </c>
      <c r="D151" s="363">
        <v>2</v>
      </c>
      <c r="E151" s="364">
        <v>295.42</v>
      </c>
      <c r="F151" s="364">
        <f t="shared" si="2"/>
        <v>590.84</v>
      </c>
      <c r="G151" s="8"/>
      <c r="H151" s="8"/>
      <c r="I151" s="22"/>
    </row>
    <row r="152" s="1" customFormat="1" ht="18.75" spans="1:9">
      <c r="A152" s="361" t="s">
        <v>438</v>
      </c>
      <c r="B152" s="365" t="s">
        <v>439</v>
      </c>
      <c r="C152" s="46" t="s">
        <v>440</v>
      </c>
      <c r="D152" s="363">
        <v>5</v>
      </c>
      <c r="E152" s="364">
        <v>295.42</v>
      </c>
      <c r="F152" s="364">
        <f t="shared" si="2"/>
        <v>1477.1</v>
      </c>
      <c r="G152" s="8"/>
      <c r="H152" s="8"/>
      <c r="I152" s="22"/>
    </row>
    <row r="153" s="1" customFormat="1" ht="18.75" spans="1:9">
      <c r="A153" s="361" t="s">
        <v>438</v>
      </c>
      <c r="B153" s="365" t="s">
        <v>439</v>
      </c>
      <c r="C153" s="46" t="s">
        <v>441</v>
      </c>
      <c r="D153" s="363">
        <v>7</v>
      </c>
      <c r="E153" s="364">
        <v>295.42</v>
      </c>
      <c r="F153" s="364">
        <f t="shared" si="2"/>
        <v>2067.94</v>
      </c>
      <c r="G153" s="8"/>
      <c r="H153" s="8"/>
      <c r="I153" s="22"/>
    </row>
    <row r="154" s="1" customFormat="1" ht="18.75" spans="1:9">
      <c r="A154" s="361" t="s">
        <v>442</v>
      </c>
      <c r="B154" s="365" t="s">
        <v>443</v>
      </c>
      <c r="C154" s="46" t="s">
        <v>444</v>
      </c>
      <c r="D154" s="363">
        <v>1.5</v>
      </c>
      <c r="E154" s="364">
        <v>295.42</v>
      </c>
      <c r="F154" s="364">
        <f t="shared" si="2"/>
        <v>443.13</v>
      </c>
      <c r="G154" s="8"/>
      <c r="H154" s="8"/>
      <c r="I154" s="22"/>
    </row>
    <row r="155" s="1" customFormat="1" ht="18.75" spans="1:9">
      <c r="A155" s="361" t="s">
        <v>442</v>
      </c>
      <c r="B155" s="365" t="s">
        <v>443</v>
      </c>
      <c r="C155" s="46" t="s">
        <v>445</v>
      </c>
      <c r="D155" s="363">
        <v>1.5</v>
      </c>
      <c r="E155" s="364">
        <v>295.42</v>
      </c>
      <c r="F155" s="364">
        <f t="shared" si="2"/>
        <v>443.13</v>
      </c>
      <c r="G155" s="8"/>
      <c r="H155" s="8"/>
      <c r="I155" s="22"/>
    </row>
    <row r="156" s="1" customFormat="1" ht="18.75" spans="1:9">
      <c r="A156" s="361" t="s">
        <v>442</v>
      </c>
      <c r="B156" s="365" t="s">
        <v>443</v>
      </c>
      <c r="C156" s="46" t="s">
        <v>446</v>
      </c>
      <c r="D156" s="363">
        <v>9</v>
      </c>
      <c r="E156" s="364">
        <v>295.42</v>
      </c>
      <c r="F156" s="364">
        <f t="shared" si="2"/>
        <v>2658.78</v>
      </c>
      <c r="G156" s="8"/>
      <c r="H156" s="8"/>
      <c r="I156" s="22"/>
    </row>
    <row r="157" s="1" customFormat="1" ht="18.75" spans="1:9">
      <c r="A157" s="361" t="s">
        <v>447</v>
      </c>
      <c r="B157" s="365" t="s">
        <v>448</v>
      </c>
      <c r="C157" s="46" t="s">
        <v>449</v>
      </c>
      <c r="D157" s="363">
        <v>8</v>
      </c>
      <c r="E157" s="364">
        <v>295.42</v>
      </c>
      <c r="F157" s="364">
        <f t="shared" si="2"/>
        <v>2363.36</v>
      </c>
      <c r="G157" s="8"/>
      <c r="H157" s="8"/>
      <c r="I157" s="22"/>
    </row>
    <row r="158" s="1" customFormat="1" ht="18.75" spans="1:9">
      <c r="A158" s="361" t="s">
        <v>447</v>
      </c>
      <c r="B158" s="365" t="s">
        <v>448</v>
      </c>
      <c r="C158" s="46" t="s">
        <v>450</v>
      </c>
      <c r="D158" s="363">
        <v>2</v>
      </c>
      <c r="E158" s="364">
        <v>295.42</v>
      </c>
      <c r="F158" s="364">
        <f t="shared" si="2"/>
        <v>590.84</v>
      </c>
      <c r="G158" s="8"/>
      <c r="H158" s="8"/>
      <c r="I158" s="22"/>
    </row>
    <row r="159" s="1" customFormat="1" ht="18.75" spans="1:9">
      <c r="A159" s="361" t="s">
        <v>451</v>
      </c>
      <c r="B159" s="365" t="s">
        <v>452</v>
      </c>
      <c r="C159" s="46" t="s">
        <v>453</v>
      </c>
      <c r="D159" s="363">
        <v>5.5</v>
      </c>
      <c r="E159" s="364">
        <v>295.42</v>
      </c>
      <c r="F159" s="364">
        <f t="shared" si="2"/>
        <v>1624.81</v>
      </c>
      <c r="G159" s="8"/>
      <c r="H159" s="8"/>
      <c r="I159" s="22"/>
    </row>
    <row r="160" s="1" customFormat="1" ht="18.75" spans="1:9">
      <c r="A160" s="361" t="s">
        <v>454</v>
      </c>
      <c r="B160" s="365" t="s">
        <v>455</v>
      </c>
      <c r="C160" s="46" t="s">
        <v>456</v>
      </c>
      <c r="D160" s="363">
        <v>12</v>
      </c>
      <c r="E160" s="364">
        <v>295.42</v>
      </c>
      <c r="F160" s="364">
        <f t="shared" si="2"/>
        <v>3545.04</v>
      </c>
      <c r="G160" s="8"/>
      <c r="H160" s="8"/>
      <c r="I160" s="22"/>
    </row>
    <row r="161" s="1" customFormat="1" ht="18.75" spans="1:9">
      <c r="A161" s="361" t="s">
        <v>457</v>
      </c>
      <c r="B161" s="365" t="s">
        <v>458</v>
      </c>
      <c r="C161" s="46" t="s">
        <v>459</v>
      </c>
      <c r="D161" s="363">
        <v>11</v>
      </c>
      <c r="E161" s="364">
        <v>295.42</v>
      </c>
      <c r="F161" s="364">
        <f t="shared" si="2"/>
        <v>3249.62</v>
      </c>
      <c r="G161" s="8"/>
      <c r="H161" s="8"/>
      <c r="I161" s="22"/>
    </row>
    <row r="162" s="1" customFormat="1" ht="18.75" spans="1:9">
      <c r="A162" s="361" t="s">
        <v>460</v>
      </c>
      <c r="B162" s="365" t="s">
        <v>461</v>
      </c>
      <c r="C162" s="46" t="s">
        <v>462</v>
      </c>
      <c r="D162" s="363">
        <v>12</v>
      </c>
      <c r="E162" s="364">
        <v>295.42</v>
      </c>
      <c r="F162" s="364">
        <f t="shared" si="2"/>
        <v>3545.04</v>
      </c>
      <c r="G162" s="8"/>
      <c r="H162" s="8"/>
      <c r="I162" s="22"/>
    </row>
    <row r="163" s="1" customFormat="1" ht="18.75" spans="1:9">
      <c r="A163" s="361" t="s">
        <v>463</v>
      </c>
      <c r="B163" s="365" t="s">
        <v>464</v>
      </c>
      <c r="C163" s="46" t="s">
        <v>465</v>
      </c>
      <c r="D163" s="363">
        <v>12</v>
      </c>
      <c r="E163" s="364">
        <v>295.42</v>
      </c>
      <c r="F163" s="364">
        <f t="shared" si="2"/>
        <v>3545.04</v>
      </c>
      <c r="G163" s="8"/>
      <c r="H163" s="8"/>
      <c r="I163" s="22"/>
    </row>
    <row r="164" s="1" customFormat="1" ht="18.75" spans="1:9">
      <c r="A164" s="361" t="s">
        <v>466</v>
      </c>
      <c r="B164" s="365" t="s">
        <v>467</v>
      </c>
      <c r="C164" s="46" t="s">
        <v>468</v>
      </c>
      <c r="D164" s="363">
        <v>12</v>
      </c>
      <c r="E164" s="364">
        <v>295.42</v>
      </c>
      <c r="F164" s="364">
        <f t="shared" si="2"/>
        <v>3545.04</v>
      </c>
      <c r="G164" s="8"/>
      <c r="H164" s="8"/>
      <c r="I164" s="22"/>
    </row>
    <row r="165" s="1" customFormat="1" ht="18.75" spans="1:9">
      <c r="A165" s="361" t="s">
        <v>469</v>
      </c>
      <c r="B165" s="365" t="s">
        <v>470</v>
      </c>
      <c r="C165" s="46" t="s">
        <v>471</v>
      </c>
      <c r="D165" s="363">
        <v>12</v>
      </c>
      <c r="E165" s="364">
        <v>295.42</v>
      </c>
      <c r="F165" s="364">
        <f t="shared" si="2"/>
        <v>3545.04</v>
      </c>
      <c r="G165" s="8"/>
      <c r="H165" s="8"/>
      <c r="I165" s="22"/>
    </row>
    <row r="166" s="1" customFormat="1" ht="18.75" spans="1:9">
      <c r="A166" s="361" t="s">
        <v>472</v>
      </c>
      <c r="B166" s="365" t="s">
        <v>473</v>
      </c>
      <c r="C166" s="46" t="s">
        <v>474</v>
      </c>
      <c r="D166" s="363">
        <v>4</v>
      </c>
      <c r="E166" s="364">
        <v>295.42</v>
      </c>
      <c r="F166" s="364">
        <f t="shared" si="2"/>
        <v>1181.68</v>
      </c>
      <c r="G166" s="8"/>
      <c r="H166" s="8"/>
      <c r="I166" s="22"/>
    </row>
    <row r="167" s="1" customFormat="1" ht="18.75" spans="1:9">
      <c r="A167" s="361" t="s">
        <v>472</v>
      </c>
      <c r="B167" s="365" t="s">
        <v>473</v>
      </c>
      <c r="C167" s="46" t="s">
        <v>475</v>
      </c>
      <c r="D167" s="363">
        <v>0.5</v>
      </c>
      <c r="E167" s="364">
        <v>295.42</v>
      </c>
      <c r="F167" s="364">
        <f t="shared" si="2"/>
        <v>147.71</v>
      </c>
      <c r="G167" s="8"/>
      <c r="H167" s="8"/>
      <c r="I167" s="22"/>
    </row>
    <row r="168" s="1" customFormat="1" ht="18.75" spans="1:9">
      <c r="A168" s="361" t="s">
        <v>472</v>
      </c>
      <c r="B168" s="365" t="s">
        <v>473</v>
      </c>
      <c r="C168" s="46" t="s">
        <v>476</v>
      </c>
      <c r="D168" s="363">
        <v>7.5</v>
      </c>
      <c r="E168" s="364">
        <v>295.42</v>
      </c>
      <c r="F168" s="364">
        <f t="shared" si="2"/>
        <v>2215.65</v>
      </c>
      <c r="G168" s="8"/>
      <c r="H168" s="8"/>
      <c r="I168" s="22"/>
    </row>
    <row r="169" s="1" customFormat="1" ht="18.75" spans="1:9">
      <c r="A169" s="361" t="s">
        <v>477</v>
      </c>
      <c r="B169" s="365" t="s">
        <v>478</v>
      </c>
      <c r="C169" s="46" t="s">
        <v>479</v>
      </c>
      <c r="D169" s="363">
        <v>12</v>
      </c>
      <c r="E169" s="364">
        <v>295.42</v>
      </c>
      <c r="F169" s="364">
        <f t="shared" si="2"/>
        <v>3545.04</v>
      </c>
      <c r="G169" s="8"/>
      <c r="H169" s="8"/>
      <c r="I169" s="22"/>
    </row>
    <row r="170" s="1" customFormat="1" ht="18.75" spans="1:9">
      <c r="A170" s="361" t="s">
        <v>480</v>
      </c>
      <c r="B170" s="365" t="s">
        <v>481</v>
      </c>
      <c r="C170" s="367" t="s">
        <v>342</v>
      </c>
      <c r="D170" s="363">
        <v>5</v>
      </c>
      <c r="E170" s="364">
        <v>295.42</v>
      </c>
      <c r="F170" s="364">
        <f t="shared" si="2"/>
        <v>1477.1</v>
      </c>
      <c r="G170" s="8"/>
      <c r="H170" s="8"/>
      <c r="I170" s="22"/>
    </row>
    <row r="171" s="1" customFormat="1" ht="18.75" spans="1:9">
      <c r="A171" s="367" t="s">
        <v>480</v>
      </c>
      <c r="B171" s="365" t="s">
        <v>481</v>
      </c>
      <c r="C171" s="367" t="s">
        <v>482</v>
      </c>
      <c r="D171" s="363">
        <v>7</v>
      </c>
      <c r="E171" s="364">
        <v>295.42</v>
      </c>
      <c r="F171" s="364">
        <f t="shared" si="2"/>
        <v>2067.94</v>
      </c>
      <c r="G171" s="8"/>
      <c r="H171" s="8"/>
      <c r="I171" s="22"/>
    </row>
    <row r="172" s="1" customFormat="1" ht="18.75" spans="1:9">
      <c r="A172" s="367" t="s">
        <v>483</v>
      </c>
      <c r="B172" s="365" t="s">
        <v>484</v>
      </c>
      <c r="C172" s="367" t="s">
        <v>485</v>
      </c>
      <c r="D172" s="363">
        <v>12</v>
      </c>
      <c r="E172" s="364">
        <v>295.42</v>
      </c>
      <c r="F172" s="364">
        <f t="shared" si="2"/>
        <v>3545.04</v>
      </c>
      <c r="G172" s="8"/>
      <c r="H172" s="8"/>
      <c r="I172" s="22"/>
    </row>
    <row r="173" s="1" customFormat="1" ht="18.75" spans="1:9">
      <c r="A173" s="367" t="s">
        <v>486</v>
      </c>
      <c r="B173" s="365" t="s">
        <v>487</v>
      </c>
      <c r="C173" s="46" t="s">
        <v>488</v>
      </c>
      <c r="D173" s="363">
        <v>4</v>
      </c>
      <c r="E173" s="364">
        <v>295.42</v>
      </c>
      <c r="F173" s="364">
        <f t="shared" si="2"/>
        <v>1181.68</v>
      </c>
      <c r="G173" s="8"/>
      <c r="H173" s="8"/>
      <c r="I173" s="22"/>
    </row>
    <row r="174" s="1" customFormat="1" ht="18.75" spans="1:9">
      <c r="A174" s="367" t="s">
        <v>486</v>
      </c>
      <c r="B174" s="365" t="s">
        <v>487</v>
      </c>
      <c r="C174" s="46" t="s">
        <v>489</v>
      </c>
      <c r="D174" s="363">
        <v>8</v>
      </c>
      <c r="E174" s="364">
        <v>295.42</v>
      </c>
      <c r="F174" s="364">
        <f t="shared" si="2"/>
        <v>2363.36</v>
      </c>
      <c r="G174" s="8"/>
      <c r="H174" s="8"/>
      <c r="I174" s="22"/>
    </row>
    <row r="175" s="1" customFormat="1" ht="18.75" spans="1:9">
      <c r="A175" s="367" t="s">
        <v>490</v>
      </c>
      <c r="B175" s="365" t="s">
        <v>491</v>
      </c>
      <c r="C175" s="46" t="s">
        <v>347</v>
      </c>
      <c r="D175" s="363">
        <v>0.5</v>
      </c>
      <c r="E175" s="364">
        <v>295.42</v>
      </c>
      <c r="F175" s="364">
        <f t="shared" si="2"/>
        <v>147.71</v>
      </c>
      <c r="G175" s="8"/>
      <c r="H175" s="8"/>
      <c r="I175" s="22"/>
    </row>
    <row r="176" s="1" customFormat="1" ht="18.75" spans="1:9">
      <c r="A176" s="367" t="s">
        <v>490</v>
      </c>
      <c r="B176" s="365" t="s">
        <v>491</v>
      </c>
      <c r="C176" s="46" t="s">
        <v>492</v>
      </c>
      <c r="D176" s="363">
        <v>11.5</v>
      </c>
      <c r="E176" s="364">
        <v>295.42</v>
      </c>
      <c r="F176" s="364">
        <f t="shared" si="2"/>
        <v>3397.33</v>
      </c>
      <c r="G176" s="8"/>
      <c r="H176" s="8"/>
      <c r="I176" s="22"/>
    </row>
    <row r="177" s="1" customFormat="1" ht="18.75" spans="1:9">
      <c r="A177" s="367" t="s">
        <v>493</v>
      </c>
      <c r="B177" s="365" t="s">
        <v>494</v>
      </c>
      <c r="C177" s="46" t="s">
        <v>495</v>
      </c>
      <c r="D177" s="363">
        <v>12</v>
      </c>
      <c r="E177" s="364">
        <v>295.42</v>
      </c>
      <c r="F177" s="364">
        <f t="shared" si="2"/>
        <v>3545.04</v>
      </c>
      <c r="G177" s="8"/>
      <c r="H177" s="8"/>
      <c r="I177" s="22"/>
    </row>
    <row r="178" s="1" customFormat="1" ht="18.75" spans="1:9">
      <c r="A178" s="367" t="s">
        <v>496</v>
      </c>
      <c r="B178" s="365" t="s">
        <v>497</v>
      </c>
      <c r="C178" s="46" t="s">
        <v>498</v>
      </c>
      <c r="D178" s="363">
        <v>12</v>
      </c>
      <c r="E178" s="364">
        <v>295.42</v>
      </c>
      <c r="F178" s="364">
        <f t="shared" si="2"/>
        <v>3545.04</v>
      </c>
      <c r="G178" s="8"/>
      <c r="H178" s="8"/>
      <c r="I178" s="22"/>
    </row>
    <row r="179" s="1" customFormat="1" ht="18.75" spans="1:9">
      <c r="A179" s="367" t="s">
        <v>499</v>
      </c>
      <c r="B179" s="365" t="s">
        <v>500</v>
      </c>
      <c r="C179" s="46" t="s">
        <v>501</v>
      </c>
      <c r="D179" s="363">
        <v>10</v>
      </c>
      <c r="E179" s="364">
        <v>295.42</v>
      </c>
      <c r="F179" s="364">
        <f t="shared" si="2"/>
        <v>2954.2</v>
      </c>
      <c r="G179" s="8"/>
      <c r="H179" s="8"/>
      <c r="I179" s="22"/>
    </row>
    <row r="180" s="1" customFormat="1" ht="18.75" spans="1:9">
      <c r="A180" s="367" t="s">
        <v>502</v>
      </c>
      <c r="B180" s="365" t="s">
        <v>503</v>
      </c>
      <c r="C180" s="46" t="s">
        <v>504</v>
      </c>
      <c r="D180" s="363">
        <v>6</v>
      </c>
      <c r="E180" s="364">
        <v>295.42</v>
      </c>
      <c r="F180" s="364">
        <f t="shared" si="2"/>
        <v>1772.52</v>
      </c>
      <c r="G180" s="8"/>
      <c r="H180" s="8"/>
      <c r="I180" s="22"/>
    </row>
    <row r="181" s="1" customFormat="1" ht="18.75" spans="1:9">
      <c r="A181" s="367" t="s">
        <v>502</v>
      </c>
      <c r="B181" s="365" t="s">
        <v>503</v>
      </c>
      <c r="C181" s="46" t="s">
        <v>505</v>
      </c>
      <c r="D181" s="363">
        <v>6</v>
      </c>
      <c r="E181" s="364">
        <v>295.42</v>
      </c>
      <c r="F181" s="364">
        <f t="shared" si="2"/>
        <v>1772.52</v>
      </c>
      <c r="G181" s="8"/>
      <c r="H181" s="8"/>
      <c r="I181" s="22"/>
    </row>
    <row r="182" s="1" customFormat="1" ht="18.75" spans="1:9">
      <c r="A182" s="367" t="s">
        <v>506</v>
      </c>
      <c r="B182" s="365" t="s">
        <v>507</v>
      </c>
      <c r="C182" s="46" t="s">
        <v>508</v>
      </c>
      <c r="D182" s="363">
        <v>11</v>
      </c>
      <c r="E182" s="364">
        <v>295.42</v>
      </c>
      <c r="F182" s="364">
        <f t="shared" si="2"/>
        <v>3249.62</v>
      </c>
      <c r="G182" s="8"/>
      <c r="H182" s="8"/>
      <c r="I182" s="22"/>
    </row>
    <row r="183" s="1" customFormat="1" ht="18.75" spans="1:9">
      <c r="A183" s="367" t="s">
        <v>509</v>
      </c>
      <c r="B183" s="365" t="s">
        <v>510</v>
      </c>
      <c r="C183" s="46" t="s">
        <v>511</v>
      </c>
      <c r="D183" s="363">
        <v>10</v>
      </c>
      <c r="E183" s="364">
        <v>295.42</v>
      </c>
      <c r="F183" s="364">
        <f t="shared" si="2"/>
        <v>2954.2</v>
      </c>
      <c r="G183" s="8"/>
      <c r="H183" s="8"/>
      <c r="I183" s="22"/>
    </row>
    <row r="184" s="1" customFormat="1" ht="18.75" spans="1:9">
      <c r="A184" s="367" t="s">
        <v>509</v>
      </c>
      <c r="B184" s="365" t="s">
        <v>510</v>
      </c>
      <c r="C184" s="46" t="s">
        <v>512</v>
      </c>
      <c r="D184" s="363">
        <v>2</v>
      </c>
      <c r="E184" s="364">
        <v>295.42</v>
      </c>
      <c r="F184" s="364">
        <f t="shared" si="2"/>
        <v>590.84</v>
      </c>
      <c r="G184" s="8"/>
      <c r="H184" s="8"/>
      <c r="I184" s="22"/>
    </row>
    <row r="185" s="1" customFormat="1" ht="18.75" spans="1:9">
      <c r="A185" s="367" t="s">
        <v>513</v>
      </c>
      <c r="B185" s="365" t="s">
        <v>514</v>
      </c>
      <c r="C185" s="367" t="s">
        <v>515</v>
      </c>
      <c r="D185" s="363">
        <v>0.5</v>
      </c>
      <c r="E185" s="364">
        <v>295.42</v>
      </c>
      <c r="F185" s="364">
        <f t="shared" si="2"/>
        <v>147.71</v>
      </c>
      <c r="G185" s="8"/>
      <c r="H185" s="8"/>
      <c r="I185" s="22"/>
    </row>
    <row r="186" s="1" customFormat="1" ht="18.75" spans="1:9">
      <c r="A186" s="367" t="s">
        <v>513</v>
      </c>
      <c r="B186" s="365" t="s">
        <v>514</v>
      </c>
      <c r="C186" s="46" t="s">
        <v>516</v>
      </c>
      <c r="D186" s="363">
        <v>11.5</v>
      </c>
      <c r="E186" s="364">
        <v>295.42</v>
      </c>
      <c r="F186" s="364">
        <f t="shared" si="2"/>
        <v>3397.33</v>
      </c>
      <c r="G186" s="8"/>
      <c r="H186" s="8"/>
      <c r="I186" s="22"/>
    </row>
    <row r="187" s="1" customFormat="1" ht="18.75" spans="1:9">
      <c r="A187" s="367" t="s">
        <v>517</v>
      </c>
      <c r="B187" s="365" t="s">
        <v>518</v>
      </c>
      <c r="C187" s="46" t="s">
        <v>519</v>
      </c>
      <c r="D187" s="363">
        <v>12</v>
      </c>
      <c r="E187" s="364">
        <v>295.42</v>
      </c>
      <c r="F187" s="364">
        <f t="shared" si="2"/>
        <v>3545.04</v>
      </c>
      <c r="G187" s="8"/>
      <c r="H187" s="8"/>
      <c r="I187" s="22"/>
    </row>
    <row r="188" s="1" customFormat="1" ht="18.75" spans="1:9">
      <c r="A188" s="367" t="s">
        <v>520</v>
      </c>
      <c r="B188" s="365" t="s">
        <v>521</v>
      </c>
      <c r="C188" s="46" t="s">
        <v>522</v>
      </c>
      <c r="D188" s="363">
        <v>12</v>
      </c>
      <c r="E188" s="364">
        <v>295.42</v>
      </c>
      <c r="F188" s="364">
        <f t="shared" si="2"/>
        <v>3545.04</v>
      </c>
      <c r="G188" s="8"/>
      <c r="H188" s="8"/>
      <c r="I188" s="22"/>
    </row>
    <row r="189" s="1" customFormat="1" ht="18.75" spans="1:9">
      <c r="A189" s="367" t="s">
        <v>523</v>
      </c>
      <c r="B189" s="365" t="s">
        <v>524</v>
      </c>
      <c r="C189" s="46" t="s">
        <v>525</v>
      </c>
      <c r="D189" s="363">
        <v>12</v>
      </c>
      <c r="E189" s="364">
        <v>295.42</v>
      </c>
      <c r="F189" s="364">
        <f t="shared" si="2"/>
        <v>3545.04</v>
      </c>
      <c r="G189" s="8"/>
      <c r="H189" s="8"/>
      <c r="I189" s="22"/>
    </row>
    <row r="190" s="1" customFormat="1" ht="18.75" spans="1:9">
      <c r="A190" s="367" t="s">
        <v>526</v>
      </c>
      <c r="B190" s="365" t="s">
        <v>527</v>
      </c>
      <c r="C190" s="46" t="s">
        <v>528</v>
      </c>
      <c r="D190" s="363">
        <v>11</v>
      </c>
      <c r="E190" s="364">
        <v>295.42</v>
      </c>
      <c r="F190" s="364">
        <f t="shared" si="2"/>
        <v>3249.62</v>
      </c>
      <c r="G190" s="8"/>
      <c r="H190" s="8"/>
      <c r="I190" s="22"/>
    </row>
    <row r="191" s="1" customFormat="1" ht="18.75" spans="1:9">
      <c r="A191" s="367" t="s">
        <v>529</v>
      </c>
      <c r="B191" s="365" t="s">
        <v>530</v>
      </c>
      <c r="C191" s="46" t="s">
        <v>531</v>
      </c>
      <c r="D191" s="363">
        <v>4</v>
      </c>
      <c r="E191" s="364">
        <v>295.42</v>
      </c>
      <c r="F191" s="364">
        <f t="shared" si="2"/>
        <v>1181.68</v>
      </c>
      <c r="G191" s="8"/>
      <c r="H191" s="8"/>
      <c r="I191" s="22"/>
    </row>
    <row r="192" s="1" customFormat="1" ht="18.75" spans="1:9">
      <c r="A192" s="367" t="s">
        <v>529</v>
      </c>
      <c r="B192" s="365" t="s">
        <v>530</v>
      </c>
      <c r="C192" s="46" t="s">
        <v>532</v>
      </c>
      <c r="D192" s="363">
        <v>1</v>
      </c>
      <c r="E192" s="364">
        <v>295.42</v>
      </c>
      <c r="F192" s="364">
        <f t="shared" si="2"/>
        <v>295.42</v>
      </c>
      <c r="G192" s="8"/>
      <c r="H192" s="8"/>
      <c r="I192" s="22"/>
    </row>
    <row r="193" s="1" customFormat="1" ht="18.75" spans="1:9">
      <c r="A193" s="367" t="s">
        <v>529</v>
      </c>
      <c r="B193" s="365" t="s">
        <v>530</v>
      </c>
      <c r="C193" s="46" t="s">
        <v>424</v>
      </c>
      <c r="D193" s="363">
        <v>7</v>
      </c>
      <c r="E193" s="364">
        <v>295.42</v>
      </c>
      <c r="F193" s="364">
        <f t="shared" si="2"/>
        <v>2067.94</v>
      </c>
      <c r="G193" s="8"/>
      <c r="H193" s="8"/>
      <c r="I193" s="22"/>
    </row>
    <row r="194" s="1" customFormat="1" ht="18.75" spans="1:9">
      <c r="A194" s="367" t="s">
        <v>533</v>
      </c>
      <c r="B194" s="365" t="s">
        <v>534</v>
      </c>
      <c r="C194" s="46" t="s">
        <v>535</v>
      </c>
      <c r="D194" s="363">
        <v>4.5</v>
      </c>
      <c r="E194" s="364">
        <v>295.42</v>
      </c>
      <c r="F194" s="364">
        <f t="shared" si="2"/>
        <v>1329.39</v>
      </c>
      <c r="G194" s="8"/>
      <c r="H194" s="8"/>
      <c r="I194" s="22"/>
    </row>
    <row r="195" s="1" customFormat="1" ht="18.75" spans="1:9">
      <c r="A195" s="367" t="s">
        <v>533</v>
      </c>
      <c r="B195" s="365" t="s">
        <v>534</v>
      </c>
      <c r="C195" s="46" t="s">
        <v>536</v>
      </c>
      <c r="D195" s="363">
        <v>7.5</v>
      </c>
      <c r="E195" s="364">
        <v>295.42</v>
      </c>
      <c r="F195" s="364">
        <f t="shared" si="2"/>
        <v>2215.65</v>
      </c>
      <c r="G195" s="8"/>
      <c r="H195" s="8"/>
      <c r="I195" s="22"/>
    </row>
    <row r="196" s="1" customFormat="1" ht="18.75" spans="1:9">
      <c r="A196" s="367" t="s">
        <v>537</v>
      </c>
      <c r="B196" s="365" t="s">
        <v>538</v>
      </c>
      <c r="C196" s="46" t="s">
        <v>539</v>
      </c>
      <c r="D196" s="363">
        <v>12</v>
      </c>
      <c r="E196" s="364">
        <v>295.42</v>
      </c>
      <c r="F196" s="364">
        <f t="shared" si="2"/>
        <v>3545.04</v>
      </c>
      <c r="G196" s="8"/>
      <c r="H196" s="8"/>
      <c r="I196" s="22"/>
    </row>
    <row r="197" s="1" customFormat="1" ht="18.75" spans="1:9">
      <c r="A197" s="367" t="s">
        <v>540</v>
      </c>
      <c r="B197" s="365" t="s">
        <v>541</v>
      </c>
      <c r="C197" s="46" t="s">
        <v>542</v>
      </c>
      <c r="D197" s="363">
        <v>12</v>
      </c>
      <c r="E197" s="364">
        <v>295.42</v>
      </c>
      <c r="F197" s="364">
        <f t="shared" ref="F197:F260" si="3">D197*E197</f>
        <v>3545.04</v>
      </c>
      <c r="G197" s="8"/>
      <c r="H197" s="8"/>
      <c r="I197" s="22"/>
    </row>
    <row r="198" s="1" customFormat="1" ht="18.75" spans="1:9">
      <c r="A198" s="367" t="s">
        <v>543</v>
      </c>
      <c r="B198" s="365" t="s">
        <v>544</v>
      </c>
      <c r="C198" s="46" t="s">
        <v>545</v>
      </c>
      <c r="D198" s="363">
        <v>5</v>
      </c>
      <c r="E198" s="364">
        <v>295.42</v>
      </c>
      <c r="F198" s="364">
        <f t="shared" si="3"/>
        <v>1477.1</v>
      </c>
      <c r="G198" s="8"/>
      <c r="H198" s="8"/>
      <c r="I198" s="22"/>
    </row>
    <row r="199" s="1" customFormat="1" ht="18.75" spans="1:9">
      <c r="A199" s="367" t="s">
        <v>543</v>
      </c>
      <c r="B199" s="365" t="s">
        <v>544</v>
      </c>
      <c r="C199" s="46" t="s">
        <v>546</v>
      </c>
      <c r="D199" s="363">
        <v>3</v>
      </c>
      <c r="E199" s="364">
        <v>295.42</v>
      </c>
      <c r="F199" s="364">
        <f t="shared" si="3"/>
        <v>886.26</v>
      </c>
      <c r="G199" s="8"/>
      <c r="H199" s="8"/>
      <c r="I199" s="22"/>
    </row>
    <row r="200" s="1" customFormat="1" ht="18.75" spans="1:9">
      <c r="A200" s="367" t="s">
        <v>543</v>
      </c>
      <c r="B200" s="365" t="s">
        <v>544</v>
      </c>
      <c r="C200" s="367" t="s">
        <v>547</v>
      </c>
      <c r="D200" s="363">
        <v>4</v>
      </c>
      <c r="E200" s="364">
        <v>295.42</v>
      </c>
      <c r="F200" s="364">
        <f t="shared" si="3"/>
        <v>1181.68</v>
      </c>
      <c r="G200" s="8"/>
      <c r="H200" s="8"/>
      <c r="I200" s="22"/>
    </row>
    <row r="201" s="1" customFormat="1" ht="18.75" spans="1:9">
      <c r="A201" s="367" t="s">
        <v>548</v>
      </c>
      <c r="B201" s="365" t="s">
        <v>549</v>
      </c>
      <c r="C201" s="367" t="s">
        <v>550</v>
      </c>
      <c r="D201" s="363">
        <v>5</v>
      </c>
      <c r="E201" s="364">
        <v>295.42</v>
      </c>
      <c r="F201" s="364">
        <f t="shared" si="3"/>
        <v>1477.1</v>
      </c>
      <c r="G201" s="8"/>
      <c r="H201" s="8"/>
      <c r="I201" s="22"/>
    </row>
    <row r="202" s="1" customFormat="1" ht="18.75" spans="1:9">
      <c r="A202" s="367" t="s">
        <v>548</v>
      </c>
      <c r="B202" s="365" t="s">
        <v>549</v>
      </c>
      <c r="C202" s="367" t="s">
        <v>551</v>
      </c>
      <c r="D202" s="363">
        <v>7</v>
      </c>
      <c r="E202" s="364">
        <v>295.42</v>
      </c>
      <c r="F202" s="364">
        <f t="shared" si="3"/>
        <v>2067.94</v>
      </c>
      <c r="G202" s="8"/>
      <c r="H202" s="8"/>
      <c r="I202" s="22"/>
    </row>
    <row r="203" s="1" customFormat="1" ht="18.75" spans="1:9">
      <c r="A203" s="367" t="s">
        <v>552</v>
      </c>
      <c r="B203" s="365" t="s">
        <v>553</v>
      </c>
      <c r="C203" s="46" t="s">
        <v>554</v>
      </c>
      <c r="D203" s="363">
        <v>5</v>
      </c>
      <c r="E203" s="364">
        <v>295.42</v>
      </c>
      <c r="F203" s="364">
        <f t="shared" si="3"/>
        <v>1477.1</v>
      </c>
      <c r="G203" s="8"/>
      <c r="H203" s="8"/>
      <c r="I203" s="22"/>
    </row>
    <row r="204" s="1" customFormat="1" ht="18.75" spans="1:9">
      <c r="A204" s="367" t="s">
        <v>552</v>
      </c>
      <c r="B204" s="365" t="s">
        <v>553</v>
      </c>
      <c r="C204" s="46" t="s">
        <v>555</v>
      </c>
      <c r="D204" s="363">
        <v>7</v>
      </c>
      <c r="E204" s="364">
        <v>295.42</v>
      </c>
      <c r="F204" s="364">
        <f t="shared" si="3"/>
        <v>2067.94</v>
      </c>
      <c r="G204" s="8"/>
      <c r="H204" s="8"/>
      <c r="I204" s="22"/>
    </row>
    <row r="205" s="1" customFormat="1" ht="18.75" spans="1:9">
      <c r="A205" s="367" t="s">
        <v>556</v>
      </c>
      <c r="B205" s="365" t="s">
        <v>557</v>
      </c>
      <c r="C205" s="46" t="s">
        <v>558</v>
      </c>
      <c r="D205" s="363">
        <v>11</v>
      </c>
      <c r="E205" s="364">
        <v>295.42</v>
      </c>
      <c r="F205" s="364">
        <f t="shared" si="3"/>
        <v>3249.62</v>
      </c>
      <c r="G205" s="8"/>
      <c r="H205" s="8"/>
      <c r="I205" s="22"/>
    </row>
    <row r="206" s="1" customFormat="1" ht="18.75" spans="1:9">
      <c r="A206" s="367" t="s">
        <v>559</v>
      </c>
      <c r="B206" s="365" t="s">
        <v>560</v>
      </c>
      <c r="C206" s="46" t="s">
        <v>561</v>
      </c>
      <c r="D206" s="363">
        <v>12</v>
      </c>
      <c r="E206" s="364">
        <v>295.42</v>
      </c>
      <c r="F206" s="364">
        <f t="shared" si="3"/>
        <v>3545.04</v>
      </c>
      <c r="G206" s="8"/>
      <c r="H206" s="8"/>
      <c r="I206" s="22"/>
    </row>
    <row r="207" s="1" customFormat="1" ht="18.75" spans="1:9">
      <c r="A207" s="367" t="s">
        <v>562</v>
      </c>
      <c r="B207" s="365" t="s">
        <v>563</v>
      </c>
      <c r="C207" s="46" t="s">
        <v>564</v>
      </c>
      <c r="D207" s="363">
        <v>1</v>
      </c>
      <c r="E207" s="364">
        <v>295.42</v>
      </c>
      <c r="F207" s="364">
        <f t="shared" si="3"/>
        <v>295.42</v>
      </c>
      <c r="G207" s="8"/>
      <c r="H207" s="8"/>
      <c r="I207" s="22"/>
    </row>
    <row r="208" s="1" customFormat="1" ht="18.75" spans="1:9">
      <c r="A208" s="367" t="s">
        <v>562</v>
      </c>
      <c r="B208" s="365" t="s">
        <v>563</v>
      </c>
      <c r="C208" s="46" t="s">
        <v>565</v>
      </c>
      <c r="D208" s="363">
        <v>3</v>
      </c>
      <c r="E208" s="364">
        <v>295.42</v>
      </c>
      <c r="F208" s="364">
        <f t="shared" si="3"/>
        <v>886.26</v>
      </c>
      <c r="G208" s="8"/>
      <c r="H208" s="8"/>
      <c r="I208" s="22"/>
    </row>
    <row r="209" s="1" customFormat="1" ht="18.75" spans="1:9">
      <c r="A209" s="367" t="s">
        <v>562</v>
      </c>
      <c r="B209" s="365" t="s">
        <v>563</v>
      </c>
      <c r="C209" s="46" t="s">
        <v>566</v>
      </c>
      <c r="D209" s="363">
        <v>8</v>
      </c>
      <c r="E209" s="364">
        <v>295.42</v>
      </c>
      <c r="F209" s="364">
        <f t="shared" si="3"/>
        <v>2363.36</v>
      </c>
      <c r="G209" s="8"/>
      <c r="H209" s="8"/>
      <c r="I209" s="22"/>
    </row>
    <row r="210" s="1" customFormat="1" ht="18.75" spans="1:9">
      <c r="A210" s="367" t="s">
        <v>567</v>
      </c>
      <c r="B210" s="365" t="s">
        <v>568</v>
      </c>
      <c r="C210" s="46" t="s">
        <v>569</v>
      </c>
      <c r="D210" s="363">
        <v>10</v>
      </c>
      <c r="E210" s="364">
        <v>295.42</v>
      </c>
      <c r="F210" s="364">
        <f t="shared" si="3"/>
        <v>2954.2</v>
      </c>
      <c r="G210" s="8"/>
      <c r="H210" s="8"/>
      <c r="I210" s="22"/>
    </row>
    <row r="211" s="1" customFormat="1" ht="18.75" spans="1:9">
      <c r="A211" s="367" t="s">
        <v>567</v>
      </c>
      <c r="B211" s="365" t="s">
        <v>568</v>
      </c>
      <c r="C211" s="46" t="s">
        <v>570</v>
      </c>
      <c r="D211" s="363">
        <v>2</v>
      </c>
      <c r="E211" s="364">
        <v>295.42</v>
      </c>
      <c r="F211" s="364">
        <f t="shared" si="3"/>
        <v>590.84</v>
      </c>
      <c r="G211" s="8"/>
      <c r="H211" s="8"/>
      <c r="I211" s="22"/>
    </row>
    <row r="212" s="1" customFormat="1" ht="18.75" spans="1:9">
      <c r="A212" s="367" t="s">
        <v>571</v>
      </c>
      <c r="B212" s="365" t="s">
        <v>572</v>
      </c>
      <c r="C212" s="46" t="s">
        <v>573</v>
      </c>
      <c r="D212" s="363">
        <v>0.5</v>
      </c>
      <c r="E212" s="364">
        <v>295.42</v>
      </c>
      <c r="F212" s="364">
        <f t="shared" si="3"/>
        <v>147.71</v>
      </c>
      <c r="G212" s="8"/>
      <c r="H212" s="8"/>
      <c r="I212" s="22"/>
    </row>
    <row r="213" s="1" customFormat="1" ht="18.75" spans="1:9">
      <c r="A213" s="367" t="s">
        <v>571</v>
      </c>
      <c r="B213" s="365" t="s">
        <v>572</v>
      </c>
      <c r="C213" s="46" t="s">
        <v>574</v>
      </c>
      <c r="D213" s="363">
        <v>10</v>
      </c>
      <c r="E213" s="364">
        <v>295.42</v>
      </c>
      <c r="F213" s="364">
        <f t="shared" si="3"/>
        <v>2954.2</v>
      </c>
      <c r="G213" s="8"/>
      <c r="H213" s="8"/>
      <c r="I213" s="22"/>
    </row>
    <row r="214" s="1" customFormat="1" ht="18.75" spans="1:9">
      <c r="A214" s="367" t="s">
        <v>575</v>
      </c>
      <c r="B214" s="365" t="s">
        <v>576</v>
      </c>
      <c r="C214" s="46" t="s">
        <v>577</v>
      </c>
      <c r="D214" s="363">
        <v>5</v>
      </c>
      <c r="E214" s="364">
        <v>295.42</v>
      </c>
      <c r="F214" s="364">
        <f t="shared" si="3"/>
        <v>1477.1</v>
      </c>
      <c r="G214" s="8"/>
      <c r="H214" s="8"/>
      <c r="I214" s="22"/>
    </row>
    <row r="215" s="1" customFormat="1" ht="18.75" spans="1:9">
      <c r="A215" s="367" t="s">
        <v>575</v>
      </c>
      <c r="B215" s="365" t="s">
        <v>576</v>
      </c>
      <c r="C215" s="46" t="s">
        <v>578</v>
      </c>
      <c r="D215" s="363">
        <v>7</v>
      </c>
      <c r="E215" s="364">
        <v>295.42</v>
      </c>
      <c r="F215" s="364">
        <f t="shared" si="3"/>
        <v>2067.94</v>
      </c>
      <c r="G215" s="8"/>
      <c r="H215" s="8"/>
      <c r="I215" s="22"/>
    </row>
    <row r="216" s="1" customFormat="1" ht="18.75" spans="1:9">
      <c r="A216" s="367" t="s">
        <v>579</v>
      </c>
      <c r="B216" s="365" t="s">
        <v>580</v>
      </c>
      <c r="C216" s="367" t="s">
        <v>581</v>
      </c>
      <c r="D216" s="363">
        <v>12</v>
      </c>
      <c r="E216" s="364">
        <v>295.42</v>
      </c>
      <c r="F216" s="364">
        <f t="shared" si="3"/>
        <v>3545.04</v>
      </c>
      <c r="G216" s="8"/>
      <c r="H216" s="8"/>
      <c r="I216" s="22"/>
    </row>
    <row r="217" s="1" customFormat="1" ht="18.75" spans="1:9">
      <c r="A217" s="367" t="s">
        <v>582</v>
      </c>
      <c r="B217" s="365" t="s">
        <v>583</v>
      </c>
      <c r="C217" s="46" t="s">
        <v>584</v>
      </c>
      <c r="D217" s="363">
        <v>5.5</v>
      </c>
      <c r="E217" s="364">
        <v>295.42</v>
      </c>
      <c r="F217" s="364">
        <f t="shared" si="3"/>
        <v>1624.81</v>
      </c>
      <c r="G217" s="8"/>
      <c r="H217" s="8"/>
      <c r="I217" s="22"/>
    </row>
    <row r="218" s="1" customFormat="1" ht="18.75" spans="1:9">
      <c r="A218" s="367" t="s">
        <v>585</v>
      </c>
      <c r="B218" s="365" t="s">
        <v>586</v>
      </c>
      <c r="C218" s="46" t="s">
        <v>587</v>
      </c>
      <c r="D218" s="363">
        <v>12</v>
      </c>
      <c r="E218" s="364">
        <v>295.42</v>
      </c>
      <c r="F218" s="364">
        <f t="shared" si="3"/>
        <v>3545.04</v>
      </c>
      <c r="G218" s="8"/>
      <c r="H218" s="8"/>
      <c r="I218" s="22"/>
    </row>
    <row r="219" s="1" customFormat="1" ht="18.75" spans="1:9">
      <c r="A219" s="367" t="s">
        <v>588</v>
      </c>
      <c r="B219" s="365" t="s">
        <v>589</v>
      </c>
      <c r="C219" s="46" t="s">
        <v>590</v>
      </c>
      <c r="D219" s="363">
        <v>1</v>
      </c>
      <c r="E219" s="364">
        <v>295.42</v>
      </c>
      <c r="F219" s="364">
        <f t="shared" si="3"/>
        <v>295.42</v>
      </c>
      <c r="G219" s="8"/>
      <c r="H219" s="8"/>
      <c r="I219" s="22"/>
    </row>
    <row r="220" s="1" customFormat="1" ht="18.75" spans="1:9">
      <c r="A220" s="367" t="s">
        <v>591</v>
      </c>
      <c r="B220" s="365" t="s">
        <v>592</v>
      </c>
      <c r="C220" s="46" t="s">
        <v>593</v>
      </c>
      <c r="D220" s="363">
        <v>2</v>
      </c>
      <c r="E220" s="364">
        <v>295.42</v>
      </c>
      <c r="F220" s="364">
        <f t="shared" si="3"/>
        <v>590.84</v>
      </c>
      <c r="G220" s="8"/>
      <c r="H220" s="8"/>
      <c r="I220" s="22"/>
    </row>
    <row r="221" s="1" customFormat="1" ht="18.75" spans="1:9">
      <c r="A221" s="367" t="s">
        <v>591</v>
      </c>
      <c r="B221" s="365" t="s">
        <v>592</v>
      </c>
      <c r="C221" s="46" t="s">
        <v>594</v>
      </c>
      <c r="D221" s="363">
        <v>10</v>
      </c>
      <c r="E221" s="364">
        <v>295.42</v>
      </c>
      <c r="F221" s="364">
        <f t="shared" si="3"/>
        <v>2954.2</v>
      </c>
      <c r="G221" s="8"/>
      <c r="H221" s="8"/>
      <c r="I221" s="22"/>
    </row>
    <row r="222" s="1" customFormat="1" ht="18.75" spans="1:9">
      <c r="A222" s="367" t="s">
        <v>595</v>
      </c>
      <c r="B222" s="365" t="s">
        <v>596</v>
      </c>
      <c r="C222" s="46" t="s">
        <v>424</v>
      </c>
      <c r="D222" s="363">
        <v>11</v>
      </c>
      <c r="E222" s="364">
        <v>295.42</v>
      </c>
      <c r="F222" s="364">
        <f t="shared" si="3"/>
        <v>3249.62</v>
      </c>
      <c r="G222" s="8"/>
      <c r="H222" s="8"/>
      <c r="I222" s="22"/>
    </row>
    <row r="223" s="1" customFormat="1" ht="18.75" spans="1:9">
      <c r="A223" s="367" t="s">
        <v>597</v>
      </c>
      <c r="B223" s="365" t="s">
        <v>598</v>
      </c>
      <c r="C223" s="46" t="s">
        <v>599</v>
      </c>
      <c r="D223" s="363">
        <v>1</v>
      </c>
      <c r="E223" s="364">
        <v>295.42</v>
      </c>
      <c r="F223" s="364">
        <f t="shared" si="3"/>
        <v>295.42</v>
      </c>
      <c r="G223" s="8"/>
      <c r="H223" s="8"/>
      <c r="I223" s="22"/>
    </row>
    <row r="224" s="1" customFormat="1" ht="18.75" spans="1:9">
      <c r="A224" s="367" t="s">
        <v>597</v>
      </c>
      <c r="B224" s="365" t="s">
        <v>598</v>
      </c>
      <c r="C224" s="46" t="s">
        <v>600</v>
      </c>
      <c r="D224" s="363">
        <v>11</v>
      </c>
      <c r="E224" s="364">
        <v>295.42</v>
      </c>
      <c r="F224" s="364">
        <f t="shared" si="3"/>
        <v>3249.62</v>
      </c>
      <c r="G224" s="8"/>
      <c r="H224" s="8"/>
      <c r="I224" s="22"/>
    </row>
    <row r="225" s="1" customFormat="1" ht="18.75" spans="1:9">
      <c r="A225" s="367" t="s">
        <v>601</v>
      </c>
      <c r="B225" s="365" t="s">
        <v>602</v>
      </c>
      <c r="C225" s="46" t="s">
        <v>603</v>
      </c>
      <c r="D225" s="363">
        <v>12</v>
      </c>
      <c r="E225" s="364">
        <v>295.42</v>
      </c>
      <c r="F225" s="364">
        <f t="shared" si="3"/>
        <v>3545.04</v>
      </c>
      <c r="G225" s="8"/>
      <c r="H225" s="8"/>
      <c r="I225" s="22"/>
    </row>
    <row r="226" s="1" customFormat="1" ht="18.75" spans="1:9">
      <c r="A226" s="367" t="s">
        <v>604</v>
      </c>
      <c r="B226" s="368" t="s">
        <v>605</v>
      </c>
      <c r="C226" s="369" t="s">
        <v>606</v>
      </c>
      <c r="D226" s="363">
        <v>3</v>
      </c>
      <c r="E226" s="364">
        <v>295.42</v>
      </c>
      <c r="F226" s="364">
        <f t="shared" si="3"/>
        <v>886.26</v>
      </c>
      <c r="G226" s="8"/>
      <c r="H226" s="8"/>
      <c r="I226" s="22"/>
    </row>
    <row r="227" s="1" customFormat="1" ht="18.75" spans="1:9">
      <c r="A227" s="367" t="s">
        <v>604</v>
      </c>
      <c r="B227" s="368" t="s">
        <v>605</v>
      </c>
      <c r="C227" s="369" t="s">
        <v>607</v>
      </c>
      <c r="D227" s="363">
        <v>9</v>
      </c>
      <c r="E227" s="364">
        <v>295.42</v>
      </c>
      <c r="F227" s="364">
        <f t="shared" si="3"/>
        <v>2658.78</v>
      </c>
      <c r="G227" s="8"/>
      <c r="H227" s="8"/>
      <c r="I227" s="22"/>
    </row>
    <row r="228" s="1" customFormat="1" ht="18.75" spans="1:9">
      <c r="A228" s="367" t="s">
        <v>608</v>
      </c>
      <c r="B228" s="368" t="s">
        <v>609</v>
      </c>
      <c r="C228" s="369" t="s">
        <v>610</v>
      </c>
      <c r="D228" s="363">
        <v>3.5</v>
      </c>
      <c r="E228" s="364">
        <v>295.42</v>
      </c>
      <c r="F228" s="364">
        <f t="shared" si="3"/>
        <v>1033.97</v>
      </c>
      <c r="G228" s="8"/>
      <c r="H228" s="8"/>
      <c r="I228" s="22"/>
    </row>
    <row r="229" s="1" customFormat="1" ht="18.75" spans="1:9">
      <c r="A229" s="367" t="s">
        <v>608</v>
      </c>
      <c r="B229" s="368" t="s">
        <v>609</v>
      </c>
      <c r="C229" s="369" t="s">
        <v>611</v>
      </c>
      <c r="D229" s="363">
        <v>5</v>
      </c>
      <c r="E229" s="364">
        <v>295.42</v>
      </c>
      <c r="F229" s="364">
        <f t="shared" si="3"/>
        <v>1477.1</v>
      </c>
      <c r="G229" s="8"/>
      <c r="H229" s="8"/>
      <c r="I229" s="22"/>
    </row>
    <row r="230" s="1" customFormat="1" ht="18.75" spans="1:9">
      <c r="A230" s="367" t="s">
        <v>612</v>
      </c>
      <c r="B230" s="368" t="s">
        <v>613</v>
      </c>
      <c r="C230" s="369" t="s">
        <v>614</v>
      </c>
      <c r="D230" s="363">
        <v>2.5</v>
      </c>
      <c r="E230" s="364">
        <v>295.42</v>
      </c>
      <c r="F230" s="364">
        <f t="shared" si="3"/>
        <v>738.55</v>
      </c>
      <c r="G230" s="8"/>
      <c r="H230" s="8"/>
      <c r="I230" s="22"/>
    </row>
    <row r="231" s="1" customFormat="1" ht="18.75" spans="1:9">
      <c r="A231" s="369" t="s">
        <v>612</v>
      </c>
      <c r="B231" s="368" t="s">
        <v>613</v>
      </c>
      <c r="C231" s="369" t="s">
        <v>615</v>
      </c>
      <c r="D231" s="363">
        <v>7</v>
      </c>
      <c r="E231" s="364">
        <v>295.42</v>
      </c>
      <c r="F231" s="364">
        <f t="shared" si="3"/>
        <v>2067.94</v>
      </c>
      <c r="G231" s="8"/>
      <c r="H231" s="8"/>
      <c r="I231" s="22"/>
    </row>
    <row r="232" s="1" customFormat="1" ht="18.75" spans="1:9">
      <c r="A232" s="369" t="s">
        <v>616</v>
      </c>
      <c r="B232" s="368" t="s">
        <v>617</v>
      </c>
      <c r="C232" s="369" t="s">
        <v>618</v>
      </c>
      <c r="D232" s="363">
        <v>12</v>
      </c>
      <c r="E232" s="364">
        <v>295.42</v>
      </c>
      <c r="F232" s="364">
        <f t="shared" si="3"/>
        <v>3545.04</v>
      </c>
      <c r="G232" s="8"/>
      <c r="H232" s="8"/>
      <c r="I232" s="22"/>
    </row>
    <row r="233" s="1" customFormat="1" ht="18.75" spans="1:9">
      <c r="A233" s="369" t="s">
        <v>619</v>
      </c>
      <c r="B233" s="368" t="s">
        <v>620</v>
      </c>
      <c r="C233" s="369" t="s">
        <v>621</v>
      </c>
      <c r="D233" s="363">
        <v>1.5</v>
      </c>
      <c r="E233" s="364">
        <v>295.42</v>
      </c>
      <c r="F233" s="364">
        <f t="shared" si="3"/>
        <v>443.13</v>
      </c>
      <c r="G233" s="8"/>
      <c r="H233" s="8"/>
      <c r="I233" s="22"/>
    </row>
    <row r="234" s="1" customFormat="1" ht="18.75" spans="1:9">
      <c r="A234" s="369" t="s">
        <v>619</v>
      </c>
      <c r="B234" s="368" t="s">
        <v>620</v>
      </c>
      <c r="C234" s="369" t="s">
        <v>622</v>
      </c>
      <c r="D234" s="363">
        <v>4</v>
      </c>
      <c r="E234" s="364">
        <v>295.42</v>
      </c>
      <c r="F234" s="364">
        <f t="shared" si="3"/>
        <v>1181.68</v>
      </c>
      <c r="G234" s="8"/>
      <c r="H234" s="8"/>
      <c r="I234" s="22"/>
    </row>
    <row r="235" s="1" customFormat="1" ht="18.75" spans="1:9">
      <c r="A235" s="369" t="s">
        <v>623</v>
      </c>
      <c r="B235" s="368" t="s">
        <v>624</v>
      </c>
      <c r="C235" s="369" t="s">
        <v>625</v>
      </c>
      <c r="D235" s="363">
        <v>5.5</v>
      </c>
      <c r="E235" s="364">
        <v>295.42</v>
      </c>
      <c r="F235" s="364">
        <f t="shared" si="3"/>
        <v>1624.81</v>
      </c>
      <c r="G235" s="8"/>
      <c r="H235" s="8"/>
      <c r="I235" s="22"/>
    </row>
    <row r="236" s="1" customFormat="1" ht="18.75" spans="1:9">
      <c r="A236" s="369" t="s">
        <v>623</v>
      </c>
      <c r="B236" s="368" t="s">
        <v>624</v>
      </c>
      <c r="C236" s="369" t="s">
        <v>626</v>
      </c>
      <c r="D236" s="363">
        <v>6.5</v>
      </c>
      <c r="E236" s="364">
        <v>295.42</v>
      </c>
      <c r="F236" s="364">
        <f t="shared" si="3"/>
        <v>1920.23</v>
      </c>
      <c r="G236" s="8"/>
      <c r="H236" s="8"/>
      <c r="I236" s="22"/>
    </row>
    <row r="237" s="1" customFormat="1" ht="18.75" spans="1:9">
      <c r="A237" s="369" t="s">
        <v>627</v>
      </c>
      <c r="B237" s="368" t="s">
        <v>628</v>
      </c>
      <c r="C237" s="369" t="s">
        <v>629</v>
      </c>
      <c r="D237" s="363">
        <v>7</v>
      </c>
      <c r="E237" s="364">
        <v>295.42</v>
      </c>
      <c r="F237" s="364">
        <f t="shared" si="3"/>
        <v>2067.94</v>
      </c>
      <c r="G237" s="8"/>
      <c r="H237" s="8"/>
      <c r="I237" s="22"/>
    </row>
    <row r="238" s="1" customFormat="1" ht="18.75" spans="1:9">
      <c r="A238" s="369" t="s">
        <v>627</v>
      </c>
      <c r="B238" s="368" t="s">
        <v>628</v>
      </c>
      <c r="C238" s="369" t="s">
        <v>630</v>
      </c>
      <c r="D238" s="363">
        <v>5</v>
      </c>
      <c r="E238" s="364">
        <v>295.42</v>
      </c>
      <c r="F238" s="364">
        <f t="shared" si="3"/>
        <v>1477.1</v>
      </c>
      <c r="G238" s="8"/>
      <c r="H238" s="8"/>
      <c r="I238" s="22"/>
    </row>
    <row r="239" s="1" customFormat="1" ht="18.75" spans="1:9">
      <c r="A239" s="369" t="s">
        <v>631</v>
      </c>
      <c r="B239" s="368" t="s">
        <v>632</v>
      </c>
      <c r="C239" s="369" t="s">
        <v>633</v>
      </c>
      <c r="D239" s="363">
        <v>7</v>
      </c>
      <c r="E239" s="364">
        <v>295.42</v>
      </c>
      <c r="F239" s="364">
        <f t="shared" si="3"/>
        <v>2067.94</v>
      </c>
      <c r="G239" s="8"/>
      <c r="H239" s="8"/>
      <c r="I239" s="22"/>
    </row>
    <row r="240" s="1" customFormat="1" ht="18.75" spans="1:9">
      <c r="A240" s="369" t="s">
        <v>631</v>
      </c>
      <c r="B240" s="368" t="s">
        <v>632</v>
      </c>
      <c r="C240" s="369" t="s">
        <v>512</v>
      </c>
      <c r="D240" s="363">
        <v>5</v>
      </c>
      <c r="E240" s="364">
        <v>295.42</v>
      </c>
      <c r="F240" s="364">
        <f t="shared" si="3"/>
        <v>1477.1</v>
      </c>
      <c r="G240" s="8"/>
      <c r="H240" s="8"/>
      <c r="I240" s="22"/>
    </row>
    <row r="241" s="1" customFormat="1" ht="18.75" spans="1:9">
      <c r="A241" s="369" t="s">
        <v>634</v>
      </c>
      <c r="B241" s="368" t="s">
        <v>635</v>
      </c>
      <c r="C241" s="369" t="s">
        <v>636</v>
      </c>
      <c r="D241" s="363">
        <v>2</v>
      </c>
      <c r="E241" s="364">
        <v>295.42</v>
      </c>
      <c r="F241" s="364">
        <f t="shared" si="3"/>
        <v>590.84</v>
      </c>
      <c r="G241" s="8"/>
      <c r="H241" s="8"/>
      <c r="I241" s="22"/>
    </row>
    <row r="242" s="1" customFormat="1" ht="18.75" spans="1:9">
      <c r="A242" s="369" t="s">
        <v>634</v>
      </c>
      <c r="B242" s="368" t="s">
        <v>635</v>
      </c>
      <c r="C242" s="369" t="s">
        <v>637</v>
      </c>
      <c r="D242" s="363">
        <v>4</v>
      </c>
      <c r="E242" s="364">
        <v>295.42</v>
      </c>
      <c r="F242" s="364">
        <f t="shared" si="3"/>
        <v>1181.68</v>
      </c>
      <c r="G242" s="8"/>
      <c r="H242" s="8"/>
      <c r="I242" s="22"/>
    </row>
    <row r="243" s="1" customFormat="1" ht="18.75" spans="1:9">
      <c r="A243" s="369" t="s">
        <v>634</v>
      </c>
      <c r="B243" s="368" t="s">
        <v>635</v>
      </c>
      <c r="C243" s="369" t="s">
        <v>638</v>
      </c>
      <c r="D243" s="363">
        <v>6</v>
      </c>
      <c r="E243" s="364">
        <v>295.42</v>
      </c>
      <c r="F243" s="364">
        <f t="shared" si="3"/>
        <v>1772.52</v>
      </c>
      <c r="G243" s="8"/>
      <c r="H243" s="8"/>
      <c r="I243" s="22"/>
    </row>
    <row r="244" s="1" customFormat="1" ht="18.75" spans="1:9">
      <c r="A244" s="369" t="s">
        <v>639</v>
      </c>
      <c r="B244" s="368" t="s">
        <v>640</v>
      </c>
      <c r="C244" s="369" t="s">
        <v>641</v>
      </c>
      <c r="D244" s="363">
        <v>5.5</v>
      </c>
      <c r="E244" s="364">
        <v>295.42</v>
      </c>
      <c r="F244" s="364">
        <f t="shared" si="3"/>
        <v>1624.81</v>
      </c>
      <c r="G244" s="8"/>
      <c r="H244" s="8"/>
      <c r="I244" s="22"/>
    </row>
    <row r="245" s="1" customFormat="1" ht="18.75" spans="1:9">
      <c r="A245" s="369" t="s">
        <v>642</v>
      </c>
      <c r="B245" s="368" t="s">
        <v>643</v>
      </c>
      <c r="C245" s="369" t="s">
        <v>644</v>
      </c>
      <c r="D245" s="363">
        <v>1</v>
      </c>
      <c r="E245" s="364">
        <v>295.42</v>
      </c>
      <c r="F245" s="364">
        <f t="shared" si="3"/>
        <v>295.42</v>
      </c>
      <c r="G245" s="8"/>
      <c r="H245" s="8"/>
      <c r="I245" s="22"/>
    </row>
    <row r="246" s="1" customFormat="1" ht="18.75" spans="1:9">
      <c r="A246" s="369" t="s">
        <v>642</v>
      </c>
      <c r="B246" s="368" t="s">
        <v>643</v>
      </c>
      <c r="C246" s="370" t="s">
        <v>645</v>
      </c>
      <c r="D246" s="363">
        <v>7</v>
      </c>
      <c r="E246" s="364">
        <v>295.42</v>
      </c>
      <c r="F246" s="364">
        <f t="shared" si="3"/>
        <v>2067.94</v>
      </c>
      <c r="G246" s="8"/>
      <c r="H246" s="8"/>
      <c r="I246" s="22"/>
    </row>
    <row r="247" s="1" customFormat="1" ht="18.75" spans="1:9">
      <c r="A247" s="369" t="s">
        <v>646</v>
      </c>
      <c r="B247" s="368" t="s">
        <v>647</v>
      </c>
      <c r="C247" s="369" t="s">
        <v>648</v>
      </c>
      <c r="D247" s="363">
        <v>12</v>
      </c>
      <c r="E247" s="364">
        <v>295.42</v>
      </c>
      <c r="F247" s="364">
        <f t="shared" si="3"/>
        <v>3545.04</v>
      </c>
      <c r="G247" s="8"/>
      <c r="H247" s="8"/>
      <c r="I247" s="22"/>
    </row>
    <row r="248" s="1" customFormat="1" ht="18.75" spans="1:9">
      <c r="A248" s="369" t="s">
        <v>649</v>
      </c>
      <c r="B248" s="368" t="s">
        <v>650</v>
      </c>
      <c r="C248" s="369" t="s">
        <v>651</v>
      </c>
      <c r="D248" s="363">
        <v>12</v>
      </c>
      <c r="E248" s="364">
        <v>295.42</v>
      </c>
      <c r="F248" s="364">
        <f t="shared" si="3"/>
        <v>3545.04</v>
      </c>
      <c r="G248" s="8"/>
      <c r="H248" s="8"/>
      <c r="I248" s="22"/>
    </row>
    <row r="249" s="1" customFormat="1" ht="18.75" spans="1:9">
      <c r="A249" s="369" t="s">
        <v>652</v>
      </c>
      <c r="B249" s="368" t="s">
        <v>653</v>
      </c>
      <c r="C249" s="369" t="s">
        <v>654</v>
      </c>
      <c r="D249" s="363">
        <v>9</v>
      </c>
      <c r="E249" s="364">
        <v>295.42</v>
      </c>
      <c r="F249" s="364">
        <f t="shared" si="3"/>
        <v>2658.78</v>
      </c>
      <c r="G249" s="8"/>
      <c r="H249" s="8"/>
      <c r="I249" s="22"/>
    </row>
    <row r="250" s="1" customFormat="1" ht="18.75" spans="1:9">
      <c r="A250" s="369" t="s">
        <v>652</v>
      </c>
      <c r="B250" s="368" t="s">
        <v>653</v>
      </c>
      <c r="C250" s="369" t="s">
        <v>655</v>
      </c>
      <c r="D250" s="363">
        <v>3</v>
      </c>
      <c r="E250" s="364">
        <v>295.42</v>
      </c>
      <c r="F250" s="364">
        <f t="shared" si="3"/>
        <v>886.26</v>
      </c>
      <c r="G250" s="8"/>
      <c r="H250" s="8"/>
      <c r="I250" s="22"/>
    </row>
    <row r="251" s="1" customFormat="1" ht="18.75" spans="1:9">
      <c r="A251" s="369" t="s">
        <v>656</v>
      </c>
      <c r="B251" s="368" t="s">
        <v>657</v>
      </c>
      <c r="C251" s="369" t="s">
        <v>555</v>
      </c>
      <c r="D251" s="363">
        <v>11</v>
      </c>
      <c r="E251" s="364">
        <v>295.42</v>
      </c>
      <c r="F251" s="364">
        <f t="shared" si="3"/>
        <v>3249.62</v>
      </c>
      <c r="G251" s="8"/>
      <c r="H251" s="8"/>
      <c r="I251" s="22"/>
    </row>
    <row r="252" s="1" customFormat="1" ht="18.75" spans="1:9">
      <c r="A252" s="369" t="s">
        <v>658</v>
      </c>
      <c r="B252" s="368" t="s">
        <v>659</v>
      </c>
      <c r="C252" s="369" t="s">
        <v>660</v>
      </c>
      <c r="D252" s="363">
        <v>11</v>
      </c>
      <c r="E252" s="364">
        <v>295.42</v>
      </c>
      <c r="F252" s="364">
        <f t="shared" si="3"/>
        <v>3249.62</v>
      </c>
      <c r="G252" s="8"/>
      <c r="H252" s="8"/>
      <c r="I252" s="22"/>
    </row>
    <row r="253" s="1" customFormat="1" ht="18.75" spans="1:9">
      <c r="A253" s="369" t="s">
        <v>661</v>
      </c>
      <c r="B253" s="368" t="s">
        <v>662</v>
      </c>
      <c r="C253" s="369" t="s">
        <v>663</v>
      </c>
      <c r="D253" s="363">
        <v>3</v>
      </c>
      <c r="E253" s="364">
        <v>295.42</v>
      </c>
      <c r="F253" s="364">
        <f t="shared" si="3"/>
        <v>886.26</v>
      </c>
      <c r="G253" s="8"/>
      <c r="H253" s="8"/>
      <c r="I253" s="22"/>
    </row>
    <row r="254" s="1" customFormat="1" ht="18.75" spans="1:9">
      <c r="A254" s="369" t="s">
        <v>661</v>
      </c>
      <c r="B254" s="368" t="s">
        <v>662</v>
      </c>
      <c r="C254" s="369" t="s">
        <v>664</v>
      </c>
      <c r="D254" s="363">
        <v>3</v>
      </c>
      <c r="E254" s="364">
        <v>295.42</v>
      </c>
      <c r="F254" s="364">
        <f t="shared" si="3"/>
        <v>886.26</v>
      </c>
      <c r="G254" s="8"/>
      <c r="H254" s="8"/>
      <c r="I254" s="22"/>
    </row>
    <row r="255" s="1" customFormat="1" ht="18.75" spans="1:9">
      <c r="A255" s="369" t="s">
        <v>661</v>
      </c>
      <c r="B255" s="368" t="s">
        <v>662</v>
      </c>
      <c r="C255" s="369" t="s">
        <v>665</v>
      </c>
      <c r="D255" s="363">
        <v>6</v>
      </c>
      <c r="E255" s="364">
        <v>295.42</v>
      </c>
      <c r="F255" s="364">
        <f t="shared" si="3"/>
        <v>1772.52</v>
      </c>
      <c r="G255" s="8"/>
      <c r="H255" s="8"/>
      <c r="I255" s="22"/>
    </row>
    <row r="256" s="1" customFormat="1" ht="18.75" spans="1:9">
      <c r="A256" s="369" t="s">
        <v>666</v>
      </c>
      <c r="B256" s="368" t="s">
        <v>667</v>
      </c>
      <c r="C256" s="369" t="s">
        <v>668</v>
      </c>
      <c r="D256" s="363">
        <v>12</v>
      </c>
      <c r="E256" s="364">
        <v>295.42</v>
      </c>
      <c r="F256" s="364">
        <f t="shared" si="3"/>
        <v>3545.04</v>
      </c>
      <c r="G256" s="8"/>
      <c r="H256" s="8"/>
      <c r="I256" s="22"/>
    </row>
    <row r="257" s="1" customFormat="1" ht="18.75" spans="1:9">
      <c r="A257" s="369" t="s">
        <v>669</v>
      </c>
      <c r="B257" s="368" t="s">
        <v>670</v>
      </c>
      <c r="C257" s="369" t="s">
        <v>671</v>
      </c>
      <c r="D257" s="363">
        <v>4</v>
      </c>
      <c r="E257" s="364">
        <v>295.42</v>
      </c>
      <c r="F257" s="364">
        <f t="shared" si="3"/>
        <v>1181.68</v>
      </c>
      <c r="G257" s="8"/>
      <c r="H257" s="8"/>
      <c r="I257" s="22"/>
    </row>
    <row r="258" s="1" customFormat="1" ht="18.75" spans="1:9">
      <c r="A258" s="369" t="s">
        <v>669</v>
      </c>
      <c r="B258" s="368" t="s">
        <v>670</v>
      </c>
      <c r="C258" s="366" t="s">
        <v>672</v>
      </c>
      <c r="D258" s="363">
        <v>8</v>
      </c>
      <c r="E258" s="364">
        <v>295.42</v>
      </c>
      <c r="F258" s="364">
        <f t="shared" si="3"/>
        <v>2363.36</v>
      </c>
      <c r="G258" s="8"/>
      <c r="H258" s="8"/>
      <c r="I258" s="22"/>
    </row>
    <row r="259" s="1" customFormat="1" ht="18.75" spans="1:9">
      <c r="A259" s="369" t="s">
        <v>673</v>
      </c>
      <c r="B259" s="368" t="s">
        <v>674</v>
      </c>
      <c r="C259" s="369" t="s">
        <v>675</v>
      </c>
      <c r="D259" s="363">
        <v>1</v>
      </c>
      <c r="E259" s="364">
        <v>295.42</v>
      </c>
      <c r="F259" s="364">
        <f t="shared" si="3"/>
        <v>295.42</v>
      </c>
      <c r="G259" s="8"/>
      <c r="H259" s="8"/>
      <c r="I259" s="22"/>
    </row>
    <row r="260" s="1" customFormat="1" ht="18.75" spans="1:9">
      <c r="A260" s="369" t="s">
        <v>673</v>
      </c>
      <c r="B260" s="368" t="s">
        <v>674</v>
      </c>
      <c r="C260" s="369" t="s">
        <v>676</v>
      </c>
      <c r="D260" s="363">
        <v>5</v>
      </c>
      <c r="E260" s="364">
        <v>295.42</v>
      </c>
      <c r="F260" s="364">
        <f t="shared" si="3"/>
        <v>1477.1</v>
      </c>
      <c r="G260" s="8"/>
      <c r="H260" s="8"/>
      <c r="I260" s="22"/>
    </row>
    <row r="261" s="1" customFormat="1" ht="18.75" spans="1:9">
      <c r="A261" s="369" t="s">
        <v>677</v>
      </c>
      <c r="B261" s="368" t="s">
        <v>678</v>
      </c>
      <c r="C261" s="369" t="s">
        <v>679</v>
      </c>
      <c r="D261" s="363">
        <v>5.5</v>
      </c>
      <c r="E261" s="364">
        <v>295.42</v>
      </c>
      <c r="F261" s="364">
        <f t="shared" ref="F261:F324" si="4">D261*E261</f>
        <v>1624.81</v>
      </c>
      <c r="G261" s="8"/>
      <c r="H261" s="8"/>
      <c r="I261" s="22"/>
    </row>
    <row r="262" s="1" customFormat="1" ht="18.75" spans="1:9">
      <c r="A262" s="369" t="s">
        <v>677</v>
      </c>
      <c r="B262" s="368" t="s">
        <v>678</v>
      </c>
      <c r="C262" s="369" t="s">
        <v>680</v>
      </c>
      <c r="D262" s="363">
        <v>3.5</v>
      </c>
      <c r="E262" s="364">
        <v>295.42</v>
      </c>
      <c r="F262" s="364">
        <f t="shared" si="4"/>
        <v>1033.97</v>
      </c>
      <c r="G262" s="8"/>
      <c r="H262" s="8"/>
      <c r="I262" s="22"/>
    </row>
    <row r="263" s="1" customFormat="1" ht="18.75" spans="1:9">
      <c r="A263" s="369" t="s">
        <v>681</v>
      </c>
      <c r="B263" s="368" t="s">
        <v>682</v>
      </c>
      <c r="C263" s="369" t="s">
        <v>683</v>
      </c>
      <c r="D263" s="363">
        <v>6</v>
      </c>
      <c r="E263" s="364">
        <v>295.42</v>
      </c>
      <c r="F263" s="364">
        <f t="shared" si="4"/>
        <v>1772.52</v>
      </c>
      <c r="G263" s="8"/>
      <c r="H263" s="8"/>
      <c r="I263" s="22"/>
    </row>
    <row r="264" s="1" customFormat="1" ht="18.75" spans="1:9">
      <c r="A264" s="369" t="s">
        <v>681</v>
      </c>
      <c r="B264" s="368" t="s">
        <v>682</v>
      </c>
      <c r="C264" s="369" t="s">
        <v>684</v>
      </c>
      <c r="D264" s="363">
        <v>6</v>
      </c>
      <c r="E264" s="364">
        <v>295.42</v>
      </c>
      <c r="F264" s="364">
        <f t="shared" si="4"/>
        <v>1772.52</v>
      </c>
      <c r="G264" s="8"/>
      <c r="H264" s="8"/>
      <c r="I264" s="22"/>
    </row>
    <row r="265" s="1" customFormat="1" ht="18.75" spans="1:9">
      <c r="A265" s="369" t="s">
        <v>685</v>
      </c>
      <c r="B265" s="368" t="s">
        <v>686</v>
      </c>
      <c r="C265" s="369" t="s">
        <v>687</v>
      </c>
      <c r="D265" s="363">
        <v>1</v>
      </c>
      <c r="E265" s="364">
        <v>295.42</v>
      </c>
      <c r="F265" s="364">
        <f t="shared" si="4"/>
        <v>295.42</v>
      </c>
      <c r="G265" s="8"/>
      <c r="H265" s="8"/>
      <c r="I265" s="22"/>
    </row>
    <row r="266" s="1" customFormat="1" ht="18.75" spans="1:9">
      <c r="A266" s="369" t="s">
        <v>685</v>
      </c>
      <c r="B266" s="368" t="s">
        <v>686</v>
      </c>
      <c r="C266" s="369" t="s">
        <v>555</v>
      </c>
      <c r="D266" s="363">
        <v>11</v>
      </c>
      <c r="E266" s="364">
        <v>295.42</v>
      </c>
      <c r="F266" s="364">
        <f t="shared" si="4"/>
        <v>3249.62</v>
      </c>
      <c r="G266" s="8"/>
      <c r="H266" s="8"/>
      <c r="I266" s="22"/>
    </row>
    <row r="267" s="1" customFormat="1" ht="18.75" spans="1:9">
      <c r="A267" s="369" t="s">
        <v>688</v>
      </c>
      <c r="B267" s="368" t="s">
        <v>689</v>
      </c>
      <c r="C267" s="369" t="s">
        <v>690</v>
      </c>
      <c r="D267" s="363">
        <v>5</v>
      </c>
      <c r="E267" s="364">
        <v>295.42</v>
      </c>
      <c r="F267" s="364">
        <f t="shared" si="4"/>
        <v>1477.1</v>
      </c>
      <c r="G267" s="8"/>
      <c r="H267" s="8"/>
      <c r="I267" s="22"/>
    </row>
    <row r="268" s="1" customFormat="1" ht="18.75" spans="1:9">
      <c r="A268" s="369" t="s">
        <v>688</v>
      </c>
      <c r="B268" s="368" t="s">
        <v>689</v>
      </c>
      <c r="C268" s="369" t="s">
        <v>691</v>
      </c>
      <c r="D268" s="363">
        <v>7</v>
      </c>
      <c r="E268" s="364">
        <v>295.42</v>
      </c>
      <c r="F268" s="364">
        <f t="shared" si="4"/>
        <v>2067.94</v>
      </c>
      <c r="G268" s="8"/>
      <c r="H268" s="8"/>
      <c r="I268" s="22"/>
    </row>
    <row r="269" s="1" customFormat="1" ht="18.75" spans="1:9">
      <c r="A269" s="369" t="s">
        <v>692</v>
      </c>
      <c r="B269" s="368" t="s">
        <v>693</v>
      </c>
      <c r="C269" s="369" t="s">
        <v>694</v>
      </c>
      <c r="D269" s="363">
        <v>8.5</v>
      </c>
      <c r="E269" s="364">
        <v>295.42</v>
      </c>
      <c r="F269" s="364">
        <f t="shared" si="4"/>
        <v>2511.07</v>
      </c>
      <c r="G269" s="8"/>
      <c r="H269" s="8"/>
      <c r="I269" s="22"/>
    </row>
    <row r="270" s="1" customFormat="1" ht="18.75" spans="1:9">
      <c r="A270" s="369" t="s">
        <v>692</v>
      </c>
      <c r="B270" s="368" t="s">
        <v>693</v>
      </c>
      <c r="C270" s="369" t="s">
        <v>695</v>
      </c>
      <c r="D270" s="363">
        <v>3.5</v>
      </c>
      <c r="E270" s="364">
        <v>295.42</v>
      </c>
      <c r="F270" s="364">
        <f t="shared" si="4"/>
        <v>1033.97</v>
      </c>
      <c r="G270" s="8"/>
      <c r="H270" s="8"/>
      <c r="I270" s="22"/>
    </row>
    <row r="271" s="1" customFormat="1" ht="18.75" spans="1:9">
      <c r="A271" s="369" t="s">
        <v>696</v>
      </c>
      <c r="B271" s="368" t="s">
        <v>697</v>
      </c>
      <c r="C271" s="369" t="s">
        <v>698</v>
      </c>
      <c r="D271" s="363">
        <v>9.5</v>
      </c>
      <c r="E271" s="364">
        <v>295.42</v>
      </c>
      <c r="F271" s="364">
        <f t="shared" si="4"/>
        <v>2806.49</v>
      </c>
      <c r="G271" s="8"/>
      <c r="H271" s="8"/>
      <c r="I271" s="22"/>
    </row>
    <row r="272" s="1" customFormat="1" ht="18.75" spans="1:9">
      <c r="A272" s="369" t="s">
        <v>699</v>
      </c>
      <c r="B272" s="368" t="s">
        <v>700</v>
      </c>
      <c r="C272" s="369" t="s">
        <v>701</v>
      </c>
      <c r="D272" s="363">
        <v>12</v>
      </c>
      <c r="E272" s="364">
        <v>295.42</v>
      </c>
      <c r="F272" s="364">
        <f t="shared" si="4"/>
        <v>3545.04</v>
      </c>
      <c r="G272" s="8"/>
      <c r="H272" s="8"/>
      <c r="I272" s="22"/>
    </row>
    <row r="273" s="1" customFormat="1" ht="18.75" spans="1:9">
      <c r="A273" s="369" t="s">
        <v>702</v>
      </c>
      <c r="B273" s="368" t="s">
        <v>703</v>
      </c>
      <c r="C273" s="369" t="s">
        <v>704</v>
      </c>
      <c r="D273" s="363">
        <v>6</v>
      </c>
      <c r="E273" s="364">
        <v>295.42</v>
      </c>
      <c r="F273" s="364">
        <f t="shared" si="4"/>
        <v>1772.52</v>
      </c>
      <c r="G273" s="8"/>
      <c r="H273" s="8"/>
      <c r="I273" s="22"/>
    </row>
    <row r="274" s="1" customFormat="1" ht="18.75" spans="1:9">
      <c r="A274" s="369" t="s">
        <v>702</v>
      </c>
      <c r="B274" s="368" t="s">
        <v>703</v>
      </c>
      <c r="C274" s="369" t="s">
        <v>705</v>
      </c>
      <c r="D274" s="363">
        <v>3</v>
      </c>
      <c r="E274" s="364">
        <v>295.42</v>
      </c>
      <c r="F274" s="364">
        <f t="shared" si="4"/>
        <v>886.26</v>
      </c>
      <c r="G274" s="8"/>
      <c r="H274" s="8"/>
      <c r="I274" s="22"/>
    </row>
    <row r="275" s="1" customFormat="1" ht="18.75" spans="1:9">
      <c r="A275" s="369" t="s">
        <v>702</v>
      </c>
      <c r="B275" s="368" t="s">
        <v>703</v>
      </c>
      <c r="C275" s="369" t="s">
        <v>611</v>
      </c>
      <c r="D275" s="363">
        <v>3</v>
      </c>
      <c r="E275" s="364">
        <v>295.42</v>
      </c>
      <c r="F275" s="364">
        <f t="shared" si="4"/>
        <v>886.26</v>
      </c>
      <c r="G275" s="8"/>
      <c r="H275" s="8"/>
      <c r="I275" s="22"/>
    </row>
    <row r="276" s="1" customFormat="1" ht="18.75" spans="1:9">
      <c r="A276" s="369" t="s">
        <v>706</v>
      </c>
      <c r="B276" s="368" t="s">
        <v>707</v>
      </c>
      <c r="C276" s="369" t="s">
        <v>708</v>
      </c>
      <c r="D276" s="363">
        <v>10</v>
      </c>
      <c r="E276" s="364">
        <v>295.42</v>
      </c>
      <c r="F276" s="364">
        <f t="shared" si="4"/>
        <v>2954.2</v>
      </c>
      <c r="G276" s="8"/>
      <c r="H276" s="8"/>
      <c r="I276" s="22"/>
    </row>
    <row r="277" s="1" customFormat="1" ht="18.75" spans="1:9">
      <c r="A277" s="369" t="s">
        <v>706</v>
      </c>
      <c r="B277" s="368" t="s">
        <v>707</v>
      </c>
      <c r="C277" s="369" t="s">
        <v>709</v>
      </c>
      <c r="D277" s="363">
        <v>2</v>
      </c>
      <c r="E277" s="364">
        <v>295.42</v>
      </c>
      <c r="F277" s="364">
        <f t="shared" si="4"/>
        <v>590.84</v>
      </c>
      <c r="G277" s="8"/>
      <c r="H277" s="8"/>
      <c r="I277" s="22"/>
    </row>
    <row r="278" s="1" customFormat="1" ht="18.75" spans="1:9">
      <c r="A278" s="369" t="s">
        <v>710</v>
      </c>
      <c r="B278" s="368" t="s">
        <v>711</v>
      </c>
      <c r="C278" s="369" t="s">
        <v>712</v>
      </c>
      <c r="D278" s="363">
        <v>11</v>
      </c>
      <c r="E278" s="364">
        <v>295.42</v>
      </c>
      <c r="F278" s="364">
        <f t="shared" si="4"/>
        <v>3249.62</v>
      </c>
      <c r="G278" s="8"/>
      <c r="H278" s="8"/>
      <c r="I278" s="22"/>
    </row>
    <row r="279" s="1" customFormat="1" ht="18.75" spans="1:9">
      <c r="A279" s="369" t="s">
        <v>713</v>
      </c>
      <c r="B279" s="368" t="s">
        <v>714</v>
      </c>
      <c r="C279" s="369" t="s">
        <v>715</v>
      </c>
      <c r="D279" s="363">
        <v>4.5</v>
      </c>
      <c r="E279" s="364">
        <v>295.42</v>
      </c>
      <c r="F279" s="364">
        <f t="shared" si="4"/>
        <v>1329.39</v>
      </c>
      <c r="G279" s="8"/>
      <c r="H279" s="8"/>
      <c r="I279" s="22"/>
    </row>
    <row r="280" s="1" customFormat="1" ht="18.75" spans="1:9">
      <c r="A280" s="369" t="s">
        <v>716</v>
      </c>
      <c r="B280" s="368" t="s">
        <v>717</v>
      </c>
      <c r="C280" s="369" t="s">
        <v>718</v>
      </c>
      <c r="D280" s="363">
        <v>12</v>
      </c>
      <c r="E280" s="364">
        <v>295.42</v>
      </c>
      <c r="F280" s="364">
        <f t="shared" si="4"/>
        <v>3545.04</v>
      </c>
      <c r="G280" s="8"/>
      <c r="H280" s="8"/>
      <c r="I280" s="22"/>
    </row>
    <row r="281" s="1" customFormat="1" ht="18.75" spans="1:9">
      <c r="A281" s="369" t="s">
        <v>719</v>
      </c>
      <c r="B281" s="368" t="s">
        <v>720</v>
      </c>
      <c r="C281" s="369" t="s">
        <v>721</v>
      </c>
      <c r="D281" s="363">
        <v>12</v>
      </c>
      <c r="E281" s="364">
        <v>295.42</v>
      </c>
      <c r="F281" s="364">
        <f t="shared" si="4"/>
        <v>3545.04</v>
      </c>
      <c r="G281" s="8"/>
      <c r="H281" s="8"/>
      <c r="I281" s="22"/>
    </row>
    <row r="282" s="1" customFormat="1" ht="18.75" spans="1:9">
      <c r="A282" s="369" t="s">
        <v>722</v>
      </c>
      <c r="B282" s="368" t="s">
        <v>723</v>
      </c>
      <c r="C282" s="369" t="s">
        <v>724</v>
      </c>
      <c r="D282" s="363">
        <v>6</v>
      </c>
      <c r="E282" s="364">
        <v>295.42</v>
      </c>
      <c r="F282" s="364">
        <f t="shared" si="4"/>
        <v>1772.52</v>
      </c>
      <c r="G282" s="8"/>
      <c r="H282" s="8"/>
      <c r="I282" s="22"/>
    </row>
    <row r="283" s="1" customFormat="1" ht="18.75" spans="1:9">
      <c r="A283" s="369" t="s">
        <v>722</v>
      </c>
      <c r="B283" s="368" t="s">
        <v>723</v>
      </c>
      <c r="C283" s="369" t="s">
        <v>555</v>
      </c>
      <c r="D283" s="363">
        <v>6</v>
      </c>
      <c r="E283" s="364">
        <v>295.42</v>
      </c>
      <c r="F283" s="364">
        <f t="shared" si="4"/>
        <v>1772.52</v>
      </c>
      <c r="G283" s="8"/>
      <c r="H283" s="8"/>
      <c r="I283" s="22"/>
    </row>
    <row r="284" s="1" customFormat="1" ht="18.75" spans="1:9">
      <c r="A284" s="369" t="s">
        <v>725</v>
      </c>
      <c r="B284" s="368" t="s">
        <v>726</v>
      </c>
      <c r="C284" s="369" t="s">
        <v>727</v>
      </c>
      <c r="D284" s="363">
        <v>6</v>
      </c>
      <c r="E284" s="364">
        <v>295.42</v>
      </c>
      <c r="F284" s="364">
        <f t="shared" si="4"/>
        <v>1772.52</v>
      </c>
      <c r="G284" s="8"/>
      <c r="H284" s="8"/>
      <c r="I284" s="22"/>
    </row>
    <row r="285" s="1" customFormat="1" ht="18.75" spans="1:9">
      <c r="A285" s="369" t="s">
        <v>725</v>
      </c>
      <c r="B285" s="368" t="s">
        <v>726</v>
      </c>
      <c r="C285" s="369" t="s">
        <v>600</v>
      </c>
      <c r="D285" s="363">
        <v>6</v>
      </c>
      <c r="E285" s="364">
        <v>295.42</v>
      </c>
      <c r="F285" s="364">
        <f t="shared" si="4"/>
        <v>1772.52</v>
      </c>
      <c r="G285" s="8"/>
      <c r="H285" s="8"/>
      <c r="I285" s="22"/>
    </row>
    <row r="286" s="1" customFormat="1" ht="18.75" spans="1:9">
      <c r="A286" s="369" t="s">
        <v>728</v>
      </c>
      <c r="B286" s="368" t="s">
        <v>729</v>
      </c>
      <c r="C286" s="369" t="s">
        <v>730</v>
      </c>
      <c r="D286" s="363">
        <v>3</v>
      </c>
      <c r="E286" s="364">
        <v>295.42</v>
      </c>
      <c r="F286" s="364">
        <f t="shared" si="4"/>
        <v>886.26</v>
      </c>
      <c r="G286" s="8"/>
      <c r="H286" s="8"/>
      <c r="I286" s="22"/>
    </row>
    <row r="287" s="1" customFormat="1" ht="18.75" spans="1:9">
      <c r="A287" s="369" t="s">
        <v>728</v>
      </c>
      <c r="B287" s="368" t="s">
        <v>729</v>
      </c>
      <c r="C287" s="369" t="s">
        <v>731</v>
      </c>
      <c r="D287" s="363">
        <v>3</v>
      </c>
      <c r="E287" s="364">
        <v>295.42</v>
      </c>
      <c r="F287" s="364">
        <f t="shared" si="4"/>
        <v>886.26</v>
      </c>
      <c r="G287" s="8"/>
      <c r="H287" s="8"/>
      <c r="I287" s="22"/>
    </row>
    <row r="288" s="1" customFormat="1" ht="18.75" spans="1:9">
      <c r="A288" s="369" t="s">
        <v>732</v>
      </c>
      <c r="B288" s="368" t="s">
        <v>733</v>
      </c>
      <c r="C288" s="369" t="s">
        <v>734</v>
      </c>
      <c r="D288" s="363">
        <v>4.5</v>
      </c>
      <c r="E288" s="364">
        <v>295.42</v>
      </c>
      <c r="F288" s="364">
        <f t="shared" si="4"/>
        <v>1329.39</v>
      </c>
      <c r="G288" s="8"/>
      <c r="H288" s="8"/>
      <c r="I288" s="22"/>
    </row>
    <row r="289" s="1" customFormat="1" ht="18.75" spans="1:9">
      <c r="A289" s="369" t="s">
        <v>732</v>
      </c>
      <c r="B289" s="368" t="s">
        <v>733</v>
      </c>
      <c r="C289" s="369" t="s">
        <v>735</v>
      </c>
      <c r="D289" s="363">
        <v>6.5</v>
      </c>
      <c r="E289" s="364">
        <v>295.42</v>
      </c>
      <c r="F289" s="364">
        <f t="shared" si="4"/>
        <v>1920.23</v>
      </c>
      <c r="G289" s="8"/>
      <c r="H289" s="8"/>
      <c r="I289" s="22"/>
    </row>
    <row r="290" s="1" customFormat="1" ht="18.75" spans="1:9">
      <c r="A290" s="369" t="s">
        <v>736</v>
      </c>
      <c r="B290" s="368" t="s">
        <v>737</v>
      </c>
      <c r="C290" s="369" t="s">
        <v>738</v>
      </c>
      <c r="D290" s="363">
        <v>4</v>
      </c>
      <c r="E290" s="364">
        <v>295.42</v>
      </c>
      <c r="F290" s="364">
        <f t="shared" si="4"/>
        <v>1181.68</v>
      </c>
      <c r="G290" s="8"/>
      <c r="H290" s="8"/>
      <c r="I290" s="22"/>
    </row>
    <row r="291" s="1" customFormat="1" ht="18.75" spans="1:9">
      <c r="A291" s="369" t="s">
        <v>736</v>
      </c>
      <c r="B291" s="368" t="s">
        <v>737</v>
      </c>
      <c r="C291" s="369" t="s">
        <v>739</v>
      </c>
      <c r="D291" s="363">
        <v>8</v>
      </c>
      <c r="E291" s="364">
        <v>295.42</v>
      </c>
      <c r="F291" s="364">
        <f t="shared" si="4"/>
        <v>2363.36</v>
      </c>
      <c r="G291" s="8"/>
      <c r="H291" s="8"/>
      <c r="I291" s="22"/>
    </row>
    <row r="292" s="1" customFormat="1" ht="18.75" spans="1:9">
      <c r="A292" s="369" t="s">
        <v>740</v>
      </c>
      <c r="B292" s="368" t="s">
        <v>741</v>
      </c>
      <c r="C292" s="369" t="s">
        <v>742</v>
      </c>
      <c r="D292" s="363">
        <v>10</v>
      </c>
      <c r="E292" s="364">
        <v>295.42</v>
      </c>
      <c r="F292" s="364">
        <f t="shared" si="4"/>
        <v>2954.2</v>
      </c>
      <c r="G292" s="8"/>
      <c r="H292" s="8"/>
      <c r="I292" s="22"/>
    </row>
    <row r="293" s="1" customFormat="1" ht="18.75" spans="1:9">
      <c r="A293" s="369" t="s">
        <v>740</v>
      </c>
      <c r="B293" s="368" t="s">
        <v>741</v>
      </c>
      <c r="C293" s="369" t="s">
        <v>626</v>
      </c>
      <c r="D293" s="363">
        <v>2</v>
      </c>
      <c r="E293" s="364">
        <v>295.42</v>
      </c>
      <c r="F293" s="364">
        <f t="shared" si="4"/>
        <v>590.84</v>
      </c>
      <c r="G293" s="8"/>
      <c r="H293" s="8"/>
      <c r="I293" s="22"/>
    </row>
    <row r="294" s="1" customFormat="1" ht="18.75" spans="1:9">
      <c r="A294" s="369" t="s">
        <v>743</v>
      </c>
      <c r="B294" s="368" t="s">
        <v>744</v>
      </c>
      <c r="C294" s="369" t="s">
        <v>745</v>
      </c>
      <c r="D294" s="363">
        <v>9</v>
      </c>
      <c r="E294" s="364">
        <v>295.42</v>
      </c>
      <c r="F294" s="364">
        <f t="shared" si="4"/>
        <v>2658.78</v>
      </c>
      <c r="G294" s="8"/>
      <c r="H294" s="8"/>
      <c r="I294" s="22"/>
    </row>
    <row r="295" s="1" customFormat="1" ht="18.75" spans="1:9">
      <c r="A295" s="369" t="s">
        <v>743</v>
      </c>
      <c r="B295" s="368" t="s">
        <v>744</v>
      </c>
      <c r="C295" s="369" t="s">
        <v>746</v>
      </c>
      <c r="D295" s="363">
        <v>3</v>
      </c>
      <c r="E295" s="364">
        <v>295.42</v>
      </c>
      <c r="F295" s="364">
        <f t="shared" si="4"/>
        <v>886.26</v>
      </c>
      <c r="G295" s="8"/>
      <c r="H295" s="8"/>
      <c r="I295" s="22"/>
    </row>
    <row r="296" s="1" customFormat="1" ht="18.75" spans="1:9">
      <c r="A296" s="369" t="s">
        <v>747</v>
      </c>
      <c r="B296" s="368" t="s">
        <v>748</v>
      </c>
      <c r="C296" s="369" t="s">
        <v>749</v>
      </c>
      <c r="D296" s="363">
        <v>12</v>
      </c>
      <c r="E296" s="364">
        <v>295.42</v>
      </c>
      <c r="F296" s="364">
        <f t="shared" si="4"/>
        <v>3545.04</v>
      </c>
      <c r="G296" s="8"/>
      <c r="H296" s="8"/>
      <c r="I296" s="22"/>
    </row>
    <row r="297" s="1" customFormat="1" ht="18.75" spans="1:9">
      <c r="A297" s="369" t="s">
        <v>750</v>
      </c>
      <c r="B297" s="362" t="s">
        <v>751</v>
      </c>
      <c r="C297" s="366" t="s">
        <v>752</v>
      </c>
      <c r="D297" s="363">
        <v>11</v>
      </c>
      <c r="E297" s="364">
        <v>295.42</v>
      </c>
      <c r="F297" s="364">
        <f t="shared" si="4"/>
        <v>3249.62</v>
      </c>
      <c r="G297" s="8"/>
      <c r="H297" s="8"/>
      <c r="I297" s="22"/>
    </row>
    <row r="298" s="1" customFormat="1" ht="18.75" spans="1:9">
      <c r="A298" s="369" t="s">
        <v>753</v>
      </c>
      <c r="B298" s="368" t="s">
        <v>754</v>
      </c>
      <c r="C298" s="369" t="s">
        <v>755</v>
      </c>
      <c r="D298" s="363">
        <v>10</v>
      </c>
      <c r="E298" s="364">
        <v>295.42</v>
      </c>
      <c r="F298" s="364">
        <f t="shared" si="4"/>
        <v>2954.2</v>
      </c>
      <c r="G298" s="8"/>
      <c r="H298" s="8"/>
      <c r="I298" s="22"/>
    </row>
    <row r="299" s="1" customFormat="1" ht="18.75" spans="1:9">
      <c r="A299" s="369" t="s">
        <v>753</v>
      </c>
      <c r="B299" s="368" t="s">
        <v>754</v>
      </c>
      <c r="C299" s="369" t="s">
        <v>756</v>
      </c>
      <c r="D299" s="363">
        <v>2</v>
      </c>
      <c r="E299" s="364">
        <v>295.42</v>
      </c>
      <c r="F299" s="364">
        <f t="shared" si="4"/>
        <v>590.84</v>
      </c>
      <c r="G299" s="8"/>
      <c r="H299" s="8"/>
      <c r="I299" s="22"/>
    </row>
    <row r="300" s="1" customFormat="1" ht="18.75" spans="1:9">
      <c r="A300" s="369" t="s">
        <v>757</v>
      </c>
      <c r="B300" s="368" t="s">
        <v>758</v>
      </c>
      <c r="C300" s="369" t="s">
        <v>759</v>
      </c>
      <c r="D300" s="363">
        <v>9</v>
      </c>
      <c r="E300" s="364">
        <v>295.42</v>
      </c>
      <c r="F300" s="364">
        <f t="shared" si="4"/>
        <v>2658.78</v>
      </c>
      <c r="G300" s="8"/>
      <c r="H300" s="8"/>
      <c r="I300" s="22"/>
    </row>
    <row r="301" s="1" customFormat="1" ht="18.75" spans="1:9">
      <c r="A301" s="369" t="s">
        <v>760</v>
      </c>
      <c r="B301" s="368" t="s">
        <v>761</v>
      </c>
      <c r="C301" s="369" t="s">
        <v>762</v>
      </c>
      <c r="D301" s="363">
        <v>6</v>
      </c>
      <c r="E301" s="364">
        <v>295.42</v>
      </c>
      <c r="F301" s="364">
        <f t="shared" si="4"/>
        <v>1772.52</v>
      </c>
      <c r="G301" s="8"/>
      <c r="H301" s="8"/>
      <c r="I301" s="22"/>
    </row>
    <row r="302" s="1" customFormat="1" ht="18.75" spans="1:9">
      <c r="A302" s="369" t="s">
        <v>763</v>
      </c>
      <c r="B302" s="368" t="s">
        <v>764</v>
      </c>
      <c r="C302" s="369" t="s">
        <v>765</v>
      </c>
      <c r="D302" s="363">
        <v>6</v>
      </c>
      <c r="E302" s="364">
        <v>295.42</v>
      </c>
      <c r="F302" s="364">
        <f t="shared" si="4"/>
        <v>1772.52</v>
      </c>
      <c r="G302" s="8"/>
      <c r="H302" s="8"/>
      <c r="I302" s="22"/>
    </row>
    <row r="303" s="1" customFormat="1" ht="18.75" spans="1:9">
      <c r="A303" s="369" t="s">
        <v>763</v>
      </c>
      <c r="B303" s="368" t="s">
        <v>764</v>
      </c>
      <c r="C303" s="366" t="s">
        <v>766</v>
      </c>
      <c r="D303" s="363">
        <v>6</v>
      </c>
      <c r="E303" s="364">
        <v>295.42</v>
      </c>
      <c r="F303" s="364">
        <f t="shared" si="4"/>
        <v>1772.52</v>
      </c>
      <c r="G303" s="8"/>
      <c r="H303" s="8"/>
      <c r="I303" s="22"/>
    </row>
    <row r="304" s="1" customFormat="1" ht="18.75" spans="1:9">
      <c r="A304" s="369" t="s">
        <v>767</v>
      </c>
      <c r="B304" s="362" t="s">
        <v>768</v>
      </c>
      <c r="C304" s="366" t="s">
        <v>769</v>
      </c>
      <c r="D304" s="363">
        <v>6</v>
      </c>
      <c r="E304" s="364">
        <v>295.42</v>
      </c>
      <c r="F304" s="364">
        <f t="shared" si="4"/>
        <v>1772.52</v>
      </c>
      <c r="G304" s="8"/>
      <c r="H304" s="8"/>
      <c r="I304" s="22"/>
    </row>
    <row r="305" s="1" customFormat="1" ht="18.75" spans="1:9">
      <c r="A305" s="369" t="s">
        <v>770</v>
      </c>
      <c r="B305" s="362" t="s">
        <v>771</v>
      </c>
      <c r="C305" s="366" t="s">
        <v>772</v>
      </c>
      <c r="D305" s="363">
        <v>7</v>
      </c>
      <c r="E305" s="364">
        <v>295.42</v>
      </c>
      <c r="F305" s="364">
        <f t="shared" si="4"/>
        <v>2067.94</v>
      </c>
      <c r="G305" s="8"/>
      <c r="H305" s="8"/>
      <c r="I305" s="22"/>
    </row>
    <row r="306" s="1" customFormat="1" ht="18.75" spans="1:9">
      <c r="A306" s="369" t="s">
        <v>770</v>
      </c>
      <c r="B306" s="362" t="s">
        <v>771</v>
      </c>
      <c r="C306" s="366" t="s">
        <v>773</v>
      </c>
      <c r="D306" s="363">
        <v>5</v>
      </c>
      <c r="E306" s="364">
        <v>295.42</v>
      </c>
      <c r="F306" s="364">
        <f t="shared" si="4"/>
        <v>1477.1</v>
      </c>
      <c r="G306" s="8"/>
      <c r="H306" s="8"/>
      <c r="I306" s="22"/>
    </row>
    <row r="307" s="1" customFormat="1" ht="18.75" spans="1:9">
      <c r="A307" s="369" t="s">
        <v>774</v>
      </c>
      <c r="B307" s="362" t="s">
        <v>775</v>
      </c>
      <c r="C307" s="366" t="s">
        <v>776</v>
      </c>
      <c r="D307" s="363">
        <v>6</v>
      </c>
      <c r="E307" s="364">
        <v>295.42</v>
      </c>
      <c r="F307" s="364">
        <f t="shared" si="4"/>
        <v>1772.52</v>
      </c>
      <c r="G307" s="8"/>
      <c r="H307" s="8"/>
      <c r="I307" s="22"/>
    </row>
    <row r="308" s="1" customFormat="1" ht="18.75" spans="1:9">
      <c r="A308" s="369" t="s">
        <v>774</v>
      </c>
      <c r="B308" s="362" t="s">
        <v>775</v>
      </c>
      <c r="C308" s="366" t="s">
        <v>777</v>
      </c>
      <c r="D308" s="363">
        <v>6</v>
      </c>
      <c r="E308" s="364">
        <v>295.42</v>
      </c>
      <c r="F308" s="364">
        <f t="shared" si="4"/>
        <v>1772.52</v>
      </c>
      <c r="G308" s="8"/>
      <c r="H308" s="8"/>
      <c r="I308" s="22"/>
    </row>
    <row r="309" s="1" customFormat="1" ht="18.75" spans="1:9">
      <c r="A309" s="369" t="s">
        <v>778</v>
      </c>
      <c r="B309" s="362" t="s">
        <v>779</v>
      </c>
      <c r="C309" s="366" t="s">
        <v>780</v>
      </c>
      <c r="D309" s="363">
        <v>2</v>
      </c>
      <c r="E309" s="364">
        <v>295.42</v>
      </c>
      <c r="F309" s="364">
        <f t="shared" si="4"/>
        <v>590.84</v>
      </c>
      <c r="G309" s="8"/>
      <c r="H309" s="8"/>
      <c r="I309" s="22"/>
    </row>
    <row r="310" s="1" customFormat="1" ht="18.75" spans="1:9">
      <c r="A310" s="369" t="s">
        <v>778</v>
      </c>
      <c r="B310" s="362" t="s">
        <v>779</v>
      </c>
      <c r="C310" s="366" t="s">
        <v>781</v>
      </c>
      <c r="D310" s="363">
        <v>10</v>
      </c>
      <c r="E310" s="364">
        <v>295.42</v>
      </c>
      <c r="F310" s="364">
        <f t="shared" si="4"/>
        <v>2954.2</v>
      </c>
      <c r="G310" s="8"/>
      <c r="H310" s="8"/>
      <c r="I310" s="22"/>
    </row>
    <row r="311" s="1" customFormat="1" ht="18.75" spans="1:9">
      <c r="A311" s="369" t="s">
        <v>782</v>
      </c>
      <c r="B311" s="362" t="s">
        <v>783</v>
      </c>
      <c r="C311" s="366" t="s">
        <v>350</v>
      </c>
      <c r="D311" s="363">
        <v>8</v>
      </c>
      <c r="E311" s="364">
        <v>295.42</v>
      </c>
      <c r="F311" s="364">
        <f t="shared" si="4"/>
        <v>2363.36</v>
      </c>
      <c r="G311" s="8"/>
      <c r="H311" s="8"/>
      <c r="I311" s="22"/>
    </row>
    <row r="312" s="1" customFormat="1" ht="18.75" spans="1:9">
      <c r="A312" s="369" t="s">
        <v>782</v>
      </c>
      <c r="B312" s="362" t="s">
        <v>783</v>
      </c>
      <c r="C312" s="366" t="s">
        <v>784</v>
      </c>
      <c r="D312" s="363">
        <v>4</v>
      </c>
      <c r="E312" s="364">
        <v>295.42</v>
      </c>
      <c r="F312" s="364">
        <f t="shared" si="4"/>
        <v>1181.68</v>
      </c>
      <c r="G312" s="8"/>
      <c r="H312" s="8"/>
      <c r="I312" s="22"/>
    </row>
    <row r="313" s="1" customFormat="1" ht="18.75" spans="1:9">
      <c r="A313" s="369" t="s">
        <v>785</v>
      </c>
      <c r="B313" s="362" t="s">
        <v>786</v>
      </c>
      <c r="C313" s="366" t="s">
        <v>787</v>
      </c>
      <c r="D313" s="363">
        <v>3</v>
      </c>
      <c r="E313" s="364">
        <v>295.42</v>
      </c>
      <c r="F313" s="364">
        <f t="shared" si="4"/>
        <v>886.26</v>
      </c>
      <c r="G313" s="8"/>
      <c r="H313" s="8"/>
      <c r="I313" s="22"/>
    </row>
    <row r="314" s="1" customFormat="1" ht="18.75" spans="1:9">
      <c r="A314" s="369" t="s">
        <v>785</v>
      </c>
      <c r="B314" s="362" t="s">
        <v>786</v>
      </c>
      <c r="C314" s="366" t="s">
        <v>788</v>
      </c>
      <c r="D314" s="363">
        <v>3</v>
      </c>
      <c r="E314" s="364">
        <v>295.42</v>
      </c>
      <c r="F314" s="364">
        <f t="shared" si="4"/>
        <v>886.26</v>
      </c>
      <c r="G314" s="8"/>
      <c r="H314" s="8"/>
      <c r="I314" s="22"/>
    </row>
    <row r="315" s="1" customFormat="1" ht="18.75" spans="1:9">
      <c r="A315" s="369" t="s">
        <v>785</v>
      </c>
      <c r="B315" s="362" t="s">
        <v>786</v>
      </c>
      <c r="C315" s="366" t="s">
        <v>611</v>
      </c>
      <c r="D315" s="363">
        <v>6</v>
      </c>
      <c r="E315" s="364">
        <v>295.42</v>
      </c>
      <c r="F315" s="364">
        <f t="shared" si="4"/>
        <v>1772.52</v>
      </c>
      <c r="G315" s="8"/>
      <c r="H315" s="8"/>
      <c r="I315" s="22"/>
    </row>
    <row r="316" s="1" customFormat="1" ht="18.75" spans="1:9">
      <c r="A316" s="369" t="s">
        <v>789</v>
      </c>
      <c r="B316" s="362" t="s">
        <v>790</v>
      </c>
      <c r="C316" s="366" t="s">
        <v>791</v>
      </c>
      <c r="D316" s="363">
        <v>11</v>
      </c>
      <c r="E316" s="364">
        <v>295.42</v>
      </c>
      <c r="F316" s="364">
        <f t="shared" si="4"/>
        <v>3249.62</v>
      </c>
      <c r="G316" s="8"/>
      <c r="H316" s="8"/>
      <c r="I316" s="22"/>
    </row>
    <row r="317" s="1" customFormat="1" ht="18.75" spans="1:9">
      <c r="A317" s="369" t="s">
        <v>792</v>
      </c>
      <c r="B317" s="362" t="s">
        <v>793</v>
      </c>
      <c r="C317" s="366" t="s">
        <v>794</v>
      </c>
      <c r="D317" s="363">
        <v>10</v>
      </c>
      <c r="E317" s="364">
        <v>295.42</v>
      </c>
      <c r="F317" s="364">
        <f t="shared" si="4"/>
        <v>2954.2</v>
      </c>
      <c r="G317" s="8"/>
      <c r="H317" s="8"/>
      <c r="I317" s="22"/>
    </row>
    <row r="318" s="1" customFormat="1" ht="18.75" spans="1:9">
      <c r="A318" s="369" t="s">
        <v>792</v>
      </c>
      <c r="B318" s="362" t="s">
        <v>793</v>
      </c>
      <c r="C318" s="366" t="s">
        <v>501</v>
      </c>
      <c r="D318" s="363">
        <v>2</v>
      </c>
      <c r="E318" s="364">
        <v>295.42</v>
      </c>
      <c r="F318" s="364">
        <f t="shared" si="4"/>
        <v>590.84</v>
      </c>
      <c r="G318" s="8"/>
      <c r="H318" s="8"/>
      <c r="I318" s="22"/>
    </row>
    <row r="319" s="1" customFormat="1" ht="18.75" spans="1:9">
      <c r="A319" s="369" t="s">
        <v>795</v>
      </c>
      <c r="B319" s="362" t="s">
        <v>796</v>
      </c>
      <c r="C319" s="366" t="s">
        <v>797</v>
      </c>
      <c r="D319" s="363">
        <v>0.5</v>
      </c>
      <c r="E319" s="364">
        <v>295.42</v>
      </c>
      <c r="F319" s="364">
        <f t="shared" si="4"/>
        <v>147.71</v>
      </c>
      <c r="G319" s="8"/>
      <c r="H319" s="8"/>
      <c r="I319" s="22"/>
    </row>
    <row r="320" s="1" customFormat="1" ht="18.75" spans="1:9">
      <c r="A320" s="369" t="s">
        <v>795</v>
      </c>
      <c r="B320" s="362" t="s">
        <v>796</v>
      </c>
      <c r="C320" s="366" t="s">
        <v>798</v>
      </c>
      <c r="D320" s="363">
        <v>10</v>
      </c>
      <c r="E320" s="364">
        <v>295.42</v>
      </c>
      <c r="F320" s="364">
        <f t="shared" si="4"/>
        <v>2954.2</v>
      </c>
      <c r="G320" s="8"/>
      <c r="H320" s="8"/>
      <c r="I320" s="22"/>
    </row>
    <row r="321" s="1" customFormat="1" ht="18.75" spans="1:9">
      <c r="A321" s="369" t="s">
        <v>799</v>
      </c>
      <c r="B321" s="362" t="s">
        <v>800</v>
      </c>
      <c r="C321" s="366" t="s">
        <v>801</v>
      </c>
      <c r="D321" s="363">
        <v>0.5</v>
      </c>
      <c r="E321" s="364">
        <v>295.42</v>
      </c>
      <c r="F321" s="364">
        <f t="shared" si="4"/>
        <v>147.71</v>
      </c>
      <c r="G321" s="8"/>
      <c r="H321" s="8"/>
      <c r="I321" s="22"/>
    </row>
    <row r="322" s="1" customFormat="1" ht="18.75" spans="1:9">
      <c r="A322" s="369" t="s">
        <v>799</v>
      </c>
      <c r="B322" s="362" t="s">
        <v>800</v>
      </c>
      <c r="C322" s="366" t="s">
        <v>802</v>
      </c>
      <c r="D322" s="363">
        <v>7</v>
      </c>
      <c r="E322" s="364">
        <v>295.42</v>
      </c>
      <c r="F322" s="364">
        <f t="shared" si="4"/>
        <v>2067.94</v>
      </c>
      <c r="G322" s="8"/>
      <c r="H322" s="8"/>
      <c r="I322" s="22"/>
    </row>
    <row r="323" s="1" customFormat="1" ht="18.75" spans="1:9">
      <c r="A323" s="369" t="s">
        <v>803</v>
      </c>
      <c r="B323" s="362" t="s">
        <v>804</v>
      </c>
      <c r="C323" s="366" t="s">
        <v>805</v>
      </c>
      <c r="D323" s="363">
        <v>12</v>
      </c>
      <c r="E323" s="364">
        <v>295.42</v>
      </c>
      <c r="F323" s="364">
        <f t="shared" si="4"/>
        <v>3545.04</v>
      </c>
      <c r="G323" s="8"/>
      <c r="H323" s="8"/>
      <c r="I323" s="22"/>
    </row>
    <row r="324" s="1" customFormat="1" ht="18.75" spans="1:9">
      <c r="A324" s="369" t="s">
        <v>806</v>
      </c>
      <c r="B324" s="362" t="s">
        <v>807</v>
      </c>
      <c r="C324" s="366" t="s">
        <v>808</v>
      </c>
      <c r="D324" s="363">
        <v>7</v>
      </c>
      <c r="E324" s="364">
        <v>295.42</v>
      </c>
      <c r="F324" s="364">
        <f t="shared" si="4"/>
        <v>2067.94</v>
      </c>
      <c r="G324" s="8"/>
      <c r="H324" s="8"/>
      <c r="I324" s="22"/>
    </row>
    <row r="325" s="1" customFormat="1" ht="18.75" spans="1:9">
      <c r="A325" s="369" t="s">
        <v>806</v>
      </c>
      <c r="B325" s="362" t="s">
        <v>807</v>
      </c>
      <c r="C325" s="366" t="s">
        <v>809</v>
      </c>
      <c r="D325" s="363">
        <v>5</v>
      </c>
      <c r="E325" s="364">
        <v>295.42</v>
      </c>
      <c r="F325" s="364">
        <f t="shared" ref="F325:F388" si="5">D325*E325</f>
        <v>1477.1</v>
      </c>
      <c r="G325" s="8"/>
      <c r="H325" s="8"/>
      <c r="I325" s="22"/>
    </row>
    <row r="326" s="1" customFormat="1" ht="18.75" spans="1:9">
      <c r="A326" s="369" t="s">
        <v>810</v>
      </c>
      <c r="B326" s="362" t="s">
        <v>811</v>
      </c>
      <c r="C326" s="366" t="s">
        <v>812</v>
      </c>
      <c r="D326" s="363">
        <v>12</v>
      </c>
      <c r="E326" s="364">
        <v>295.42</v>
      </c>
      <c r="F326" s="364">
        <f t="shared" si="5"/>
        <v>3545.04</v>
      </c>
      <c r="G326" s="8"/>
      <c r="H326" s="8"/>
      <c r="I326" s="22"/>
    </row>
    <row r="327" s="1" customFormat="1" ht="18.75" spans="1:9">
      <c r="A327" s="369" t="s">
        <v>813</v>
      </c>
      <c r="B327" s="362" t="s">
        <v>814</v>
      </c>
      <c r="C327" s="366" t="s">
        <v>730</v>
      </c>
      <c r="D327" s="363">
        <v>0.5</v>
      </c>
      <c r="E327" s="364">
        <v>295.42</v>
      </c>
      <c r="F327" s="364">
        <f t="shared" si="5"/>
        <v>147.71</v>
      </c>
      <c r="G327" s="8"/>
      <c r="H327" s="8"/>
      <c r="I327" s="22"/>
    </row>
    <row r="328" s="1" customFormat="1" ht="18.75" spans="1:9">
      <c r="A328" s="369" t="s">
        <v>813</v>
      </c>
      <c r="B328" s="362" t="s">
        <v>814</v>
      </c>
      <c r="C328" s="366" t="s">
        <v>815</v>
      </c>
      <c r="D328" s="363">
        <v>11</v>
      </c>
      <c r="E328" s="364">
        <v>295.42</v>
      </c>
      <c r="F328" s="364">
        <f t="shared" si="5"/>
        <v>3249.62</v>
      </c>
      <c r="G328" s="8"/>
      <c r="H328" s="8"/>
      <c r="I328" s="22"/>
    </row>
    <row r="329" s="1" customFormat="1" ht="18.75" spans="1:9">
      <c r="A329" s="369" t="s">
        <v>816</v>
      </c>
      <c r="B329" s="362" t="s">
        <v>817</v>
      </c>
      <c r="C329" s="366" t="s">
        <v>818</v>
      </c>
      <c r="D329" s="363">
        <v>4</v>
      </c>
      <c r="E329" s="364">
        <v>295.42</v>
      </c>
      <c r="F329" s="364">
        <f t="shared" si="5"/>
        <v>1181.68</v>
      </c>
      <c r="G329" s="8"/>
      <c r="H329" s="8"/>
      <c r="I329" s="22"/>
    </row>
    <row r="330" s="1" customFormat="1" ht="18.75" spans="1:9">
      <c r="A330" s="369" t="s">
        <v>816</v>
      </c>
      <c r="B330" s="362" t="s">
        <v>817</v>
      </c>
      <c r="C330" s="366" t="s">
        <v>819</v>
      </c>
      <c r="D330" s="363">
        <v>8</v>
      </c>
      <c r="E330" s="364">
        <v>295.42</v>
      </c>
      <c r="F330" s="364">
        <f t="shared" si="5"/>
        <v>2363.36</v>
      </c>
      <c r="G330" s="8"/>
      <c r="H330" s="8"/>
      <c r="I330" s="22"/>
    </row>
    <row r="331" s="1" customFormat="1" ht="18.75" spans="1:9">
      <c r="A331" s="369" t="s">
        <v>820</v>
      </c>
      <c r="B331" s="362" t="s">
        <v>821</v>
      </c>
      <c r="C331" s="366" t="s">
        <v>822</v>
      </c>
      <c r="D331" s="363">
        <v>12</v>
      </c>
      <c r="E331" s="364">
        <v>295.42</v>
      </c>
      <c r="F331" s="364">
        <f t="shared" si="5"/>
        <v>3545.04</v>
      </c>
      <c r="G331" s="8"/>
      <c r="H331" s="8"/>
      <c r="I331" s="22"/>
    </row>
    <row r="332" s="1" customFormat="1" ht="18.75" spans="1:9">
      <c r="A332" s="369" t="s">
        <v>823</v>
      </c>
      <c r="B332" s="362" t="s">
        <v>824</v>
      </c>
      <c r="C332" s="366" t="s">
        <v>825</v>
      </c>
      <c r="D332" s="363">
        <v>12</v>
      </c>
      <c r="E332" s="364">
        <v>295.42</v>
      </c>
      <c r="F332" s="364">
        <f t="shared" si="5"/>
        <v>3545.04</v>
      </c>
      <c r="G332" s="8"/>
      <c r="H332" s="8"/>
      <c r="I332" s="22"/>
    </row>
    <row r="333" s="1" customFormat="1" ht="18.75" spans="1:9">
      <c r="A333" s="369" t="s">
        <v>826</v>
      </c>
      <c r="B333" s="362" t="s">
        <v>827</v>
      </c>
      <c r="C333" s="366" t="s">
        <v>828</v>
      </c>
      <c r="D333" s="363">
        <v>10</v>
      </c>
      <c r="E333" s="364">
        <v>295.42</v>
      </c>
      <c r="F333" s="364">
        <f t="shared" si="5"/>
        <v>2954.2</v>
      </c>
      <c r="G333" s="8"/>
      <c r="H333" s="8"/>
      <c r="I333" s="22"/>
    </row>
    <row r="334" s="1" customFormat="1" ht="18.75" spans="1:9">
      <c r="A334" s="369" t="s">
        <v>826</v>
      </c>
      <c r="B334" s="362" t="s">
        <v>827</v>
      </c>
      <c r="C334" s="366" t="s">
        <v>829</v>
      </c>
      <c r="D334" s="363">
        <v>2</v>
      </c>
      <c r="E334" s="364">
        <v>295.42</v>
      </c>
      <c r="F334" s="364">
        <f t="shared" si="5"/>
        <v>590.84</v>
      </c>
      <c r="G334" s="8"/>
      <c r="H334" s="8"/>
      <c r="I334" s="22"/>
    </row>
    <row r="335" s="1" customFormat="1" ht="18.75" spans="1:9">
      <c r="A335" s="369" t="s">
        <v>830</v>
      </c>
      <c r="B335" s="362" t="s">
        <v>831</v>
      </c>
      <c r="C335" s="366" t="s">
        <v>832</v>
      </c>
      <c r="D335" s="363">
        <v>0.5</v>
      </c>
      <c r="E335" s="364">
        <v>295.42</v>
      </c>
      <c r="F335" s="364">
        <f t="shared" si="5"/>
        <v>147.71</v>
      </c>
      <c r="G335" s="8"/>
      <c r="H335" s="8"/>
      <c r="I335" s="22"/>
    </row>
    <row r="336" s="1" customFormat="1" ht="18.75" spans="1:9">
      <c r="A336" s="369" t="s">
        <v>830</v>
      </c>
      <c r="B336" s="362" t="s">
        <v>831</v>
      </c>
      <c r="C336" s="366" t="s">
        <v>600</v>
      </c>
      <c r="D336" s="363">
        <v>10</v>
      </c>
      <c r="E336" s="364">
        <v>295.42</v>
      </c>
      <c r="F336" s="364">
        <f t="shared" si="5"/>
        <v>2954.2</v>
      </c>
      <c r="G336" s="8"/>
      <c r="H336" s="8"/>
      <c r="I336" s="22"/>
    </row>
    <row r="337" s="1" customFormat="1" ht="18.75" spans="1:9">
      <c r="A337" s="369" t="s">
        <v>833</v>
      </c>
      <c r="B337" s="362" t="s">
        <v>834</v>
      </c>
      <c r="C337" s="366" t="s">
        <v>835</v>
      </c>
      <c r="D337" s="363">
        <v>0.5</v>
      </c>
      <c r="E337" s="364">
        <v>295.42</v>
      </c>
      <c r="F337" s="364">
        <f t="shared" si="5"/>
        <v>147.71</v>
      </c>
      <c r="G337" s="8"/>
      <c r="H337" s="8"/>
      <c r="I337" s="22"/>
    </row>
    <row r="338" s="1" customFormat="1" ht="18.75" spans="1:9">
      <c r="A338" s="369" t="s">
        <v>833</v>
      </c>
      <c r="B338" s="362" t="s">
        <v>834</v>
      </c>
      <c r="C338" s="366" t="s">
        <v>836</v>
      </c>
      <c r="D338" s="363">
        <v>11</v>
      </c>
      <c r="E338" s="364">
        <v>295.42</v>
      </c>
      <c r="F338" s="364">
        <f t="shared" si="5"/>
        <v>3249.62</v>
      </c>
      <c r="G338" s="8"/>
      <c r="H338" s="8"/>
      <c r="I338" s="22"/>
    </row>
    <row r="339" s="1" customFormat="1" ht="18.75" spans="1:9">
      <c r="A339" s="369" t="s">
        <v>837</v>
      </c>
      <c r="B339" s="362" t="s">
        <v>838</v>
      </c>
      <c r="C339" s="366" t="s">
        <v>839</v>
      </c>
      <c r="D339" s="363">
        <v>0.5</v>
      </c>
      <c r="E339" s="364">
        <v>295.42</v>
      </c>
      <c r="F339" s="364">
        <f t="shared" si="5"/>
        <v>147.71</v>
      </c>
      <c r="G339" s="8"/>
      <c r="H339" s="8"/>
      <c r="I339" s="22"/>
    </row>
    <row r="340" s="1" customFormat="1" ht="18.75" spans="1:9">
      <c r="A340" s="369" t="s">
        <v>837</v>
      </c>
      <c r="B340" s="362" t="s">
        <v>838</v>
      </c>
      <c r="C340" s="366" t="s">
        <v>840</v>
      </c>
      <c r="D340" s="363">
        <v>11</v>
      </c>
      <c r="E340" s="364">
        <v>295.42</v>
      </c>
      <c r="F340" s="364">
        <f t="shared" si="5"/>
        <v>3249.62</v>
      </c>
      <c r="G340" s="8"/>
      <c r="H340" s="8"/>
      <c r="I340" s="22"/>
    </row>
    <row r="341" s="1" customFormat="1" ht="18.75" spans="1:9">
      <c r="A341" s="369" t="s">
        <v>841</v>
      </c>
      <c r="B341" s="362" t="s">
        <v>842</v>
      </c>
      <c r="C341" s="366" t="s">
        <v>843</v>
      </c>
      <c r="D341" s="363">
        <v>10.5</v>
      </c>
      <c r="E341" s="364">
        <v>295.42</v>
      </c>
      <c r="F341" s="364">
        <f t="shared" si="5"/>
        <v>3101.91</v>
      </c>
      <c r="G341" s="8"/>
      <c r="H341" s="8"/>
      <c r="I341" s="22"/>
    </row>
    <row r="342" s="1" customFormat="1" ht="18.75" spans="1:9">
      <c r="A342" s="369" t="s">
        <v>841</v>
      </c>
      <c r="B342" s="362" t="s">
        <v>842</v>
      </c>
      <c r="C342" s="366" t="s">
        <v>672</v>
      </c>
      <c r="D342" s="363">
        <v>1.5</v>
      </c>
      <c r="E342" s="364">
        <v>295.42</v>
      </c>
      <c r="F342" s="364">
        <f t="shared" si="5"/>
        <v>443.13</v>
      </c>
      <c r="G342" s="8"/>
      <c r="H342" s="8"/>
      <c r="I342" s="22"/>
    </row>
    <row r="343" s="1" customFormat="1" ht="18.75" spans="1:9">
      <c r="A343" s="369" t="s">
        <v>844</v>
      </c>
      <c r="B343" s="362" t="s">
        <v>845</v>
      </c>
      <c r="C343" s="366" t="s">
        <v>846</v>
      </c>
      <c r="D343" s="363">
        <v>6</v>
      </c>
      <c r="E343" s="364">
        <v>295.42</v>
      </c>
      <c r="F343" s="364">
        <f t="shared" si="5"/>
        <v>1772.52</v>
      </c>
      <c r="G343" s="8"/>
      <c r="H343" s="8"/>
      <c r="I343" s="22"/>
    </row>
    <row r="344" s="1" customFormat="1" ht="18.75" spans="1:9">
      <c r="A344" s="369" t="s">
        <v>844</v>
      </c>
      <c r="B344" s="362" t="s">
        <v>845</v>
      </c>
      <c r="C344" s="366" t="s">
        <v>847</v>
      </c>
      <c r="D344" s="363">
        <v>6</v>
      </c>
      <c r="E344" s="364">
        <v>295.42</v>
      </c>
      <c r="F344" s="364">
        <f t="shared" si="5"/>
        <v>1772.52</v>
      </c>
      <c r="G344" s="8"/>
      <c r="H344" s="8"/>
      <c r="I344" s="22"/>
    </row>
    <row r="345" s="1" customFormat="1" ht="18.75" spans="1:9">
      <c r="A345" s="369" t="s">
        <v>848</v>
      </c>
      <c r="B345" s="362" t="s">
        <v>849</v>
      </c>
      <c r="C345" s="369" t="s">
        <v>551</v>
      </c>
      <c r="D345" s="363">
        <v>6</v>
      </c>
      <c r="E345" s="364">
        <v>295.42</v>
      </c>
      <c r="F345" s="364">
        <f t="shared" si="5"/>
        <v>1772.52</v>
      </c>
      <c r="G345" s="8"/>
      <c r="H345" s="8"/>
      <c r="I345" s="22"/>
    </row>
    <row r="346" s="1" customFormat="1" ht="18.75" spans="1:9">
      <c r="A346" s="369" t="s">
        <v>848</v>
      </c>
      <c r="B346" s="362" t="s">
        <v>849</v>
      </c>
      <c r="C346" s="369" t="s">
        <v>850</v>
      </c>
      <c r="D346" s="363">
        <v>6</v>
      </c>
      <c r="E346" s="364">
        <v>295.42</v>
      </c>
      <c r="F346" s="364">
        <f t="shared" si="5"/>
        <v>1772.52</v>
      </c>
      <c r="G346" s="8"/>
      <c r="H346" s="8"/>
      <c r="I346" s="22"/>
    </row>
    <row r="347" s="1" customFormat="1" ht="18.75" spans="1:9">
      <c r="A347" s="369" t="s">
        <v>851</v>
      </c>
      <c r="B347" s="362" t="s">
        <v>852</v>
      </c>
      <c r="C347" s="366" t="s">
        <v>853</v>
      </c>
      <c r="D347" s="363">
        <v>6</v>
      </c>
      <c r="E347" s="364">
        <v>295.42</v>
      </c>
      <c r="F347" s="364">
        <f t="shared" si="5"/>
        <v>1772.52</v>
      </c>
      <c r="G347" s="8"/>
      <c r="H347" s="8"/>
      <c r="I347" s="22"/>
    </row>
    <row r="348" s="1" customFormat="1" ht="18.75" spans="1:9">
      <c r="A348" s="369" t="s">
        <v>851</v>
      </c>
      <c r="B348" s="362" t="s">
        <v>852</v>
      </c>
      <c r="C348" s="366" t="s">
        <v>854</v>
      </c>
      <c r="D348" s="363">
        <v>6</v>
      </c>
      <c r="E348" s="364">
        <v>295.42</v>
      </c>
      <c r="F348" s="364">
        <f t="shared" si="5"/>
        <v>1772.52</v>
      </c>
      <c r="G348" s="8"/>
      <c r="H348" s="8"/>
      <c r="I348" s="22"/>
    </row>
    <row r="349" s="1" customFormat="1" ht="18.75" spans="1:9">
      <c r="A349" s="369" t="s">
        <v>855</v>
      </c>
      <c r="B349" s="362" t="s">
        <v>856</v>
      </c>
      <c r="C349" s="369" t="s">
        <v>857</v>
      </c>
      <c r="D349" s="363">
        <v>5.5</v>
      </c>
      <c r="E349" s="364">
        <v>295.42</v>
      </c>
      <c r="F349" s="364">
        <f t="shared" si="5"/>
        <v>1624.81</v>
      </c>
      <c r="G349" s="8"/>
      <c r="H349" s="8"/>
      <c r="I349" s="22"/>
    </row>
    <row r="350" s="1" customFormat="1" ht="18.75" spans="1:9">
      <c r="A350" s="369" t="s">
        <v>855</v>
      </c>
      <c r="B350" s="362" t="s">
        <v>856</v>
      </c>
      <c r="C350" s="369" t="s">
        <v>858</v>
      </c>
      <c r="D350" s="363">
        <v>6.5</v>
      </c>
      <c r="E350" s="364">
        <v>295.42</v>
      </c>
      <c r="F350" s="364">
        <f t="shared" si="5"/>
        <v>1920.23</v>
      </c>
      <c r="G350" s="8"/>
      <c r="H350" s="8"/>
      <c r="I350" s="22"/>
    </row>
    <row r="351" s="1" customFormat="1" ht="18.75" spans="1:9">
      <c r="A351" s="369" t="s">
        <v>859</v>
      </c>
      <c r="B351" s="362" t="s">
        <v>860</v>
      </c>
      <c r="C351" s="366" t="s">
        <v>861</v>
      </c>
      <c r="D351" s="363">
        <v>1</v>
      </c>
      <c r="E351" s="364">
        <v>295.42</v>
      </c>
      <c r="F351" s="364">
        <f t="shared" si="5"/>
        <v>295.42</v>
      </c>
      <c r="G351" s="8"/>
      <c r="H351" s="8"/>
      <c r="I351" s="22"/>
    </row>
    <row r="352" s="1" customFormat="1" ht="18.75" spans="1:9">
      <c r="A352" s="369" t="s">
        <v>859</v>
      </c>
      <c r="B352" s="362" t="s">
        <v>860</v>
      </c>
      <c r="C352" s="366" t="s">
        <v>862</v>
      </c>
      <c r="D352" s="363">
        <v>10</v>
      </c>
      <c r="E352" s="364">
        <v>295.42</v>
      </c>
      <c r="F352" s="364">
        <f t="shared" si="5"/>
        <v>2954.2</v>
      </c>
      <c r="G352" s="8"/>
      <c r="H352" s="8"/>
      <c r="I352" s="22"/>
    </row>
    <row r="353" s="1" customFormat="1" ht="18.75" spans="1:9">
      <c r="A353" s="369" t="s">
        <v>863</v>
      </c>
      <c r="B353" s="362" t="s">
        <v>864</v>
      </c>
      <c r="C353" s="369" t="s">
        <v>865</v>
      </c>
      <c r="D353" s="363">
        <v>10.5</v>
      </c>
      <c r="E353" s="364">
        <v>295.42</v>
      </c>
      <c r="F353" s="364">
        <f t="shared" si="5"/>
        <v>3101.91</v>
      </c>
      <c r="G353" s="8"/>
      <c r="H353" s="8"/>
      <c r="I353" s="22"/>
    </row>
    <row r="354" s="1" customFormat="1" ht="18.75" spans="1:9">
      <c r="A354" s="369" t="s">
        <v>863</v>
      </c>
      <c r="B354" s="362" t="s">
        <v>864</v>
      </c>
      <c r="C354" s="366" t="s">
        <v>866</v>
      </c>
      <c r="D354" s="363">
        <v>1.5</v>
      </c>
      <c r="E354" s="364">
        <v>295.42</v>
      </c>
      <c r="F354" s="364">
        <f t="shared" si="5"/>
        <v>443.13</v>
      </c>
      <c r="G354" s="8"/>
      <c r="H354" s="8"/>
      <c r="I354" s="22"/>
    </row>
    <row r="355" s="1" customFormat="1" ht="18.75" spans="1:9">
      <c r="A355" s="369" t="s">
        <v>867</v>
      </c>
      <c r="B355" s="362" t="s">
        <v>868</v>
      </c>
      <c r="C355" s="366" t="s">
        <v>869</v>
      </c>
      <c r="D355" s="363">
        <v>12</v>
      </c>
      <c r="E355" s="364">
        <v>295.42</v>
      </c>
      <c r="F355" s="364">
        <f t="shared" si="5"/>
        <v>3545.04</v>
      </c>
      <c r="G355" s="8"/>
      <c r="H355" s="8"/>
      <c r="I355" s="22"/>
    </row>
    <row r="356" s="1" customFormat="1" ht="18.75" spans="1:9">
      <c r="A356" s="369" t="s">
        <v>870</v>
      </c>
      <c r="B356" s="362" t="s">
        <v>871</v>
      </c>
      <c r="C356" s="366" t="s">
        <v>872</v>
      </c>
      <c r="D356" s="363">
        <v>12</v>
      </c>
      <c r="E356" s="364">
        <v>295.42</v>
      </c>
      <c r="F356" s="364">
        <f t="shared" si="5"/>
        <v>3545.04</v>
      </c>
      <c r="G356" s="8"/>
      <c r="H356" s="8"/>
      <c r="I356" s="22"/>
    </row>
    <row r="357" s="1" customFormat="1" ht="18.75" spans="1:9">
      <c r="A357" s="369" t="s">
        <v>873</v>
      </c>
      <c r="B357" s="362" t="s">
        <v>874</v>
      </c>
      <c r="C357" s="366" t="s">
        <v>875</v>
      </c>
      <c r="D357" s="363">
        <v>10</v>
      </c>
      <c r="E357" s="364">
        <v>295.42</v>
      </c>
      <c r="F357" s="364">
        <f t="shared" si="5"/>
        <v>2954.2</v>
      </c>
      <c r="G357" s="8"/>
      <c r="H357" s="8"/>
      <c r="I357" s="22"/>
    </row>
    <row r="358" s="1" customFormat="1" ht="18.75" spans="1:9">
      <c r="A358" s="369" t="s">
        <v>873</v>
      </c>
      <c r="B358" s="362" t="s">
        <v>874</v>
      </c>
      <c r="C358" s="369" t="s">
        <v>876</v>
      </c>
      <c r="D358" s="363">
        <v>2</v>
      </c>
      <c r="E358" s="364">
        <v>295.42</v>
      </c>
      <c r="F358" s="364">
        <f t="shared" si="5"/>
        <v>590.84</v>
      </c>
      <c r="G358" s="8"/>
      <c r="H358" s="8"/>
      <c r="I358" s="22"/>
    </row>
    <row r="359" s="1" customFormat="1" ht="18.75" spans="1:9">
      <c r="A359" s="369" t="s">
        <v>877</v>
      </c>
      <c r="B359" s="362" t="s">
        <v>878</v>
      </c>
      <c r="C359" s="369" t="s">
        <v>599</v>
      </c>
      <c r="D359" s="363">
        <v>0.5</v>
      </c>
      <c r="E359" s="364">
        <v>295.42</v>
      </c>
      <c r="F359" s="364">
        <f t="shared" si="5"/>
        <v>147.71</v>
      </c>
      <c r="G359" s="8"/>
      <c r="H359" s="8"/>
      <c r="I359" s="22"/>
    </row>
    <row r="360" s="1" customFormat="1" ht="18.75" spans="1:9">
      <c r="A360" s="369" t="s">
        <v>877</v>
      </c>
      <c r="B360" s="362" t="s">
        <v>878</v>
      </c>
      <c r="C360" s="369" t="s">
        <v>879</v>
      </c>
      <c r="D360" s="363">
        <v>11</v>
      </c>
      <c r="E360" s="364">
        <v>295.42</v>
      </c>
      <c r="F360" s="364">
        <f t="shared" si="5"/>
        <v>3249.62</v>
      </c>
      <c r="G360" s="8"/>
      <c r="H360" s="8"/>
      <c r="I360" s="22"/>
    </row>
    <row r="361" s="1" customFormat="1" ht="18.75" spans="1:9">
      <c r="A361" s="369" t="s">
        <v>880</v>
      </c>
      <c r="B361" s="362" t="s">
        <v>881</v>
      </c>
      <c r="C361" s="369" t="s">
        <v>882</v>
      </c>
      <c r="D361" s="363">
        <v>12</v>
      </c>
      <c r="E361" s="364">
        <v>295.42</v>
      </c>
      <c r="F361" s="364">
        <f t="shared" si="5"/>
        <v>3545.04</v>
      </c>
      <c r="G361" s="8"/>
      <c r="H361" s="8"/>
      <c r="I361" s="22"/>
    </row>
    <row r="362" s="1" customFormat="1" ht="18.75" spans="1:9">
      <c r="A362" s="369" t="s">
        <v>883</v>
      </c>
      <c r="B362" s="362" t="s">
        <v>884</v>
      </c>
      <c r="C362" s="366" t="s">
        <v>885</v>
      </c>
      <c r="D362" s="363">
        <v>5</v>
      </c>
      <c r="E362" s="364">
        <v>295.42</v>
      </c>
      <c r="F362" s="364">
        <f t="shared" si="5"/>
        <v>1477.1</v>
      </c>
      <c r="G362" s="8"/>
      <c r="H362" s="8"/>
      <c r="I362" s="22"/>
    </row>
    <row r="363" s="1" customFormat="1" ht="18.75" spans="1:9">
      <c r="A363" s="369" t="s">
        <v>883</v>
      </c>
      <c r="B363" s="362" t="s">
        <v>884</v>
      </c>
      <c r="C363" s="366" t="s">
        <v>886</v>
      </c>
      <c r="D363" s="363">
        <v>7</v>
      </c>
      <c r="E363" s="364">
        <v>295.42</v>
      </c>
      <c r="F363" s="364">
        <f t="shared" si="5"/>
        <v>2067.94</v>
      </c>
      <c r="G363" s="8"/>
      <c r="H363" s="8"/>
      <c r="I363" s="22"/>
    </row>
    <row r="364" s="1" customFormat="1" ht="18.75" spans="1:9">
      <c r="A364" s="369" t="s">
        <v>887</v>
      </c>
      <c r="B364" s="362" t="s">
        <v>888</v>
      </c>
      <c r="C364" s="366" t="s">
        <v>889</v>
      </c>
      <c r="D364" s="363">
        <v>4.5</v>
      </c>
      <c r="E364" s="364">
        <v>295.42</v>
      </c>
      <c r="F364" s="364">
        <f t="shared" si="5"/>
        <v>1329.39</v>
      </c>
      <c r="G364" s="8"/>
      <c r="H364" s="8"/>
      <c r="I364" s="22"/>
    </row>
    <row r="365" s="1" customFormat="1" ht="18.75" spans="1:9">
      <c r="A365" s="369" t="s">
        <v>887</v>
      </c>
      <c r="B365" s="362" t="s">
        <v>888</v>
      </c>
      <c r="C365" s="366" t="s">
        <v>890</v>
      </c>
      <c r="D365" s="363">
        <v>3.5</v>
      </c>
      <c r="E365" s="364">
        <v>295.42</v>
      </c>
      <c r="F365" s="364">
        <f t="shared" si="5"/>
        <v>1033.97</v>
      </c>
      <c r="G365" s="8"/>
      <c r="H365" s="8"/>
      <c r="I365" s="22"/>
    </row>
    <row r="366" s="1" customFormat="1" ht="18.75" spans="1:9">
      <c r="A366" s="369" t="s">
        <v>887</v>
      </c>
      <c r="B366" s="362" t="s">
        <v>888</v>
      </c>
      <c r="C366" s="366" t="s">
        <v>449</v>
      </c>
      <c r="D366" s="363">
        <v>2.5</v>
      </c>
      <c r="E366" s="364">
        <v>295.42</v>
      </c>
      <c r="F366" s="364">
        <f t="shared" si="5"/>
        <v>738.55</v>
      </c>
      <c r="G366" s="8"/>
      <c r="H366" s="8"/>
      <c r="I366" s="22"/>
    </row>
    <row r="367" s="1" customFormat="1" ht="18.75" spans="1:9">
      <c r="A367" s="369" t="s">
        <v>891</v>
      </c>
      <c r="B367" s="362" t="s">
        <v>892</v>
      </c>
      <c r="C367" s="369" t="s">
        <v>893</v>
      </c>
      <c r="D367" s="363">
        <v>1</v>
      </c>
      <c r="E367" s="364">
        <v>295.42</v>
      </c>
      <c r="F367" s="364">
        <f t="shared" si="5"/>
        <v>295.42</v>
      </c>
      <c r="G367" s="8"/>
      <c r="H367" s="8"/>
      <c r="I367" s="22"/>
    </row>
    <row r="368" s="1" customFormat="1" ht="18.75" spans="1:9">
      <c r="A368" s="369" t="s">
        <v>891</v>
      </c>
      <c r="B368" s="362" t="s">
        <v>892</v>
      </c>
      <c r="C368" s="369" t="s">
        <v>836</v>
      </c>
      <c r="D368" s="363">
        <v>11</v>
      </c>
      <c r="E368" s="364">
        <v>295.42</v>
      </c>
      <c r="F368" s="364">
        <f t="shared" si="5"/>
        <v>3249.62</v>
      </c>
      <c r="G368" s="8"/>
      <c r="H368" s="8"/>
      <c r="I368" s="22"/>
    </row>
    <row r="369" s="1" customFormat="1" ht="18.75" spans="1:9">
      <c r="A369" s="369" t="s">
        <v>894</v>
      </c>
      <c r="B369" s="362" t="s">
        <v>895</v>
      </c>
      <c r="C369" s="369" t="s">
        <v>896</v>
      </c>
      <c r="D369" s="363">
        <v>12</v>
      </c>
      <c r="E369" s="364">
        <v>295.42</v>
      </c>
      <c r="F369" s="364">
        <f t="shared" si="5"/>
        <v>3545.04</v>
      </c>
      <c r="G369" s="8"/>
      <c r="H369" s="8"/>
      <c r="I369" s="22"/>
    </row>
    <row r="370" s="1" customFormat="1" ht="18.75" spans="1:9">
      <c r="A370" s="369" t="s">
        <v>897</v>
      </c>
      <c r="B370" s="362" t="s">
        <v>898</v>
      </c>
      <c r="C370" s="366" t="s">
        <v>433</v>
      </c>
      <c r="D370" s="363">
        <v>6.5</v>
      </c>
      <c r="E370" s="364">
        <v>295.42</v>
      </c>
      <c r="F370" s="364">
        <f t="shared" si="5"/>
        <v>1920.23</v>
      </c>
      <c r="G370" s="8"/>
      <c r="H370" s="8"/>
      <c r="I370" s="22"/>
    </row>
    <row r="371" s="1" customFormat="1" ht="18.75" spans="1:9">
      <c r="A371" s="369" t="s">
        <v>897</v>
      </c>
      <c r="B371" s="362" t="s">
        <v>898</v>
      </c>
      <c r="C371" s="366" t="s">
        <v>847</v>
      </c>
      <c r="D371" s="363">
        <v>3.5</v>
      </c>
      <c r="E371" s="364">
        <v>295.42</v>
      </c>
      <c r="F371" s="364">
        <f t="shared" si="5"/>
        <v>1033.97</v>
      </c>
      <c r="G371" s="8"/>
      <c r="H371" s="8"/>
      <c r="I371" s="22"/>
    </row>
    <row r="372" s="1" customFormat="1" ht="18.75" spans="1:9">
      <c r="A372" s="369" t="s">
        <v>899</v>
      </c>
      <c r="B372" s="362" t="s">
        <v>900</v>
      </c>
      <c r="C372" s="369" t="s">
        <v>901</v>
      </c>
      <c r="D372" s="363">
        <v>12</v>
      </c>
      <c r="E372" s="364">
        <v>295.42</v>
      </c>
      <c r="F372" s="364">
        <f t="shared" si="5"/>
        <v>3545.04</v>
      </c>
      <c r="G372" s="8"/>
      <c r="H372" s="8"/>
      <c r="I372" s="22"/>
    </row>
    <row r="373" s="1" customFormat="1" ht="18.75" spans="1:9">
      <c r="A373" s="369" t="s">
        <v>902</v>
      </c>
      <c r="B373" s="362" t="s">
        <v>903</v>
      </c>
      <c r="C373" s="366" t="s">
        <v>904</v>
      </c>
      <c r="D373" s="363">
        <v>5</v>
      </c>
      <c r="E373" s="364">
        <v>295.42</v>
      </c>
      <c r="F373" s="364">
        <f t="shared" si="5"/>
        <v>1477.1</v>
      </c>
      <c r="G373" s="8"/>
      <c r="H373" s="8"/>
      <c r="I373" s="22"/>
    </row>
    <row r="374" s="1" customFormat="1" ht="18.75" spans="1:9">
      <c r="A374" s="369" t="s">
        <v>902</v>
      </c>
      <c r="B374" s="362" t="s">
        <v>903</v>
      </c>
      <c r="C374" s="366" t="s">
        <v>905</v>
      </c>
      <c r="D374" s="363">
        <v>1</v>
      </c>
      <c r="E374" s="364">
        <v>295.42</v>
      </c>
      <c r="F374" s="364">
        <f t="shared" si="5"/>
        <v>295.42</v>
      </c>
      <c r="G374" s="8"/>
      <c r="H374" s="8"/>
      <c r="I374" s="22"/>
    </row>
    <row r="375" s="1" customFormat="1" ht="18.75" spans="1:9">
      <c r="A375" s="369" t="s">
        <v>902</v>
      </c>
      <c r="B375" s="362" t="s">
        <v>903</v>
      </c>
      <c r="C375" s="366" t="s">
        <v>906</v>
      </c>
      <c r="D375" s="363">
        <v>1</v>
      </c>
      <c r="E375" s="364">
        <v>295.42</v>
      </c>
      <c r="F375" s="364">
        <f t="shared" si="5"/>
        <v>295.42</v>
      </c>
      <c r="G375" s="8"/>
      <c r="H375" s="8"/>
      <c r="I375" s="22"/>
    </row>
    <row r="376" s="1" customFormat="1" ht="18.75" spans="1:9">
      <c r="A376" s="369" t="s">
        <v>907</v>
      </c>
      <c r="B376" s="362" t="s">
        <v>908</v>
      </c>
      <c r="C376" s="369" t="s">
        <v>909</v>
      </c>
      <c r="D376" s="363">
        <v>5.5</v>
      </c>
      <c r="E376" s="364">
        <v>295.42</v>
      </c>
      <c r="F376" s="364">
        <f t="shared" si="5"/>
        <v>1624.81</v>
      </c>
      <c r="G376" s="8"/>
      <c r="H376" s="8"/>
      <c r="I376" s="22"/>
    </row>
    <row r="377" s="1" customFormat="1" ht="18.75" spans="1:9">
      <c r="A377" s="369" t="s">
        <v>910</v>
      </c>
      <c r="B377" s="362" t="s">
        <v>911</v>
      </c>
      <c r="C377" s="366" t="s">
        <v>912</v>
      </c>
      <c r="D377" s="363">
        <v>0.5</v>
      </c>
      <c r="E377" s="364">
        <v>295.42</v>
      </c>
      <c r="F377" s="364">
        <f t="shared" si="5"/>
        <v>147.71</v>
      </c>
      <c r="G377" s="8"/>
      <c r="H377" s="8"/>
      <c r="I377" s="22"/>
    </row>
    <row r="378" s="1" customFormat="1" ht="18.75" spans="1:9">
      <c r="A378" s="369" t="s">
        <v>910</v>
      </c>
      <c r="B378" s="362" t="s">
        <v>911</v>
      </c>
      <c r="C378" s="366" t="s">
        <v>600</v>
      </c>
      <c r="D378" s="363">
        <v>11.5</v>
      </c>
      <c r="E378" s="364">
        <v>295.42</v>
      </c>
      <c r="F378" s="364">
        <f t="shared" si="5"/>
        <v>3397.33</v>
      </c>
      <c r="G378" s="8"/>
      <c r="H378" s="8"/>
      <c r="I378" s="22"/>
    </row>
    <row r="379" s="1" customFormat="1" ht="18.75" spans="1:9">
      <c r="A379" s="369" t="s">
        <v>913</v>
      </c>
      <c r="B379" s="362" t="s">
        <v>914</v>
      </c>
      <c r="C379" s="369" t="s">
        <v>915</v>
      </c>
      <c r="D379" s="363">
        <v>1</v>
      </c>
      <c r="E379" s="364">
        <v>295.42</v>
      </c>
      <c r="F379" s="364">
        <f t="shared" si="5"/>
        <v>295.42</v>
      </c>
      <c r="G379" s="8"/>
      <c r="H379" s="8"/>
      <c r="I379" s="22"/>
    </row>
    <row r="380" s="1" customFormat="1" ht="18.75" spans="1:9">
      <c r="A380" s="369" t="s">
        <v>913</v>
      </c>
      <c r="B380" s="362" t="s">
        <v>914</v>
      </c>
      <c r="C380" s="366" t="s">
        <v>424</v>
      </c>
      <c r="D380" s="363">
        <v>11</v>
      </c>
      <c r="E380" s="364">
        <v>295.42</v>
      </c>
      <c r="F380" s="364">
        <f t="shared" si="5"/>
        <v>3249.62</v>
      </c>
      <c r="G380" s="8"/>
      <c r="H380" s="8"/>
      <c r="I380" s="22"/>
    </row>
    <row r="381" s="1" customFormat="1" ht="18.75" spans="1:9">
      <c r="A381" s="369" t="s">
        <v>916</v>
      </c>
      <c r="B381" s="362" t="s">
        <v>917</v>
      </c>
      <c r="C381" s="366" t="s">
        <v>918</v>
      </c>
      <c r="D381" s="363">
        <v>4.5</v>
      </c>
      <c r="E381" s="364">
        <v>295.42</v>
      </c>
      <c r="F381" s="364">
        <f t="shared" si="5"/>
        <v>1329.39</v>
      </c>
      <c r="G381" s="8"/>
      <c r="H381" s="8"/>
      <c r="I381" s="22"/>
    </row>
    <row r="382" s="1" customFormat="1" ht="18.75" spans="1:9">
      <c r="A382" s="369" t="s">
        <v>916</v>
      </c>
      <c r="B382" s="362" t="s">
        <v>917</v>
      </c>
      <c r="C382" s="366" t="s">
        <v>919</v>
      </c>
      <c r="D382" s="363">
        <v>3.5</v>
      </c>
      <c r="E382" s="364">
        <v>295.42</v>
      </c>
      <c r="F382" s="364">
        <f t="shared" si="5"/>
        <v>1033.97</v>
      </c>
      <c r="G382" s="8"/>
      <c r="H382" s="8"/>
      <c r="I382" s="22"/>
    </row>
    <row r="383" s="1" customFormat="1" ht="18.75" spans="1:9">
      <c r="A383" s="369" t="s">
        <v>916</v>
      </c>
      <c r="B383" s="362" t="s">
        <v>917</v>
      </c>
      <c r="C383" s="366" t="s">
        <v>920</v>
      </c>
      <c r="D383" s="363">
        <v>3</v>
      </c>
      <c r="E383" s="364">
        <v>295.42</v>
      </c>
      <c r="F383" s="364">
        <f t="shared" si="5"/>
        <v>886.26</v>
      </c>
      <c r="G383" s="8"/>
      <c r="H383" s="8"/>
      <c r="I383" s="22"/>
    </row>
    <row r="384" s="1" customFormat="1" ht="18.75" spans="1:9">
      <c r="A384" s="369" t="s">
        <v>921</v>
      </c>
      <c r="B384" s="362" t="s">
        <v>922</v>
      </c>
      <c r="C384" s="366" t="s">
        <v>923</v>
      </c>
      <c r="D384" s="363">
        <v>7</v>
      </c>
      <c r="E384" s="364">
        <v>295.42</v>
      </c>
      <c r="F384" s="364">
        <f t="shared" si="5"/>
        <v>2067.94</v>
      </c>
      <c r="G384" s="8"/>
      <c r="H384" s="8"/>
      <c r="I384" s="22"/>
    </row>
    <row r="385" s="1" customFormat="1" ht="18.75" spans="1:9">
      <c r="A385" s="369" t="s">
        <v>921</v>
      </c>
      <c r="B385" s="362" t="s">
        <v>922</v>
      </c>
      <c r="C385" s="366" t="s">
        <v>924</v>
      </c>
      <c r="D385" s="363">
        <v>5</v>
      </c>
      <c r="E385" s="364">
        <v>295.42</v>
      </c>
      <c r="F385" s="364">
        <f t="shared" si="5"/>
        <v>1477.1</v>
      </c>
      <c r="G385" s="8"/>
      <c r="H385" s="8"/>
      <c r="I385" s="22"/>
    </row>
    <row r="386" s="1" customFormat="1" ht="18.75" spans="1:9">
      <c r="A386" s="369" t="s">
        <v>925</v>
      </c>
      <c r="B386" s="362" t="s">
        <v>926</v>
      </c>
      <c r="C386" s="366" t="s">
        <v>927</v>
      </c>
      <c r="D386" s="363">
        <v>10.5</v>
      </c>
      <c r="E386" s="364">
        <v>295.42</v>
      </c>
      <c r="F386" s="364">
        <f t="shared" si="5"/>
        <v>3101.91</v>
      </c>
      <c r="G386" s="8"/>
      <c r="H386" s="8"/>
      <c r="I386" s="22"/>
    </row>
    <row r="387" s="1" customFormat="1" ht="18.75" spans="1:9">
      <c r="A387" s="369" t="s">
        <v>925</v>
      </c>
      <c r="B387" s="362" t="s">
        <v>926</v>
      </c>
      <c r="C387" s="366" t="s">
        <v>928</v>
      </c>
      <c r="D387" s="363">
        <v>1.5</v>
      </c>
      <c r="E387" s="364">
        <v>295.42</v>
      </c>
      <c r="F387" s="364">
        <f t="shared" si="5"/>
        <v>443.13</v>
      </c>
      <c r="G387" s="8"/>
      <c r="H387" s="8"/>
      <c r="I387" s="22"/>
    </row>
    <row r="388" s="1" customFormat="1" ht="18.75" spans="1:9">
      <c r="A388" s="369" t="s">
        <v>929</v>
      </c>
      <c r="B388" s="362" t="s">
        <v>930</v>
      </c>
      <c r="C388" s="369" t="s">
        <v>931</v>
      </c>
      <c r="D388" s="363">
        <v>7.5</v>
      </c>
      <c r="E388" s="364">
        <v>295.42</v>
      </c>
      <c r="F388" s="364">
        <f t="shared" si="5"/>
        <v>2215.65</v>
      </c>
      <c r="G388" s="8"/>
      <c r="H388" s="8"/>
      <c r="I388" s="22"/>
    </row>
    <row r="389" s="1" customFormat="1" ht="18.75" spans="1:9">
      <c r="A389" s="369" t="s">
        <v>929</v>
      </c>
      <c r="B389" s="362" t="s">
        <v>930</v>
      </c>
      <c r="C389" s="366" t="s">
        <v>445</v>
      </c>
      <c r="D389" s="363">
        <v>4.5</v>
      </c>
      <c r="E389" s="364">
        <v>295.42</v>
      </c>
      <c r="F389" s="364">
        <f t="shared" ref="F389:F452" si="6">D389*E389</f>
        <v>1329.39</v>
      </c>
      <c r="G389" s="8"/>
      <c r="H389" s="8"/>
      <c r="I389" s="22"/>
    </row>
    <row r="390" s="1" customFormat="1" ht="18.75" spans="1:9">
      <c r="A390" s="369" t="s">
        <v>932</v>
      </c>
      <c r="B390" s="362" t="s">
        <v>933</v>
      </c>
      <c r="C390" s="366" t="s">
        <v>934</v>
      </c>
      <c r="D390" s="363">
        <v>12</v>
      </c>
      <c r="E390" s="364">
        <v>295.42</v>
      </c>
      <c r="F390" s="364">
        <f t="shared" si="6"/>
        <v>3545.04</v>
      </c>
      <c r="G390" s="8"/>
      <c r="H390" s="8"/>
      <c r="I390" s="22"/>
    </row>
    <row r="391" s="1" customFormat="1" ht="18.75" spans="1:9">
      <c r="A391" s="369" t="s">
        <v>935</v>
      </c>
      <c r="B391" s="362" t="s">
        <v>936</v>
      </c>
      <c r="C391" s="366" t="s">
        <v>937</v>
      </c>
      <c r="D391" s="363">
        <v>6</v>
      </c>
      <c r="E391" s="364">
        <v>295.42</v>
      </c>
      <c r="F391" s="364">
        <f t="shared" si="6"/>
        <v>1772.52</v>
      </c>
      <c r="G391" s="8"/>
      <c r="H391" s="8"/>
      <c r="I391" s="22"/>
    </row>
    <row r="392" s="1" customFormat="1" ht="18.75" spans="1:9">
      <c r="A392" s="369" t="s">
        <v>935</v>
      </c>
      <c r="B392" s="362" t="s">
        <v>936</v>
      </c>
      <c r="C392" s="366" t="s">
        <v>938</v>
      </c>
      <c r="D392" s="363">
        <v>6</v>
      </c>
      <c r="E392" s="364">
        <v>295.42</v>
      </c>
      <c r="F392" s="364">
        <f t="shared" si="6"/>
        <v>1772.52</v>
      </c>
      <c r="G392" s="8"/>
      <c r="H392" s="8"/>
      <c r="I392" s="22"/>
    </row>
    <row r="393" s="1" customFormat="1" ht="18.75" spans="1:9">
      <c r="A393" s="369" t="s">
        <v>939</v>
      </c>
      <c r="B393" s="362" t="s">
        <v>940</v>
      </c>
      <c r="C393" s="369" t="s">
        <v>941</v>
      </c>
      <c r="D393" s="363">
        <v>12</v>
      </c>
      <c r="E393" s="364">
        <v>295.42</v>
      </c>
      <c r="F393" s="364">
        <f t="shared" si="6"/>
        <v>3545.04</v>
      </c>
      <c r="G393" s="8"/>
      <c r="H393" s="8"/>
      <c r="I393" s="22"/>
    </row>
    <row r="394" s="1" customFormat="1" ht="18.75" spans="1:9">
      <c r="A394" s="369" t="s">
        <v>942</v>
      </c>
      <c r="B394" s="362" t="s">
        <v>943</v>
      </c>
      <c r="C394" s="366" t="s">
        <v>944</v>
      </c>
      <c r="D394" s="363">
        <v>10</v>
      </c>
      <c r="E394" s="364">
        <v>295.42</v>
      </c>
      <c r="F394" s="364">
        <f t="shared" si="6"/>
        <v>2954.2</v>
      </c>
      <c r="G394" s="8"/>
      <c r="H394" s="8"/>
      <c r="I394" s="22"/>
    </row>
    <row r="395" s="1" customFormat="1" ht="18.75" spans="1:9">
      <c r="A395" s="369" t="s">
        <v>942</v>
      </c>
      <c r="B395" s="362" t="s">
        <v>943</v>
      </c>
      <c r="C395" s="366" t="s">
        <v>945</v>
      </c>
      <c r="D395" s="363">
        <v>2</v>
      </c>
      <c r="E395" s="364">
        <v>295.42</v>
      </c>
      <c r="F395" s="364">
        <f t="shared" si="6"/>
        <v>590.84</v>
      </c>
      <c r="G395" s="8"/>
      <c r="H395" s="8"/>
      <c r="I395" s="22"/>
    </row>
    <row r="396" s="1" customFormat="1" ht="18.75" spans="1:9">
      <c r="A396" s="369" t="s">
        <v>946</v>
      </c>
      <c r="B396" s="362" t="s">
        <v>947</v>
      </c>
      <c r="C396" s="366" t="s">
        <v>948</v>
      </c>
      <c r="D396" s="363">
        <v>12</v>
      </c>
      <c r="E396" s="364">
        <v>295.42</v>
      </c>
      <c r="F396" s="364">
        <f t="shared" si="6"/>
        <v>3545.04</v>
      </c>
      <c r="G396" s="8"/>
      <c r="H396" s="8"/>
      <c r="I396" s="22"/>
    </row>
    <row r="397" s="1" customFormat="1" ht="18.75" spans="1:9">
      <c r="A397" s="369" t="s">
        <v>949</v>
      </c>
      <c r="B397" s="362" t="s">
        <v>950</v>
      </c>
      <c r="C397" s="366" t="s">
        <v>951</v>
      </c>
      <c r="D397" s="363">
        <v>9</v>
      </c>
      <c r="E397" s="364">
        <v>295.42</v>
      </c>
      <c r="F397" s="364">
        <f t="shared" si="6"/>
        <v>2658.78</v>
      </c>
      <c r="G397" s="8"/>
      <c r="H397" s="8"/>
      <c r="I397" s="22"/>
    </row>
    <row r="398" s="1" customFormat="1" ht="18.75" spans="1:9">
      <c r="A398" s="369" t="s">
        <v>949</v>
      </c>
      <c r="B398" s="362" t="s">
        <v>950</v>
      </c>
      <c r="C398" s="366" t="s">
        <v>437</v>
      </c>
      <c r="D398" s="363">
        <v>3</v>
      </c>
      <c r="E398" s="364">
        <v>295.42</v>
      </c>
      <c r="F398" s="364">
        <f t="shared" si="6"/>
        <v>886.26</v>
      </c>
      <c r="G398" s="8"/>
      <c r="H398" s="8"/>
      <c r="I398" s="22"/>
    </row>
    <row r="399" s="1" customFormat="1" ht="18.75" spans="1:9">
      <c r="A399" s="369" t="s">
        <v>952</v>
      </c>
      <c r="B399" s="362" t="s">
        <v>953</v>
      </c>
      <c r="C399" s="369" t="s">
        <v>954</v>
      </c>
      <c r="D399" s="363">
        <v>12</v>
      </c>
      <c r="E399" s="364">
        <v>295.42</v>
      </c>
      <c r="F399" s="364">
        <f t="shared" si="6"/>
        <v>3545.04</v>
      </c>
      <c r="G399" s="8"/>
      <c r="H399" s="8"/>
      <c r="I399" s="22"/>
    </row>
    <row r="400" s="1" customFormat="1" ht="18.75" spans="1:9">
      <c r="A400" s="369" t="s">
        <v>955</v>
      </c>
      <c r="B400" s="362" t="s">
        <v>956</v>
      </c>
      <c r="C400" s="366" t="s">
        <v>566</v>
      </c>
      <c r="D400" s="363">
        <v>5.5</v>
      </c>
      <c r="E400" s="364">
        <v>295.42</v>
      </c>
      <c r="F400" s="364">
        <f t="shared" si="6"/>
        <v>1624.81</v>
      </c>
      <c r="G400" s="8"/>
      <c r="H400" s="8"/>
      <c r="I400" s="22"/>
    </row>
    <row r="401" s="1" customFormat="1" ht="18.75" spans="1:9">
      <c r="A401" s="369" t="s">
        <v>955</v>
      </c>
      <c r="B401" s="362" t="s">
        <v>956</v>
      </c>
      <c r="C401" s="366" t="s">
        <v>957</v>
      </c>
      <c r="D401" s="363">
        <v>5</v>
      </c>
      <c r="E401" s="364">
        <v>295.42</v>
      </c>
      <c r="F401" s="364">
        <f t="shared" si="6"/>
        <v>1477.1</v>
      </c>
      <c r="G401" s="8"/>
      <c r="H401" s="8"/>
      <c r="I401" s="22"/>
    </row>
    <row r="402" s="1" customFormat="1" ht="18.75" spans="1:9">
      <c r="A402" s="369" t="s">
        <v>955</v>
      </c>
      <c r="B402" s="362" t="s">
        <v>956</v>
      </c>
      <c r="C402" s="366" t="s">
        <v>958</v>
      </c>
      <c r="D402" s="363">
        <v>1.5</v>
      </c>
      <c r="E402" s="364">
        <v>295.42</v>
      </c>
      <c r="F402" s="364">
        <f t="shared" si="6"/>
        <v>443.13</v>
      </c>
      <c r="G402" s="8"/>
      <c r="H402" s="8"/>
      <c r="I402" s="22"/>
    </row>
    <row r="403" s="1" customFormat="1" ht="18.75" spans="1:9">
      <c r="A403" s="369" t="s">
        <v>959</v>
      </c>
      <c r="B403" s="362" t="s">
        <v>960</v>
      </c>
      <c r="C403" s="366" t="s">
        <v>961</v>
      </c>
      <c r="D403" s="363">
        <v>6.5</v>
      </c>
      <c r="E403" s="364">
        <v>295.42</v>
      </c>
      <c r="F403" s="364">
        <f t="shared" si="6"/>
        <v>1920.23</v>
      </c>
      <c r="G403" s="8"/>
      <c r="H403" s="8"/>
      <c r="I403" s="22"/>
    </row>
    <row r="404" s="1" customFormat="1" ht="18.75" spans="1:9">
      <c r="A404" s="369" t="s">
        <v>959</v>
      </c>
      <c r="B404" s="362" t="s">
        <v>960</v>
      </c>
      <c r="C404" s="366" t="s">
        <v>962</v>
      </c>
      <c r="D404" s="363">
        <v>3.5</v>
      </c>
      <c r="E404" s="364">
        <v>295.42</v>
      </c>
      <c r="F404" s="364">
        <f t="shared" si="6"/>
        <v>1033.97</v>
      </c>
      <c r="G404" s="8"/>
      <c r="H404" s="8"/>
      <c r="I404" s="22"/>
    </row>
    <row r="405" s="1" customFormat="1" ht="18.75" spans="1:9">
      <c r="A405" s="369" t="s">
        <v>959</v>
      </c>
      <c r="B405" s="362" t="s">
        <v>960</v>
      </c>
      <c r="C405" s="366" t="s">
        <v>928</v>
      </c>
      <c r="D405" s="363">
        <v>2</v>
      </c>
      <c r="E405" s="364">
        <v>295.42</v>
      </c>
      <c r="F405" s="364">
        <f t="shared" si="6"/>
        <v>590.84</v>
      </c>
      <c r="G405" s="8"/>
      <c r="H405" s="8"/>
      <c r="I405" s="22"/>
    </row>
    <row r="406" s="1" customFormat="1" ht="18.75" spans="1:9">
      <c r="A406" s="369" t="s">
        <v>963</v>
      </c>
      <c r="B406" s="362" t="s">
        <v>964</v>
      </c>
      <c r="C406" s="369" t="s">
        <v>965</v>
      </c>
      <c r="D406" s="363">
        <v>12</v>
      </c>
      <c r="E406" s="364">
        <v>295.42</v>
      </c>
      <c r="F406" s="364">
        <f t="shared" si="6"/>
        <v>3545.04</v>
      </c>
      <c r="G406" s="8"/>
      <c r="H406" s="8"/>
      <c r="I406" s="22"/>
    </row>
    <row r="407" s="1" customFormat="1" ht="18.75" spans="1:9">
      <c r="A407" s="369" t="s">
        <v>966</v>
      </c>
      <c r="B407" s="362" t="s">
        <v>967</v>
      </c>
      <c r="C407" s="366" t="s">
        <v>968</v>
      </c>
      <c r="D407" s="363">
        <v>5.5</v>
      </c>
      <c r="E407" s="364">
        <v>295.42</v>
      </c>
      <c r="F407" s="364">
        <f t="shared" si="6"/>
        <v>1624.81</v>
      </c>
      <c r="G407" s="8"/>
      <c r="H407" s="8"/>
      <c r="I407" s="22"/>
    </row>
    <row r="408" s="1" customFormat="1" ht="18.75" spans="1:9">
      <c r="A408" s="369" t="s">
        <v>966</v>
      </c>
      <c r="B408" s="362" t="s">
        <v>967</v>
      </c>
      <c r="C408" s="366" t="s">
        <v>969</v>
      </c>
      <c r="D408" s="363">
        <v>6.5</v>
      </c>
      <c r="E408" s="364">
        <v>295.42</v>
      </c>
      <c r="F408" s="364">
        <f t="shared" si="6"/>
        <v>1920.23</v>
      </c>
      <c r="G408" s="8"/>
      <c r="H408" s="8"/>
      <c r="I408" s="22"/>
    </row>
    <row r="409" s="1" customFormat="1" ht="18.75" spans="1:9">
      <c r="A409" s="369" t="s">
        <v>970</v>
      </c>
      <c r="B409" s="362" t="s">
        <v>971</v>
      </c>
      <c r="C409" s="366" t="s">
        <v>972</v>
      </c>
      <c r="D409" s="363">
        <v>0.5</v>
      </c>
      <c r="E409" s="364">
        <v>295.42</v>
      </c>
      <c r="F409" s="364">
        <f t="shared" si="6"/>
        <v>147.71</v>
      </c>
      <c r="G409" s="8"/>
      <c r="H409" s="8"/>
      <c r="I409" s="22"/>
    </row>
    <row r="410" s="1" customFormat="1" ht="18.75" spans="1:9">
      <c r="A410" s="369" t="s">
        <v>970</v>
      </c>
      <c r="B410" s="362" t="s">
        <v>971</v>
      </c>
      <c r="C410" s="366" t="s">
        <v>516</v>
      </c>
      <c r="D410" s="363">
        <v>11</v>
      </c>
      <c r="E410" s="364">
        <v>295.42</v>
      </c>
      <c r="F410" s="364">
        <f t="shared" si="6"/>
        <v>3249.62</v>
      </c>
      <c r="G410" s="8"/>
      <c r="H410" s="8"/>
      <c r="I410" s="22"/>
    </row>
    <row r="411" s="1" customFormat="1" ht="18.75" spans="1:9">
      <c r="A411" s="369" t="s">
        <v>973</v>
      </c>
      <c r="B411" s="362" t="s">
        <v>974</v>
      </c>
      <c r="C411" s="366" t="s">
        <v>565</v>
      </c>
      <c r="D411" s="363">
        <v>2</v>
      </c>
      <c r="E411" s="364">
        <v>295.42</v>
      </c>
      <c r="F411" s="364">
        <f t="shared" si="6"/>
        <v>590.84</v>
      </c>
      <c r="G411" s="8"/>
      <c r="H411" s="8"/>
      <c r="I411" s="22"/>
    </row>
    <row r="412" s="1" customFormat="1" ht="18.75" spans="1:9">
      <c r="A412" s="369" t="s">
        <v>973</v>
      </c>
      <c r="B412" s="362" t="s">
        <v>974</v>
      </c>
      <c r="C412" s="366" t="s">
        <v>695</v>
      </c>
      <c r="D412" s="363">
        <v>10</v>
      </c>
      <c r="E412" s="364">
        <v>295.42</v>
      </c>
      <c r="F412" s="364">
        <f t="shared" si="6"/>
        <v>2954.2</v>
      </c>
      <c r="G412" s="8"/>
      <c r="H412" s="8"/>
      <c r="I412" s="22"/>
    </row>
    <row r="413" s="1" customFormat="1" ht="18.75" spans="1:9">
      <c r="A413" s="369" t="s">
        <v>975</v>
      </c>
      <c r="B413" s="362" t="s">
        <v>976</v>
      </c>
      <c r="C413" s="366" t="s">
        <v>574</v>
      </c>
      <c r="D413" s="363">
        <v>0.5</v>
      </c>
      <c r="E413" s="364">
        <v>295.42</v>
      </c>
      <c r="F413" s="364">
        <f t="shared" si="6"/>
        <v>147.71</v>
      </c>
      <c r="G413" s="8"/>
      <c r="H413" s="8"/>
      <c r="I413" s="22"/>
    </row>
    <row r="414" s="1" customFormat="1" ht="18.75" spans="1:9">
      <c r="A414" s="369" t="s">
        <v>975</v>
      </c>
      <c r="B414" s="362" t="s">
        <v>976</v>
      </c>
      <c r="C414" s="366" t="s">
        <v>515</v>
      </c>
      <c r="D414" s="363">
        <v>8</v>
      </c>
      <c r="E414" s="364">
        <v>295.42</v>
      </c>
      <c r="F414" s="364">
        <f t="shared" si="6"/>
        <v>2363.36</v>
      </c>
      <c r="G414" s="8"/>
      <c r="H414" s="8"/>
      <c r="I414" s="22"/>
    </row>
    <row r="415" s="1" customFormat="1" ht="18.75" spans="1:9">
      <c r="A415" s="369" t="s">
        <v>977</v>
      </c>
      <c r="B415" s="362" t="s">
        <v>978</v>
      </c>
      <c r="C415" s="366" t="s">
        <v>979</v>
      </c>
      <c r="D415" s="363">
        <v>12</v>
      </c>
      <c r="E415" s="364">
        <v>295.42</v>
      </c>
      <c r="F415" s="364">
        <f t="shared" si="6"/>
        <v>3545.04</v>
      </c>
      <c r="G415" s="8"/>
      <c r="H415" s="8"/>
      <c r="I415" s="22"/>
    </row>
    <row r="416" s="1" customFormat="1" ht="18.75" spans="1:9">
      <c r="A416" s="369" t="s">
        <v>980</v>
      </c>
      <c r="B416" s="362" t="s">
        <v>981</v>
      </c>
      <c r="C416" s="366" t="s">
        <v>982</v>
      </c>
      <c r="D416" s="363">
        <v>10.5</v>
      </c>
      <c r="E416" s="364">
        <v>295.42</v>
      </c>
      <c r="F416" s="364">
        <f t="shared" si="6"/>
        <v>3101.91</v>
      </c>
      <c r="G416" s="8"/>
      <c r="H416" s="8"/>
      <c r="I416" s="22"/>
    </row>
    <row r="417" s="1" customFormat="1" ht="18.75" spans="1:9">
      <c r="A417" s="369" t="s">
        <v>980</v>
      </c>
      <c r="B417" s="362" t="s">
        <v>981</v>
      </c>
      <c r="C417" s="366" t="s">
        <v>983</v>
      </c>
      <c r="D417" s="363">
        <v>1.5</v>
      </c>
      <c r="E417" s="364">
        <v>295.42</v>
      </c>
      <c r="F417" s="364">
        <f t="shared" si="6"/>
        <v>443.13</v>
      </c>
      <c r="G417" s="8"/>
      <c r="H417" s="8"/>
      <c r="I417" s="22"/>
    </row>
    <row r="418" s="1" customFormat="1" ht="18.75" spans="1:9">
      <c r="A418" s="369" t="s">
        <v>984</v>
      </c>
      <c r="B418" s="362" t="s">
        <v>985</v>
      </c>
      <c r="C418" s="366" t="s">
        <v>986</v>
      </c>
      <c r="D418" s="363">
        <v>6</v>
      </c>
      <c r="E418" s="364">
        <v>295.42</v>
      </c>
      <c r="F418" s="364">
        <f t="shared" si="6"/>
        <v>1772.52</v>
      </c>
      <c r="G418" s="8"/>
      <c r="H418" s="8"/>
      <c r="I418" s="22"/>
    </row>
    <row r="419" s="1" customFormat="1" ht="18.75" spans="1:9">
      <c r="A419" s="369" t="s">
        <v>984</v>
      </c>
      <c r="B419" s="362" t="s">
        <v>985</v>
      </c>
      <c r="C419" s="366" t="s">
        <v>547</v>
      </c>
      <c r="D419" s="363">
        <v>6</v>
      </c>
      <c r="E419" s="364">
        <v>295.42</v>
      </c>
      <c r="F419" s="364">
        <f t="shared" si="6"/>
        <v>1772.52</v>
      </c>
      <c r="G419" s="8"/>
      <c r="H419" s="8"/>
      <c r="I419" s="22"/>
    </row>
    <row r="420" s="1" customFormat="1" ht="18.75" spans="1:9">
      <c r="A420" s="369" t="s">
        <v>987</v>
      </c>
      <c r="B420" s="362" t="s">
        <v>988</v>
      </c>
      <c r="C420" s="369" t="s">
        <v>989</v>
      </c>
      <c r="D420" s="363">
        <v>12</v>
      </c>
      <c r="E420" s="364">
        <v>295.42</v>
      </c>
      <c r="F420" s="364">
        <f t="shared" si="6"/>
        <v>3545.04</v>
      </c>
      <c r="G420" s="8"/>
      <c r="H420" s="8"/>
      <c r="I420" s="22"/>
    </row>
    <row r="421" s="1" customFormat="1" ht="18.75" spans="1:9">
      <c r="A421" s="369" t="s">
        <v>990</v>
      </c>
      <c r="B421" s="362" t="s">
        <v>991</v>
      </c>
      <c r="C421" s="366" t="s">
        <v>992</v>
      </c>
      <c r="D421" s="363">
        <v>3</v>
      </c>
      <c r="E421" s="364">
        <v>295.42</v>
      </c>
      <c r="F421" s="364">
        <f t="shared" si="6"/>
        <v>886.26</v>
      </c>
      <c r="G421" s="8"/>
      <c r="H421" s="8"/>
      <c r="I421" s="22"/>
    </row>
    <row r="422" s="1" customFormat="1" ht="18.75" spans="1:9">
      <c r="A422" s="369" t="s">
        <v>990</v>
      </c>
      <c r="B422" s="362" t="s">
        <v>991</v>
      </c>
      <c r="C422" s="366" t="s">
        <v>798</v>
      </c>
      <c r="D422" s="363">
        <v>8.5</v>
      </c>
      <c r="E422" s="364">
        <v>295.42</v>
      </c>
      <c r="F422" s="364">
        <f t="shared" si="6"/>
        <v>2511.07</v>
      </c>
      <c r="G422" s="8"/>
      <c r="H422" s="8"/>
      <c r="I422" s="22"/>
    </row>
    <row r="423" s="1" customFormat="1" ht="18.75" spans="1:9">
      <c r="A423" s="369" t="s">
        <v>993</v>
      </c>
      <c r="B423" s="362" t="s">
        <v>994</v>
      </c>
      <c r="C423" s="366" t="s">
        <v>995</v>
      </c>
      <c r="D423" s="363">
        <v>1</v>
      </c>
      <c r="E423" s="364">
        <v>295.42</v>
      </c>
      <c r="F423" s="364">
        <f t="shared" si="6"/>
        <v>295.42</v>
      </c>
      <c r="G423" s="8"/>
      <c r="H423" s="8"/>
      <c r="I423" s="22"/>
    </row>
    <row r="424" s="1" customFormat="1" ht="18.75" spans="1:9">
      <c r="A424" s="369" t="s">
        <v>993</v>
      </c>
      <c r="B424" s="362" t="s">
        <v>994</v>
      </c>
      <c r="C424" s="369" t="s">
        <v>482</v>
      </c>
      <c r="D424" s="363">
        <v>11</v>
      </c>
      <c r="E424" s="364">
        <v>295.42</v>
      </c>
      <c r="F424" s="364">
        <f t="shared" si="6"/>
        <v>3249.62</v>
      </c>
      <c r="G424" s="8"/>
      <c r="H424" s="8"/>
      <c r="I424" s="22"/>
    </row>
    <row r="425" s="1" customFormat="1" ht="18.75" spans="1:9">
      <c r="A425" s="369" t="s">
        <v>996</v>
      </c>
      <c r="B425" s="362" t="s">
        <v>997</v>
      </c>
      <c r="C425" s="369" t="s">
        <v>998</v>
      </c>
      <c r="D425" s="363">
        <v>12</v>
      </c>
      <c r="E425" s="364">
        <v>295.42</v>
      </c>
      <c r="F425" s="364">
        <f t="shared" si="6"/>
        <v>3545.04</v>
      </c>
      <c r="G425" s="8"/>
      <c r="H425" s="8"/>
      <c r="I425" s="22"/>
    </row>
    <row r="426" s="1" customFormat="1" ht="18.75" spans="1:9">
      <c r="A426" s="369" t="s">
        <v>999</v>
      </c>
      <c r="B426" s="362" t="s">
        <v>1000</v>
      </c>
      <c r="C426" s="366" t="s">
        <v>1001</v>
      </c>
      <c r="D426" s="363">
        <v>6</v>
      </c>
      <c r="E426" s="364">
        <v>295.42</v>
      </c>
      <c r="F426" s="364">
        <f t="shared" si="6"/>
        <v>1772.52</v>
      </c>
      <c r="G426" s="8"/>
      <c r="H426" s="8"/>
      <c r="I426" s="22"/>
    </row>
    <row r="427" s="1" customFormat="1" ht="18.75" spans="1:9">
      <c r="A427" s="369" t="s">
        <v>999</v>
      </c>
      <c r="B427" s="362" t="s">
        <v>1000</v>
      </c>
      <c r="C427" s="366" t="s">
        <v>516</v>
      </c>
      <c r="D427" s="363">
        <v>6</v>
      </c>
      <c r="E427" s="364">
        <v>295.42</v>
      </c>
      <c r="F427" s="364">
        <f t="shared" si="6"/>
        <v>1772.52</v>
      </c>
      <c r="G427" s="8"/>
      <c r="H427" s="8"/>
      <c r="I427" s="22"/>
    </row>
    <row r="428" s="1" customFormat="1" ht="18.75" spans="1:9">
      <c r="A428" s="369" t="s">
        <v>1002</v>
      </c>
      <c r="B428" s="362" t="s">
        <v>1003</v>
      </c>
      <c r="C428" s="366" t="s">
        <v>1004</v>
      </c>
      <c r="D428" s="363">
        <v>5.5</v>
      </c>
      <c r="E428" s="364">
        <v>295.42</v>
      </c>
      <c r="F428" s="364">
        <f t="shared" si="6"/>
        <v>1624.81</v>
      </c>
      <c r="G428" s="8"/>
      <c r="H428" s="8"/>
      <c r="I428" s="22"/>
    </row>
    <row r="429" s="1" customFormat="1" ht="18.75" spans="1:9">
      <c r="A429" s="369" t="s">
        <v>1002</v>
      </c>
      <c r="B429" s="362" t="s">
        <v>1003</v>
      </c>
      <c r="C429" s="366" t="s">
        <v>1005</v>
      </c>
      <c r="D429" s="363">
        <v>6.5</v>
      </c>
      <c r="E429" s="364">
        <v>295.42</v>
      </c>
      <c r="F429" s="364">
        <f t="shared" si="6"/>
        <v>1920.23</v>
      </c>
      <c r="G429" s="8"/>
      <c r="H429" s="8"/>
      <c r="I429" s="22"/>
    </row>
    <row r="430" s="1" customFormat="1" ht="18.75" spans="1:9">
      <c r="A430" s="369" t="s">
        <v>1006</v>
      </c>
      <c r="B430" s="362" t="s">
        <v>1007</v>
      </c>
      <c r="C430" s="369" t="s">
        <v>531</v>
      </c>
      <c r="D430" s="363">
        <v>1</v>
      </c>
      <c r="E430" s="364">
        <v>295.42</v>
      </c>
      <c r="F430" s="364">
        <f t="shared" si="6"/>
        <v>295.42</v>
      </c>
      <c r="G430" s="8"/>
      <c r="H430" s="8"/>
      <c r="I430" s="22"/>
    </row>
    <row r="431" s="1" customFormat="1" ht="18.75" spans="1:9">
      <c r="A431" s="369" t="s">
        <v>1006</v>
      </c>
      <c r="B431" s="362" t="s">
        <v>1007</v>
      </c>
      <c r="C431" s="366" t="s">
        <v>593</v>
      </c>
      <c r="D431" s="363">
        <v>11</v>
      </c>
      <c r="E431" s="364">
        <v>295.42</v>
      </c>
      <c r="F431" s="364">
        <f t="shared" si="6"/>
        <v>3249.62</v>
      </c>
      <c r="G431" s="8"/>
      <c r="H431" s="8"/>
      <c r="I431" s="22"/>
    </row>
    <row r="432" s="1" customFormat="1" ht="18.75" spans="1:9">
      <c r="A432" s="369" t="s">
        <v>1008</v>
      </c>
      <c r="B432" s="362" t="s">
        <v>1009</v>
      </c>
      <c r="C432" s="366" t="s">
        <v>1010</v>
      </c>
      <c r="D432" s="363">
        <v>10</v>
      </c>
      <c r="E432" s="364">
        <v>295.42</v>
      </c>
      <c r="F432" s="364">
        <f t="shared" si="6"/>
        <v>2954.2</v>
      </c>
      <c r="G432" s="8"/>
      <c r="H432" s="8"/>
      <c r="I432" s="22"/>
    </row>
    <row r="433" s="1" customFormat="1" ht="18.75" spans="1:9">
      <c r="A433" s="369" t="s">
        <v>1008</v>
      </c>
      <c r="B433" s="362" t="s">
        <v>1009</v>
      </c>
      <c r="C433" s="366" t="s">
        <v>862</v>
      </c>
      <c r="D433" s="363">
        <v>2</v>
      </c>
      <c r="E433" s="364">
        <v>295.42</v>
      </c>
      <c r="F433" s="364">
        <f t="shared" si="6"/>
        <v>590.84</v>
      </c>
      <c r="G433" s="8"/>
      <c r="H433" s="8"/>
      <c r="I433" s="22"/>
    </row>
    <row r="434" s="1" customFormat="1" ht="18.75" spans="1:9">
      <c r="A434" s="369" t="s">
        <v>1011</v>
      </c>
      <c r="B434" s="362" t="s">
        <v>1012</v>
      </c>
      <c r="C434" s="369" t="s">
        <v>1013</v>
      </c>
      <c r="D434" s="363">
        <v>10</v>
      </c>
      <c r="E434" s="364">
        <v>295.42</v>
      </c>
      <c r="F434" s="364">
        <f t="shared" si="6"/>
        <v>2954.2</v>
      </c>
      <c r="G434" s="8"/>
      <c r="H434" s="8"/>
      <c r="I434" s="22"/>
    </row>
    <row r="435" s="1" customFormat="1" ht="18.75" spans="1:9">
      <c r="A435" s="369" t="s">
        <v>1014</v>
      </c>
      <c r="B435" s="362" t="s">
        <v>1015</v>
      </c>
      <c r="C435" s="366" t="s">
        <v>1016</v>
      </c>
      <c r="D435" s="363">
        <v>3.25</v>
      </c>
      <c r="E435" s="364">
        <v>295.42</v>
      </c>
      <c r="F435" s="364">
        <f t="shared" si="6"/>
        <v>960.115</v>
      </c>
      <c r="G435" s="8"/>
      <c r="H435" s="8"/>
      <c r="I435" s="22"/>
    </row>
    <row r="436" s="1" customFormat="1" ht="18.75" spans="1:9">
      <c r="A436" s="369" t="s">
        <v>1014</v>
      </c>
      <c r="B436" s="362" t="s">
        <v>1015</v>
      </c>
      <c r="C436" s="366" t="s">
        <v>962</v>
      </c>
      <c r="D436" s="363">
        <v>3.25</v>
      </c>
      <c r="E436" s="364">
        <v>295.42</v>
      </c>
      <c r="F436" s="364">
        <f t="shared" si="6"/>
        <v>960.115</v>
      </c>
      <c r="G436" s="8"/>
      <c r="H436" s="8"/>
      <c r="I436" s="22"/>
    </row>
    <row r="437" s="1" customFormat="1" ht="18.75" spans="1:9">
      <c r="A437" s="369" t="s">
        <v>1014</v>
      </c>
      <c r="B437" s="362" t="s">
        <v>1015</v>
      </c>
      <c r="C437" s="366" t="s">
        <v>1017</v>
      </c>
      <c r="D437" s="363">
        <v>5.5</v>
      </c>
      <c r="E437" s="364">
        <v>295.42</v>
      </c>
      <c r="F437" s="364">
        <f t="shared" si="6"/>
        <v>1624.81</v>
      </c>
      <c r="G437" s="8"/>
      <c r="H437" s="8"/>
      <c r="I437" s="22"/>
    </row>
    <row r="438" s="1" customFormat="1" ht="18.75" spans="1:9">
      <c r="A438" s="369" t="s">
        <v>1018</v>
      </c>
      <c r="B438" s="362" t="s">
        <v>1019</v>
      </c>
      <c r="C438" s="366" t="s">
        <v>1020</v>
      </c>
      <c r="D438" s="363">
        <v>7</v>
      </c>
      <c r="E438" s="364">
        <v>295.42</v>
      </c>
      <c r="F438" s="364">
        <f t="shared" si="6"/>
        <v>2067.94</v>
      </c>
      <c r="G438" s="8"/>
      <c r="H438" s="8"/>
      <c r="I438" s="22"/>
    </row>
    <row r="439" s="1" customFormat="1" ht="18.75" spans="1:9">
      <c r="A439" s="369" t="s">
        <v>1018</v>
      </c>
      <c r="B439" s="362" t="s">
        <v>1019</v>
      </c>
      <c r="C439" s="366" t="s">
        <v>1021</v>
      </c>
      <c r="D439" s="363">
        <v>5</v>
      </c>
      <c r="E439" s="364">
        <v>295.42</v>
      </c>
      <c r="F439" s="364">
        <f t="shared" si="6"/>
        <v>1477.1</v>
      </c>
      <c r="G439" s="8"/>
      <c r="H439" s="8"/>
      <c r="I439" s="22"/>
    </row>
    <row r="440" s="1" customFormat="1" ht="18.75" spans="1:9">
      <c r="A440" s="369" t="s">
        <v>1022</v>
      </c>
      <c r="B440" s="362" t="s">
        <v>1023</v>
      </c>
      <c r="C440" s="366" t="s">
        <v>1024</v>
      </c>
      <c r="D440" s="363">
        <v>6</v>
      </c>
      <c r="E440" s="364">
        <v>295.42</v>
      </c>
      <c r="F440" s="364">
        <f t="shared" si="6"/>
        <v>1772.52</v>
      </c>
      <c r="G440" s="8"/>
      <c r="H440" s="8"/>
      <c r="I440" s="22"/>
    </row>
    <row r="441" s="1" customFormat="1" ht="18.75" spans="1:9">
      <c r="A441" s="369" t="s">
        <v>1022</v>
      </c>
      <c r="B441" s="362" t="s">
        <v>1023</v>
      </c>
      <c r="C441" s="366" t="s">
        <v>756</v>
      </c>
      <c r="D441" s="363">
        <v>6</v>
      </c>
      <c r="E441" s="364">
        <v>295.42</v>
      </c>
      <c r="F441" s="364">
        <f t="shared" si="6"/>
        <v>1772.52</v>
      </c>
      <c r="G441" s="8"/>
      <c r="H441" s="8"/>
      <c r="I441" s="22"/>
    </row>
    <row r="442" s="1" customFormat="1" ht="18.75" spans="1:9">
      <c r="A442" s="369" t="s">
        <v>1025</v>
      </c>
      <c r="B442" s="362" t="s">
        <v>1026</v>
      </c>
      <c r="C442" s="366" t="s">
        <v>1027</v>
      </c>
      <c r="D442" s="363">
        <v>2.5</v>
      </c>
      <c r="E442" s="364">
        <v>295.42</v>
      </c>
      <c r="F442" s="364">
        <f t="shared" si="6"/>
        <v>738.55</v>
      </c>
      <c r="G442" s="8"/>
      <c r="H442" s="8"/>
      <c r="I442" s="22"/>
    </row>
    <row r="443" s="1" customFormat="1" ht="18.75" spans="1:9">
      <c r="A443" s="369" t="s">
        <v>1025</v>
      </c>
      <c r="B443" s="362" t="s">
        <v>1026</v>
      </c>
      <c r="C443" s="366" t="s">
        <v>1028</v>
      </c>
      <c r="D443" s="363">
        <v>7.5</v>
      </c>
      <c r="E443" s="364">
        <v>295.42</v>
      </c>
      <c r="F443" s="364">
        <f t="shared" si="6"/>
        <v>2215.65</v>
      </c>
      <c r="G443" s="8"/>
      <c r="H443" s="8"/>
      <c r="I443" s="22"/>
    </row>
    <row r="444" s="1" customFormat="1" ht="18.75" spans="1:9">
      <c r="A444" s="369" t="s">
        <v>1025</v>
      </c>
      <c r="B444" s="362" t="s">
        <v>1026</v>
      </c>
      <c r="C444" s="366" t="s">
        <v>1029</v>
      </c>
      <c r="D444" s="363">
        <v>2</v>
      </c>
      <c r="E444" s="364">
        <v>295.42</v>
      </c>
      <c r="F444" s="364">
        <f t="shared" si="6"/>
        <v>590.84</v>
      </c>
      <c r="G444" s="8"/>
      <c r="H444" s="8"/>
      <c r="I444" s="22"/>
    </row>
    <row r="445" s="1" customFormat="1" ht="18.75" spans="1:9">
      <c r="A445" s="369" t="s">
        <v>1030</v>
      </c>
      <c r="B445" s="362" t="s">
        <v>1031</v>
      </c>
      <c r="C445" s="366" t="s">
        <v>1032</v>
      </c>
      <c r="D445" s="363">
        <v>4</v>
      </c>
      <c r="E445" s="364">
        <v>295.42</v>
      </c>
      <c r="F445" s="364">
        <f t="shared" si="6"/>
        <v>1181.68</v>
      </c>
      <c r="G445" s="8"/>
      <c r="H445" s="8"/>
      <c r="I445" s="22"/>
    </row>
    <row r="446" s="1" customFormat="1" ht="18.75" spans="1:9">
      <c r="A446" s="369" t="s">
        <v>1030</v>
      </c>
      <c r="B446" s="362" t="s">
        <v>1031</v>
      </c>
      <c r="C446" s="366" t="s">
        <v>655</v>
      </c>
      <c r="D446" s="363">
        <v>8</v>
      </c>
      <c r="E446" s="364">
        <v>295.42</v>
      </c>
      <c r="F446" s="364">
        <f t="shared" si="6"/>
        <v>2363.36</v>
      </c>
      <c r="G446" s="8"/>
      <c r="H446" s="8"/>
      <c r="I446" s="22"/>
    </row>
    <row r="447" s="1" customFormat="1" ht="18.75" spans="1:9">
      <c r="A447" s="369" t="s">
        <v>1033</v>
      </c>
      <c r="B447" s="362" t="s">
        <v>1034</v>
      </c>
      <c r="C447" s="366" t="s">
        <v>1035</v>
      </c>
      <c r="D447" s="363">
        <v>9.5</v>
      </c>
      <c r="E447" s="364">
        <v>295.42</v>
      </c>
      <c r="F447" s="364">
        <f t="shared" si="6"/>
        <v>2806.49</v>
      </c>
      <c r="G447" s="8"/>
      <c r="H447" s="8"/>
      <c r="I447" s="22"/>
    </row>
    <row r="448" s="1" customFormat="1" ht="18.75" spans="1:9">
      <c r="A448" s="369" t="s">
        <v>1033</v>
      </c>
      <c r="B448" s="362" t="s">
        <v>1034</v>
      </c>
      <c r="C448" s="366" t="s">
        <v>938</v>
      </c>
      <c r="D448" s="363">
        <v>1.5</v>
      </c>
      <c r="E448" s="364">
        <v>295.42</v>
      </c>
      <c r="F448" s="364">
        <f t="shared" si="6"/>
        <v>443.13</v>
      </c>
      <c r="G448" s="8"/>
      <c r="H448" s="8"/>
      <c r="I448" s="22"/>
    </row>
    <row r="449" s="1" customFormat="1" ht="18.75" spans="1:9">
      <c r="A449" s="369" t="s">
        <v>1036</v>
      </c>
      <c r="B449" s="362" t="s">
        <v>1037</v>
      </c>
      <c r="C449" s="369" t="s">
        <v>1038</v>
      </c>
      <c r="D449" s="363">
        <v>12</v>
      </c>
      <c r="E449" s="364">
        <v>295.42</v>
      </c>
      <c r="F449" s="364">
        <f t="shared" si="6"/>
        <v>3545.04</v>
      </c>
      <c r="G449" s="8"/>
      <c r="H449" s="8"/>
      <c r="I449" s="22"/>
    </row>
    <row r="450" s="1" customFormat="1" ht="18.75" spans="1:9">
      <c r="A450" s="369" t="s">
        <v>1039</v>
      </c>
      <c r="B450" s="362" t="s">
        <v>1040</v>
      </c>
      <c r="C450" s="369" t="s">
        <v>1041</v>
      </c>
      <c r="D450" s="363">
        <v>12</v>
      </c>
      <c r="E450" s="364">
        <v>295.42</v>
      </c>
      <c r="F450" s="364">
        <f t="shared" si="6"/>
        <v>3545.04</v>
      </c>
      <c r="G450" s="8"/>
      <c r="H450" s="8"/>
      <c r="I450" s="22"/>
    </row>
    <row r="451" s="1" customFormat="1" ht="18.75" spans="1:9">
      <c r="A451" s="369" t="s">
        <v>1042</v>
      </c>
      <c r="B451" s="362" t="s">
        <v>1043</v>
      </c>
      <c r="C451" s="369" t="s">
        <v>1044</v>
      </c>
      <c r="D451" s="363">
        <v>12</v>
      </c>
      <c r="E451" s="364">
        <v>295.42</v>
      </c>
      <c r="F451" s="364">
        <f t="shared" si="6"/>
        <v>3545.04</v>
      </c>
      <c r="G451" s="8"/>
      <c r="H451" s="8"/>
      <c r="I451" s="22"/>
    </row>
    <row r="452" s="1" customFormat="1" ht="18.75" spans="1:9">
      <c r="A452" s="369" t="s">
        <v>1045</v>
      </c>
      <c r="B452" s="362" t="s">
        <v>1046</v>
      </c>
      <c r="C452" s="366" t="s">
        <v>1047</v>
      </c>
      <c r="D452" s="363">
        <v>5.5</v>
      </c>
      <c r="E452" s="364">
        <v>295.42</v>
      </c>
      <c r="F452" s="364">
        <f t="shared" si="6"/>
        <v>1624.81</v>
      </c>
      <c r="G452" s="8"/>
      <c r="H452" s="8"/>
      <c r="I452" s="22"/>
    </row>
    <row r="453" s="1" customFormat="1" ht="18.75" spans="1:9">
      <c r="A453" s="369" t="s">
        <v>1045</v>
      </c>
      <c r="B453" s="362" t="s">
        <v>1046</v>
      </c>
      <c r="C453" s="366" t="s">
        <v>1048</v>
      </c>
      <c r="D453" s="363">
        <v>6.5</v>
      </c>
      <c r="E453" s="364">
        <v>295.42</v>
      </c>
      <c r="F453" s="364">
        <f t="shared" ref="F453:F516" si="7">D453*E453</f>
        <v>1920.23</v>
      </c>
      <c r="G453" s="8"/>
      <c r="H453" s="8"/>
      <c r="I453" s="22"/>
    </row>
    <row r="454" s="1" customFormat="1" ht="18.75" spans="1:9">
      <c r="A454" s="369" t="s">
        <v>1049</v>
      </c>
      <c r="B454" s="362" t="s">
        <v>1050</v>
      </c>
      <c r="C454" s="366" t="s">
        <v>1051</v>
      </c>
      <c r="D454" s="363">
        <v>1</v>
      </c>
      <c r="E454" s="364">
        <v>295.42</v>
      </c>
      <c r="F454" s="364">
        <f t="shared" si="7"/>
        <v>295.42</v>
      </c>
      <c r="G454" s="8"/>
      <c r="H454" s="8"/>
      <c r="I454" s="22"/>
    </row>
    <row r="455" s="1" customFormat="1" ht="18.75" spans="1:9">
      <c r="A455" s="369" t="s">
        <v>1049</v>
      </c>
      <c r="B455" s="362" t="s">
        <v>1050</v>
      </c>
      <c r="C455" s="366" t="s">
        <v>1052</v>
      </c>
      <c r="D455" s="363">
        <v>6</v>
      </c>
      <c r="E455" s="364">
        <v>295.42</v>
      </c>
      <c r="F455" s="364">
        <f t="shared" si="7"/>
        <v>1772.52</v>
      </c>
      <c r="G455" s="8"/>
      <c r="H455" s="8"/>
      <c r="I455" s="22"/>
    </row>
    <row r="456" s="1" customFormat="1" ht="18.75" spans="1:9">
      <c r="A456" s="369" t="s">
        <v>1053</v>
      </c>
      <c r="B456" s="362" t="s">
        <v>1054</v>
      </c>
      <c r="C456" s="369" t="s">
        <v>1055</v>
      </c>
      <c r="D456" s="363">
        <v>6</v>
      </c>
      <c r="E456" s="364">
        <v>295.42</v>
      </c>
      <c r="F456" s="364">
        <f t="shared" si="7"/>
        <v>1772.52</v>
      </c>
      <c r="G456" s="8"/>
      <c r="H456" s="8"/>
      <c r="I456" s="22"/>
    </row>
    <row r="457" s="1" customFormat="1" ht="18.75" spans="1:9">
      <c r="A457" s="369" t="s">
        <v>1053</v>
      </c>
      <c r="B457" s="362" t="s">
        <v>1054</v>
      </c>
      <c r="C457" s="366" t="s">
        <v>1056</v>
      </c>
      <c r="D457" s="363">
        <v>6</v>
      </c>
      <c r="E457" s="364">
        <v>295.42</v>
      </c>
      <c r="F457" s="364">
        <f t="shared" si="7"/>
        <v>1772.52</v>
      </c>
      <c r="G457" s="8"/>
      <c r="H457" s="8"/>
      <c r="I457" s="22"/>
    </row>
    <row r="458" s="1" customFormat="1" ht="18.75" spans="1:9">
      <c r="A458" s="369" t="s">
        <v>1057</v>
      </c>
      <c r="B458" s="362" t="s">
        <v>1058</v>
      </c>
      <c r="C458" s="366" t="s">
        <v>1059</v>
      </c>
      <c r="D458" s="363">
        <v>6</v>
      </c>
      <c r="E458" s="364">
        <v>295.42</v>
      </c>
      <c r="F458" s="364">
        <f t="shared" si="7"/>
        <v>1772.52</v>
      </c>
      <c r="G458" s="8"/>
      <c r="H458" s="8"/>
      <c r="I458" s="22"/>
    </row>
    <row r="459" s="1" customFormat="1" ht="18.75" spans="1:9">
      <c r="A459" s="369" t="s">
        <v>1057</v>
      </c>
      <c r="B459" s="362" t="s">
        <v>1058</v>
      </c>
      <c r="C459" s="366" t="s">
        <v>1060</v>
      </c>
      <c r="D459" s="363">
        <v>6</v>
      </c>
      <c r="E459" s="364">
        <v>295.42</v>
      </c>
      <c r="F459" s="364">
        <f t="shared" si="7"/>
        <v>1772.52</v>
      </c>
      <c r="G459" s="8"/>
      <c r="H459" s="8"/>
      <c r="I459" s="22"/>
    </row>
    <row r="460" s="1" customFormat="1" ht="18.75" spans="1:9">
      <c r="A460" s="369" t="s">
        <v>1061</v>
      </c>
      <c r="B460" s="362" t="s">
        <v>1062</v>
      </c>
      <c r="C460" s="366" t="s">
        <v>1063</v>
      </c>
      <c r="D460" s="363">
        <v>11</v>
      </c>
      <c r="E460" s="364">
        <v>295.42</v>
      </c>
      <c r="F460" s="364">
        <f t="shared" si="7"/>
        <v>3249.62</v>
      </c>
      <c r="G460" s="8"/>
      <c r="H460" s="8"/>
      <c r="I460" s="22"/>
    </row>
    <row r="461" s="1" customFormat="1" ht="18.75" spans="1:9">
      <c r="A461" s="369" t="s">
        <v>1061</v>
      </c>
      <c r="B461" s="362" t="s">
        <v>1062</v>
      </c>
      <c r="C461" s="366" t="s">
        <v>709</v>
      </c>
      <c r="D461" s="363">
        <v>1</v>
      </c>
      <c r="E461" s="364">
        <v>295.42</v>
      </c>
      <c r="F461" s="364">
        <f t="shared" si="7"/>
        <v>295.42</v>
      </c>
      <c r="G461" s="8"/>
      <c r="H461" s="8"/>
      <c r="I461" s="22"/>
    </row>
    <row r="462" s="1" customFormat="1" ht="18.75" spans="1:9">
      <c r="A462" s="369" t="s">
        <v>1064</v>
      </c>
      <c r="B462" s="362" t="s">
        <v>1065</v>
      </c>
      <c r="C462" s="369" t="s">
        <v>1066</v>
      </c>
      <c r="D462" s="363">
        <v>11</v>
      </c>
      <c r="E462" s="364">
        <v>295.42</v>
      </c>
      <c r="F462" s="364">
        <f t="shared" si="7"/>
        <v>3249.62</v>
      </c>
      <c r="G462" s="8"/>
      <c r="H462" s="8"/>
      <c r="I462" s="22"/>
    </row>
    <row r="463" s="1" customFormat="1" ht="18.75" spans="1:9">
      <c r="A463" s="369" t="s">
        <v>1067</v>
      </c>
      <c r="B463" s="362" t="s">
        <v>1068</v>
      </c>
      <c r="C463" s="366" t="s">
        <v>1069</v>
      </c>
      <c r="D463" s="363">
        <v>5</v>
      </c>
      <c r="E463" s="364">
        <v>295.42</v>
      </c>
      <c r="F463" s="364">
        <f t="shared" si="7"/>
        <v>1477.1</v>
      </c>
      <c r="G463" s="8"/>
      <c r="H463" s="8"/>
      <c r="I463" s="22"/>
    </row>
    <row r="464" s="1" customFormat="1" ht="18.75" spans="1:9">
      <c r="A464" s="369" t="s">
        <v>1067</v>
      </c>
      <c r="B464" s="362" t="s">
        <v>1068</v>
      </c>
      <c r="C464" s="366" t="s">
        <v>1070</v>
      </c>
      <c r="D464" s="363">
        <v>5</v>
      </c>
      <c r="E464" s="364">
        <v>295.42</v>
      </c>
      <c r="F464" s="364">
        <f t="shared" si="7"/>
        <v>1477.1</v>
      </c>
      <c r="G464" s="8"/>
      <c r="H464" s="8"/>
      <c r="I464" s="22"/>
    </row>
    <row r="465" s="1" customFormat="1" ht="18.75" spans="1:9">
      <c r="A465" s="369" t="s">
        <v>1067</v>
      </c>
      <c r="B465" s="362" t="s">
        <v>1068</v>
      </c>
      <c r="C465" s="366" t="s">
        <v>1071</v>
      </c>
      <c r="D465" s="363">
        <v>2</v>
      </c>
      <c r="E465" s="364">
        <v>295.42</v>
      </c>
      <c r="F465" s="364">
        <f t="shared" si="7"/>
        <v>590.84</v>
      </c>
      <c r="G465" s="8"/>
      <c r="H465" s="8"/>
      <c r="I465" s="22"/>
    </row>
    <row r="466" s="1" customFormat="1" ht="18.75" spans="1:9">
      <c r="A466" s="369" t="s">
        <v>1072</v>
      </c>
      <c r="B466" s="362" t="s">
        <v>1073</v>
      </c>
      <c r="C466" s="369" t="s">
        <v>1074</v>
      </c>
      <c r="D466" s="363">
        <v>12</v>
      </c>
      <c r="E466" s="364">
        <v>295.42</v>
      </c>
      <c r="F466" s="364">
        <f t="shared" si="7"/>
        <v>3545.04</v>
      </c>
      <c r="G466" s="8"/>
      <c r="H466" s="8"/>
      <c r="I466" s="22"/>
    </row>
    <row r="467" s="1" customFormat="1" ht="18.75" spans="1:9">
      <c r="A467" s="369" t="s">
        <v>1075</v>
      </c>
      <c r="B467" s="362" t="s">
        <v>1076</v>
      </c>
      <c r="C467" s="366" t="s">
        <v>430</v>
      </c>
      <c r="D467" s="363">
        <v>6.5</v>
      </c>
      <c r="E467" s="364">
        <v>295.42</v>
      </c>
      <c r="F467" s="364">
        <f t="shared" si="7"/>
        <v>1920.23</v>
      </c>
      <c r="G467" s="8"/>
      <c r="H467" s="8"/>
      <c r="I467" s="22"/>
    </row>
    <row r="468" s="1" customFormat="1" ht="18.75" spans="1:9">
      <c r="A468" s="369" t="s">
        <v>1075</v>
      </c>
      <c r="B468" s="362" t="s">
        <v>1076</v>
      </c>
      <c r="C468" s="366" t="s">
        <v>1077</v>
      </c>
      <c r="D468" s="363">
        <v>5.5</v>
      </c>
      <c r="E468" s="364">
        <v>295.42</v>
      </c>
      <c r="F468" s="364">
        <f t="shared" si="7"/>
        <v>1624.81</v>
      </c>
      <c r="G468" s="8"/>
      <c r="H468" s="8"/>
      <c r="I468" s="22"/>
    </row>
    <row r="469" s="1" customFormat="1" ht="18.75" spans="1:9">
      <c r="A469" s="369" t="s">
        <v>1078</v>
      </c>
      <c r="B469" s="362" t="s">
        <v>1079</v>
      </c>
      <c r="C469" s="369" t="s">
        <v>1080</v>
      </c>
      <c r="D469" s="363">
        <v>12</v>
      </c>
      <c r="E469" s="364">
        <v>295.42</v>
      </c>
      <c r="F469" s="364">
        <f t="shared" si="7"/>
        <v>3545.04</v>
      </c>
      <c r="G469" s="8"/>
      <c r="H469" s="8"/>
      <c r="I469" s="22"/>
    </row>
    <row r="470" s="1" customFormat="1" ht="18.75" spans="1:9">
      <c r="A470" s="369" t="s">
        <v>1081</v>
      </c>
      <c r="B470" s="362" t="s">
        <v>1082</v>
      </c>
      <c r="C470" s="366" t="s">
        <v>1083</v>
      </c>
      <c r="D470" s="363">
        <v>12</v>
      </c>
      <c r="E470" s="364">
        <v>295.42</v>
      </c>
      <c r="F470" s="364">
        <f t="shared" si="7"/>
        <v>3545.04</v>
      </c>
      <c r="G470" s="8"/>
      <c r="H470" s="8"/>
      <c r="I470" s="22"/>
    </row>
    <row r="471" s="1" customFormat="1" ht="18.75" spans="1:9">
      <c r="A471" s="369" t="s">
        <v>1084</v>
      </c>
      <c r="B471" s="362" t="s">
        <v>1085</v>
      </c>
      <c r="C471" s="366" t="s">
        <v>1086</v>
      </c>
      <c r="D471" s="363">
        <v>6.5</v>
      </c>
      <c r="E471" s="364">
        <v>295.42</v>
      </c>
      <c r="F471" s="364">
        <f t="shared" si="7"/>
        <v>1920.23</v>
      </c>
      <c r="G471" s="8"/>
      <c r="H471" s="8"/>
      <c r="I471" s="22"/>
    </row>
    <row r="472" s="1" customFormat="1" ht="18.75" spans="1:9">
      <c r="A472" s="369" t="s">
        <v>1087</v>
      </c>
      <c r="B472" s="362" t="s">
        <v>1088</v>
      </c>
      <c r="C472" s="366" t="s">
        <v>1089</v>
      </c>
      <c r="D472" s="363">
        <v>0</v>
      </c>
      <c r="E472" s="364">
        <v>295.42</v>
      </c>
      <c r="F472" s="364">
        <f t="shared" si="7"/>
        <v>0</v>
      </c>
      <c r="G472" s="8"/>
      <c r="H472" s="8"/>
      <c r="I472" s="22"/>
    </row>
    <row r="473" s="1" customFormat="1" ht="18.75" spans="1:9">
      <c r="A473" s="369" t="s">
        <v>1087</v>
      </c>
      <c r="B473" s="362" t="s">
        <v>1088</v>
      </c>
      <c r="C473" s="366" t="s">
        <v>1090</v>
      </c>
      <c r="D473" s="363">
        <v>1</v>
      </c>
      <c r="E473" s="364">
        <v>295.42</v>
      </c>
      <c r="F473" s="364">
        <f t="shared" si="7"/>
        <v>295.42</v>
      </c>
      <c r="G473" s="8"/>
      <c r="H473" s="8"/>
      <c r="I473" s="22"/>
    </row>
    <row r="474" s="1" customFormat="1" ht="18.75" spans="1:9">
      <c r="A474" s="369" t="s">
        <v>1091</v>
      </c>
      <c r="B474" s="362" t="s">
        <v>1092</v>
      </c>
      <c r="C474" s="366" t="s">
        <v>1093</v>
      </c>
      <c r="D474" s="363">
        <v>6</v>
      </c>
      <c r="E474" s="364">
        <v>295.42</v>
      </c>
      <c r="F474" s="364">
        <f t="shared" si="7"/>
        <v>1772.52</v>
      </c>
      <c r="G474" s="8"/>
      <c r="H474" s="8"/>
      <c r="I474" s="22"/>
    </row>
    <row r="475" s="1" customFormat="1" ht="18.75" spans="1:9">
      <c r="A475" s="369" t="s">
        <v>1091</v>
      </c>
      <c r="B475" s="362" t="s">
        <v>1092</v>
      </c>
      <c r="C475" s="366" t="s">
        <v>1094</v>
      </c>
      <c r="D475" s="363">
        <v>6</v>
      </c>
      <c r="E475" s="364">
        <v>295.42</v>
      </c>
      <c r="F475" s="364">
        <f t="shared" si="7"/>
        <v>1772.52</v>
      </c>
      <c r="G475" s="8"/>
      <c r="H475" s="8"/>
      <c r="I475" s="22"/>
    </row>
    <row r="476" s="1" customFormat="1" ht="18.75" spans="1:9">
      <c r="A476" s="369" t="s">
        <v>1095</v>
      </c>
      <c r="B476" s="362" t="s">
        <v>1096</v>
      </c>
      <c r="C476" s="366" t="s">
        <v>1097</v>
      </c>
      <c r="D476" s="363">
        <v>5.5</v>
      </c>
      <c r="E476" s="364">
        <v>295.42</v>
      </c>
      <c r="F476" s="364">
        <f t="shared" si="7"/>
        <v>1624.81</v>
      </c>
      <c r="G476" s="8"/>
      <c r="H476" s="8"/>
      <c r="I476" s="22"/>
    </row>
    <row r="477" s="1" customFormat="1" ht="18.75" spans="1:9">
      <c r="A477" s="369" t="s">
        <v>1098</v>
      </c>
      <c r="B477" s="362" t="s">
        <v>1099</v>
      </c>
      <c r="C477" s="366" t="s">
        <v>1100</v>
      </c>
      <c r="D477" s="363">
        <v>5.5</v>
      </c>
      <c r="E477" s="364">
        <v>295.42</v>
      </c>
      <c r="F477" s="364">
        <f t="shared" si="7"/>
        <v>1624.81</v>
      </c>
      <c r="G477" s="8"/>
      <c r="H477" s="8"/>
      <c r="I477" s="22"/>
    </row>
    <row r="478" s="1" customFormat="1" ht="18.75" spans="1:9">
      <c r="A478" s="369" t="s">
        <v>1098</v>
      </c>
      <c r="B478" s="362" t="s">
        <v>1099</v>
      </c>
      <c r="C478" s="366" t="s">
        <v>1021</v>
      </c>
      <c r="D478" s="363">
        <v>2</v>
      </c>
      <c r="E478" s="364">
        <v>295.42</v>
      </c>
      <c r="F478" s="364">
        <f t="shared" si="7"/>
        <v>590.84</v>
      </c>
      <c r="G478" s="8"/>
      <c r="H478" s="8"/>
      <c r="I478" s="22"/>
    </row>
    <row r="479" s="1" customFormat="1" ht="18.75" spans="1:9">
      <c r="A479" s="369" t="s">
        <v>1101</v>
      </c>
      <c r="B479" s="362" t="s">
        <v>1102</v>
      </c>
      <c r="C479" s="366" t="s">
        <v>1103</v>
      </c>
      <c r="D479" s="363">
        <v>7</v>
      </c>
      <c r="E479" s="364">
        <v>295.42</v>
      </c>
      <c r="F479" s="364">
        <f t="shared" si="7"/>
        <v>2067.94</v>
      </c>
      <c r="G479" s="8"/>
      <c r="H479" s="8"/>
      <c r="I479" s="22"/>
    </row>
    <row r="480" s="1" customFormat="1" ht="18.75" spans="1:9">
      <c r="A480" s="369" t="s">
        <v>1101</v>
      </c>
      <c r="B480" s="362" t="s">
        <v>1102</v>
      </c>
      <c r="C480" s="366" t="s">
        <v>969</v>
      </c>
      <c r="D480" s="363">
        <v>5</v>
      </c>
      <c r="E480" s="364">
        <v>295.42</v>
      </c>
      <c r="F480" s="364">
        <f t="shared" si="7"/>
        <v>1477.1</v>
      </c>
      <c r="G480" s="8"/>
      <c r="H480" s="8"/>
      <c r="I480" s="22"/>
    </row>
    <row r="481" s="1" customFormat="1" ht="18.75" spans="1:9">
      <c r="A481" s="369" t="s">
        <v>1104</v>
      </c>
      <c r="B481" s="362" t="s">
        <v>1105</v>
      </c>
      <c r="C481" s="366" t="s">
        <v>1106</v>
      </c>
      <c r="D481" s="363">
        <v>1</v>
      </c>
      <c r="E481" s="364">
        <v>295.42</v>
      </c>
      <c r="F481" s="364">
        <f t="shared" si="7"/>
        <v>295.42</v>
      </c>
      <c r="G481" s="8"/>
      <c r="H481" s="8"/>
      <c r="I481" s="22"/>
    </row>
    <row r="482" s="1" customFormat="1" ht="18.75" spans="1:9">
      <c r="A482" s="369" t="s">
        <v>1104</v>
      </c>
      <c r="B482" s="362" t="s">
        <v>1105</v>
      </c>
      <c r="C482" s="366" t="s">
        <v>802</v>
      </c>
      <c r="D482" s="363">
        <v>6</v>
      </c>
      <c r="E482" s="364">
        <v>295.42</v>
      </c>
      <c r="F482" s="364">
        <f t="shared" si="7"/>
        <v>1772.52</v>
      </c>
      <c r="G482" s="8"/>
      <c r="H482" s="8"/>
      <c r="I482" s="22"/>
    </row>
    <row r="483" s="1" customFormat="1" ht="18.75" spans="1:9">
      <c r="A483" s="369" t="s">
        <v>1107</v>
      </c>
      <c r="B483" s="362" t="s">
        <v>1108</v>
      </c>
      <c r="C483" s="366" t="s">
        <v>1109</v>
      </c>
      <c r="D483" s="363">
        <v>2.5</v>
      </c>
      <c r="E483" s="364">
        <v>295.42</v>
      </c>
      <c r="F483" s="364">
        <f t="shared" si="7"/>
        <v>738.55</v>
      </c>
      <c r="G483" s="8"/>
      <c r="H483" s="8"/>
      <c r="I483" s="22"/>
    </row>
    <row r="484" s="1" customFormat="1" ht="18.75" spans="1:9">
      <c r="A484" s="369" t="s">
        <v>1107</v>
      </c>
      <c r="B484" s="362" t="s">
        <v>1108</v>
      </c>
      <c r="C484" s="366" t="s">
        <v>1110</v>
      </c>
      <c r="D484" s="363">
        <v>6.5</v>
      </c>
      <c r="E484" s="364">
        <v>295.42</v>
      </c>
      <c r="F484" s="364">
        <f t="shared" si="7"/>
        <v>1920.23</v>
      </c>
      <c r="G484" s="8"/>
      <c r="H484" s="8"/>
      <c r="I484" s="22"/>
    </row>
    <row r="485" s="1" customFormat="1" ht="18.75" spans="1:9">
      <c r="A485" s="369" t="s">
        <v>1111</v>
      </c>
      <c r="B485" s="362" t="s">
        <v>1112</v>
      </c>
      <c r="C485" s="366" t="s">
        <v>1113</v>
      </c>
      <c r="D485" s="363">
        <v>12</v>
      </c>
      <c r="E485" s="364">
        <v>295.42</v>
      </c>
      <c r="F485" s="364">
        <f t="shared" si="7"/>
        <v>3545.04</v>
      </c>
      <c r="G485" s="8"/>
      <c r="H485" s="8"/>
      <c r="I485" s="22"/>
    </row>
    <row r="486" s="1" customFormat="1" ht="18.75" spans="1:9">
      <c r="A486" s="369" t="s">
        <v>1114</v>
      </c>
      <c r="B486" s="362" t="s">
        <v>1115</v>
      </c>
      <c r="C486" s="366" t="s">
        <v>1116</v>
      </c>
      <c r="D486" s="363">
        <v>12</v>
      </c>
      <c r="E486" s="364">
        <v>295.42</v>
      </c>
      <c r="F486" s="364">
        <f t="shared" si="7"/>
        <v>3545.04</v>
      </c>
      <c r="G486" s="8"/>
      <c r="H486" s="8"/>
      <c r="I486" s="22"/>
    </row>
    <row r="487" s="1" customFormat="1" ht="18.75" spans="1:9">
      <c r="A487" s="369" t="s">
        <v>1117</v>
      </c>
      <c r="B487" s="362" t="s">
        <v>1118</v>
      </c>
      <c r="C487" s="366" t="s">
        <v>1119</v>
      </c>
      <c r="D487" s="363">
        <v>6</v>
      </c>
      <c r="E487" s="364">
        <v>295.42</v>
      </c>
      <c r="F487" s="364">
        <f t="shared" si="7"/>
        <v>1772.52</v>
      </c>
      <c r="G487" s="8"/>
      <c r="H487" s="8"/>
      <c r="I487" s="22"/>
    </row>
    <row r="488" s="1" customFormat="1" ht="18.75" spans="1:9">
      <c r="A488" s="369" t="s">
        <v>1117</v>
      </c>
      <c r="B488" s="362" t="s">
        <v>1118</v>
      </c>
      <c r="C488" s="366" t="s">
        <v>1120</v>
      </c>
      <c r="D488" s="363">
        <v>6</v>
      </c>
      <c r="E488" s="364">
        <v>295.42</v>
      </c>
      <c r="F488" s="364">
        <f t="shared" si="7"/>
        <v>1772.52</v>
      </c>
      <c r="G488" s="8"/>
      <c r="H488" s="8"/>
      <c r="I488" s="22"/>
    </row>
    <row r="489" s="1" customFormat="1" ht="18.75" spans="1:9">
      <c r="A489" s="369" t="s">
        <v>1121</v>
      </c>
      <c r="B489" s="362" t="s">
        <v>1122</v>
      </c>
      <c r="C489" s="366" t="s">
        <v>1123</v>
      </c>
      <c r="D489" s="363">
        <v>6.5</v>
      </c>
      <c r="E489" s="364">
        <v>295.42</v>
      </c>
      <c r="F489" s="364">
        <f t="shared" si="7"/>
        <v>1920.23</v>
      </c>
      <c r="G489" s="8"/>
      <c r="H489" s="8"/>
      <c r="I489" s="22"/>
    </row>
    <row r="490" s="1" customFormat="1" ht="18.75" spans="1:9">
      <c r="A490" s="369" t="s">
        <v>1121</v>
      </c>
      <c r="B490" s="362" t="s">
        <v>1122</v>
      </c>
      <c r="C490" s="366" t="s">
        <v>1124</v>
      </c>
      <c r="D490" s="363">
        <v>2</v>
      </c>
      <c r="E490" s="364">
        <v>295.42</v>
      </c>
      <c r="F490" s="364">
        <f t="shared" si="7"/>
        <v>590.84</v>
      </c>
      <c r="G490" s="8"/>
      <c r="H490" s="8"/>
      <c r="I490" s="22"/>
    </row>
    <row r="491" s="1" customFormat="1" ht="18.75" spans="1:9">
      <c r="A491" s="369" t="s">
        <v>1121</v>
      </c>
      <c r="B491" s="362" t="s">
        <v>1122</v>
      </c>
      <c r="C491" s="369" t="s">
        <v>441</v>
      </c>
      <c r="D491" s="363">
        <v>3.5</v>
      </c>
      <c r="E491" s="364">
        <v>295.42</v>
      </c>
      <c r="F491" s="364">
        <f t="shared" si="7"/>
        <v>1033.97</v>
      </c>
      <c r="G491" s="8"/>
      <c r="H491" s="8"/>
      <c r="I491" s="22"/>
    </row>
    <row r="492" s="1" customFormat="1" ht="18.75" spans="1:9">
      <c r="A492" s="369" t="s">
        <v>1125</v>
      </c>
      <c r="B492" s="362" t="s">
        <v>1126</v>
      </c>
      <c r="C492" s="369" t="s">
        <v>1127</v>
      </c>
      <c r="D492" s="363">
        <v>10</v>
      </c>
      <c r="E492" s="364">
        <v>295.42</v>
      </c>
      <c r="F492" s="364">
        <f t="shared" si="7"/>
        <v>2954.2</v>
      </c>
      <c r="G492" s="8"/>
      <c r="H492" s="8"/>
      <c r="I492" s="22"/>
    </row>
    <row r="493" s="1" customFormat="1" ht="18.75" spans="1:9">
      <c r="A493" s="369" t="s">
        <v>1125</v>
      </c>
      <c r="B493" s="362" t="s">
        <v>1126</v>
      </c>
      <c r="C493" s="366" t="s">
        <v>1128</v>
      </c>
      <c r="D493" s="363">
        <v>2</v>
      </c>
      <c r="E493" s="364">
        <v>295.42</v>
      </c>
      <c r="F493" s="364">
        <f t="shared" si="7"/>
        <v>590.84</v>
      </c>
      <c r="G493" s="8"/>
      <c r="H493" s="8"/>
      <c r="I493" s="22"/>
    </row>
    <row r="494" s="1" customFormat="1" ht="18.75" spans="1:9">
      <c r="A494" s="369" t="s">
        <v>1129</v>
      </c>
      <c r="B494" s="362" t="s">
        <v>1130</v>
      </c>
      <c r="C494" s="366" t="s">
        <v>1131</v>
      </c>
      <c r="D494" s="363">
        <v>7.5</v>
      </c>
      <c r="E494" s="364">
        <v>295.42</v>
      </c>
      <c r="F494" s="364">
        <f t="shared" si="7"/>
        <v>2215.65</v>
      </c>
      <c r="G494" s="8"/>
      <c r="H494" s="8"/>
      <c r="I494" s="22"/>
    </row>
    <row r="495" s="1" customFormat="1" ht="18.75" spans="1:9">
      <c r="A495" s="369" t="s">
        <v>1129</v>
      </c>
      <c r="B495" s="362" t="s">
        <v>1130</v>
      </c>
      <c r="C495" s="366" t="s">
        <v>1132</v>
      </c>
      <c r="D495" s="363">
        <v>4.5</v>
      </c>
      <c r="E495" s="364">
        <v>295.42</v>
      </c>
      <c r="F495" s="364">
        <f t="shared" si="7"/>
        <v>1329.39</v>
      </c>
      <c r="G495" s="8"/>
      <c r="H495" s="8"/>
      <c r="I495" s="22"/>
    </row>
    <row r="496" s="1" customFormat="1" ht="18.75" spans="1:9">
      <c r="A496" s="369" t="s">
        <v>1133</v>
      </c>
      <c r="B496" s="362" t="s">
        <v>1134</v>
      </c>
      <c r="C496" s="369" t="s">
        <v>1135</v>
      </c>
      <c r="D496" s="363">
        <v>12</v>
      </c>
      <c r="E496" s="364">
        <v>295.42</v>
      </c>
      <c r="F496" s="364">
        <f t="shared" si="7"/>
        <v>3545.04</v>
      </c>
      <c r="G496" s="8"/>
      <c r="H496" s="8"/>
      <c r="I496" s="22"/>
    </row>
    <row r="497" s="1" customFormat="1" ht="18.75" spans="1:9">
      <c r="A497" s="369" t="s">
        <v>1136</v>
      </c>
      <c r="B497" s="362" t="s">
        <v>1137</v>
      </c>
      <c r="C497" s="366" t="s">
        <v>1138</v>
      </c>
      <c r="D497" s="363">
        <v>0.5</v>
      </c>
      <c r="E497" s="364">
        <v>295.42</v>
      </c>
      <c r="F497" s="364">
        <f t="shared" si="7"/>
        <v>147.71</v>
      </c>
      <c r="G497" s="8"/>
      <c r="H497" s="8"/>
      <c r="I497" s="22"/>
    </row>
    <row r="498" s="1" customFormat="1" ht="18.75" spans="1:9">
      <c r="A498" s="369" t="s">
        <v>1136</v>
      </c>
      <c r="B498" s="362" t="s">
        <v>1137</v>
      </c>
      <c r="C498" s="366" t="s">
        <v>492</v>
      </c>
      <c r="D498" s="363">
        <v>9</v>
      </c>
      <c r="E498" s="364">
        <v>295.42</v>
      </c>
      <c r="F498" s="364">
        <f t="shared" si="7"/>
        <v>2658.78</v>
      </c>
      <c r="G498" s="8"/>
      <c r="H498" s="8"/>
      <c r="I498" s="22"/>
    </row>
    <row r="499" s="1" customFormat="1" ht="18.75" spans="1:9">
      <c r="A499" s="369" t="s">
        <v>1139</v>
      </c>
      <c r="B499" s="362" t="s">
        <v>1140</v>
      </c>
      <c r="C499" s="366" t="s">
        <v>1141</v>
      </c>
      <c r="D499" s="363">
        <v>5.5</v>
      </c>
      <c r="E499" s="364">
        <v>295.42</v>
      </c>
      <c r="F499" s="364">
        <f t="shared" si="7"/>
        <v>1624.81</v>
      </c>
      <c r="G499" s="8"/>
      <c r="H499" s="8"/>
      <c r="I499" s="22"/>
    </row>
    <row r="500" s="1" customFormat="1" ht="18.75" spans="1:9">
      <c r="A500" s="369" t="s">
        <v>1142</v>
      </c>
      <c r="B500" s="362" t="s">
        <v>1143</v>
      </c>
      <c r="C500" s="366" t="s">
        <v>1144</v>
      </c>
      <c r="D500" s="363">
        <v>2.5</v>
      </c>
      <c r="E500" s="364">
        <v>295.42</v>
      </c>
      <c r="F500" s="364">
        <f t="shared" si="7"/>
        <v>738.55</v>
      </c>
      <c r="G500" s="8"/>
      <c r="H500" s="8"/>
      <c r="I500" s="22"/>
    </row>
    <row r="501" s="1" customFormat="1" ht="18.75" spans="1:9">
      <c r="A501" s="369" t="s">
        <v>1142</v>
      </c>
      <c r="B501" s="362" t="s">
        <v>1143</v>
      </c>
      <c r="C501" s="366" t="s">
        <v>809</v>
      </c>
      <c r="D501" s="363">
        <v>9</v>
      </c>
      <c r="E501" s="364">
        <v>295.42</v>
      </c>
      <c r="F501" s="364">
        <f t="shared" si="7"/>
        <v>2658.78</v>
      </c>
      <c r="G501" s="8"/>
      <c r="H501" s="8"/>
      <c r="I501" s="22"/>
    </row>
    <row r="502" s="1" customFormat="1" ht="18.75" spans="1:9">
      <c r="A502" s="369" t="s">
        <v>1145</v>
      </c>
      <c r="B502" s="362" t="s">
        <v>1146</v>
      </c>
      <c r="C502" s="369" t="s">
        <v>157</v>
      </c>
      <c r="D502" s="363">
        <v>8.5</v>
      </c>
      <c r="E502" s="364">
        <v>295.42</v>
      </c>
      <c r="F502" s="364">
        <f t="shared" si="7"/>
        <v>2511.07</v>
      </c>
      <c r="G502" s="8"/>
      <c r="H502" s="8"/>
      <c r="I502" s="22"/>
    </row>
    <row r="503" s="1" customFormat="1" ht="18.75" spans="1:9">
      <c r="A503" s="369" t="s">
        <v>1145</v>
      </c>
      <c r="B503" s="362" t="s">
        <v>1146</v>
      </c>
      <c r="C503" s="369" t="s">
        <v>476</v>
      </c>
      <c r="D503" s="363">
        <v>3.5</v>
      </c>
      <c r="E503" s="364">
        <v>295.42</v>
      </c>
      <c r="F503" s="364">
        <f t="shared" si="7"/>
        <v>1033.97</v>
      </c>
      <c r="G503" s="8"/>
      <c r="H503" s="8"/>
      <c r="I503" s="22"/>
    </row>
    <row r="504" s="1" customFormat="1" ht="18.75" spans="1:9">
      <c r="A504" s="369" t="s">
        <v>1147</v>
      </c>
      <c r="B504" s="362" t="s">
        <v>1148</v>
      </c>
      <c r="C504" s="369" t="s">
        <v>1149</v>
      </c>
      <c r="D504" s="363">
        <v>12</v>
      </c>
      <c r="E504" s="364">
        <v>295.42</v>
      </c>
      <c r="F504" s="364">
        <f t="shared" si="7"/>
        <v>3545.04</v>
      </c>
      <c r="G504" s="8"/>
      <c r="H504" s="8"/>
      <c r="I504" s="22"/>
    </row>
    <row r="505" s="1" customFormat="1" ht="18.75" spans="1:9">
      <c r="A505" s="369" t="s">
        <v>1150</v>
      </c>
      <c r="B505" s="362" t="s">
        <v>1151</v>
      </c>
      <c r="C505" s="366" t="s">
        <v>1152</v>
      </c>
      <c r="D505" s="363">
        <v>12</v>
      </c>
      <c r="E505" s="364">
        <v>295.42</v>
      </c>
      <c r="F505" s="364">
        <f t="shared" si="7"/>
        <v>3545.04</v>
      </c>
      <c r="G505" s="8"/>
      <c r="H505" s="8"/>
      <c r="I505" s="22"/>
    </row>
    <row r="506" s="1" customFormat="1" ht="18.75" spans="1:9">
      <c r="A506" s="369" t="s">
        <v>1153</v>
      </c>
      <c r="B506" s="362" t="s">
        <v>1154</v>
      </c>
      <c r="C506" s="366" t="s">
        <v>1155</v>
      </c>
      <c r="D506" s="363">
        <v>7</v>
      </c>
      <c r="E506" s="364">
        <v>295.42</v>
      </c>
      <c r="F506" s="364">
        <f t="shared" si="7"/>
        <v>2067.94</v>
      </c>
      <c r="G506" s="8"/>
      <c r="H506" s="8"/>
      <c r="I506" s="22"/>
    </row>
    <row r="507" s="1" customFormat="1" ht="18.75" spans="1:9">
      <c r="A507" s="369" t="s">
        <v>1153</v>
      </c>
      <c r="B507" s="362" t="s">
        <v>1154</v>
      </c>
      <c r="C507" s="366" t="s">
        <v>1110</v>
      </c>
      <c r="D507" s="363">
        <v>5</v>
      </c>
      <c r="E507" s="364">
        <v>295.42</v>
      </c>
      <c r="F507" s="364">
        <f t="shared" si="7"/>
        <v>1477.1</v>
      </c>
      <c r="G507" s="8"/>
      <c r="H507" s="8"/>
      <c r="I507" s="22"/>
    </row>
    <row r="508" s="1" customFormat="1" ht="18.75" spans="1:9">
      <c r="A508" s="369" t="s">
        <v>1156</v>
      </c>
      <c r="B508" s="362" t="s">
        <v>1157</v>
      </c>
      <c r="C508" s="366" t="s">
        <v>1158</v>
      </c>
      <c r="D508" s="363">
        <v>2</v>
      </c>
      <c r="E508" s="364">
        <v>295.42</v>
      </c>
      <c r="F508" s="364">
        <f t="shared" si="7"/>
        <v>590.84</v>
      </c>
      <c r="G508" s="8"/>
      <c r="H508" s="8"/>
      <c r="I508" s="22"/>
    </row>
    <row r="509" s="1" customFormat="1" ht="18.75" spans="1:9">
      <c r="A509" s="369" t="s">
        <v>1156</v>
      </c>
      <c r="B509" s="362" t="s">
        <v>1157</v>
      </c>
      <c r="C509" s="366" t="s">
        <v>1159</v>
      </c>
      <c r="D509" s="363">
        <v>3</v>
      </c>
      <c r="E509" s="364">
        <v>295.42</v>
      </c>
      <c r="F509" s="364">
        <f t="shared" si="7"/>
        <v>886.26</v>
      </c>
      <c r="G509" s="8"/>
      <c r="H509" s="8"/>
      <c r="I509" s="22"/>
    </row>
    <row r="510" s="1" customFormat="1" ht="18.75" spans="1:9">
      <c r="A510" s="369" t="s">
        <v>1156</v>
      </c>
      <c r="B510" s="362" t="s">
        <v>1157</v>
      </c>
      <c r="C510" s="366" t="s">
        <v>1160</v>
      </c>
      <c r="D510" s="363">
        <v>6</v>
      </c>
      <c r="E510" s="364">
        <v>295.42</v>
      </c>
      <c r="F510" s="364">
        <f t="shared" si="7"/>
        <v>1772.52</v>
      </c>
      <c r="G510" s="8"/>
      <c r="H510" s="8"/>
      <c r="I510" s="22"/>
    </row>
    <row r="511" s="1" customFormat="1" ht="18.75" spans="1:9">
      <c r="A511" s="369" t="s">
        <v>1156</v>
      </c>
      <c r="B511" s="362" t="s">
        <v>1157</v>
      </c>
      <c r="C511" s="366" t="s">
        <v>858</v>
      </c>
      <c r="D511" s="363">
        <v>1</v>
      </c>
      <c r="E511" s="364">
        <v>295.42</v>
      </c>
      <c r="F511" s="364">
        <f t="shared" si="7"/>
        <v>295.42</v>
      </c>
      <c r="G511" s="8"/>
      <c r="H511" s="8"/>
      <c r="I511" s="22"/>
    </row>
    <row r="512" s="1" customFormat="1" ht="18.75" spans="1:9">
      <c r="A512" s="369" t="s">
        <v>1161</v>
      </c>
      <c r="B512" s="362" t="s">
        <v>1162</v>
      </c>
      <c r="C512" s="366" t="s">
        <v>1163</v>
      </c>
      <c r="D512" s="363">
        <v>5</v>
      </c>
      <c r="E512" s="364">
        <v>295.42</v>
      </c>
      <c r="F512" s="364">
        <f t="shared" si="7"/>
        <v>1477.1</v>
      </c>
      <c r="G512" s="8"/>
      <c r="H512" s="8"/>
      <c r="I512" s="22"/>
    </row>
    <row r="513" s="1" customFormat="1" ht="18.75" spans="1:9">
      <c r="A513" s="369" t="s">
        <v>1161</v>
      </c>
      <c r="B513" s="362" t="s">
        <v>1162</v>
      </c>
      <c r="C513" s="366" t="s">
        <v>1164</v>
      </c>
      <c r="D513" s="363">
        <v>1</v>
      </c>
      <c r="E513" s="364">
        <v>295.42</v>
      </c>
      <c r="F513" s="364">
        <f t="shared" si="7"/>
        <v>295.42</v>
      </c>
      <c r="G513" s="8"/>
      <c r="H513" s="8"/>
      <c r="I513" s="22"/>
    </row>
    <row r="514" s="1" customFormat="1" ht="18.75" spans="1:9">
      <c r="A514" s="369" t="s">
        <v>1161</v>
      </c>
      <c r="B514" s="362" t="s">
        <v>1162</v>
      </c>
      <c r="C514" s="366" t="s">
        <v>1165</v>
      </c>
      <c r="D514" s="363">
        <v>6</v>
      </c>
      <c r="E514" s="364">
        <v>295.42</v>
      </c>
      <c r="F514" s="364">
        <f t="shared" si="7"/>
        <v>1772.52</v>
      </c>
      <c r="G514" s="8"/>
      <c r="H514" s="8"/>
      <c r="I514" s="22"/>
    </row>
    <row r="515" s="1" customFormat="1" ht="18.75" spans="1:9">
      <c r="A515" s="369" t="s">
        <v>1166</v>
      </c>
      <c r="B515" s="362" t="s">
        <v>1167</v>
      </c>
      <c r="C515" s="366" t="s">
        <v>1013</v>
      </c>
      <c r="D515" s="363">
        <v>2.5</v>
      </c>
      <c r="E515" s="364">
        <v>295.42</v>
      </c>
      <c r="F515" s="364">
        <f t="shared" si="7"/>
        <v>738.55</v>
      </c>
      <c r="G515" s="8"/>
      <c r="H515" s="8"/>
      <c r="I515" s="22"/>
    </row>
    <row r="516" s="1" customFormat="1" ht="18.75" spans="1:9">
      <c r="A516" s="369" t="s">
        <v>1166</v>
      </c>
      <c r="B516" s="362" t="s">
        <v>1167</v>
      </c>
      <c r="C516" s="366" t="s">
        <v>1168</v>
      </c>
      <c r="D516" s="363">
        <v>3</v>
      </c>
      <c r="E516" s="364">
        <v>295.42</v>
      </c>
      <c r="F516" s="364">
        <f t="shared" si="7"/>
        <v>886.26</v>
      </c>
      <c r="G516" s="8"/>
      <c r="H516" s="8"/>
      <c r="I516" s="22"/>
    </row>
    <row r="517" s="1" customFormat="1" ht="18.75" spans="1:9">
      <c r="A517" s="369" t="s">
        <v>1166</v>
      </c>
      <c r="B517" s="362" t="s">
        <v>1167</v>
      </c>
      <c r="C517" s="366" t="s">
        <v>1169</v>
      </c>
      <c r="D517" s="363">
        <v>3</v>
      </c>
      <c r="E517" s="364">
        <v>295.42</v>
      </c>
      <c r="F517" s="364">
        <f t="shared" ref="F517:F554" si="8">D517*E517</f>
        <v>886.26</v>
      </c>
      <c r="G517" s="8"/>
      <c r="H517" s="8"/>
      <c r="I517" s="22"/>
    </row>
    <row r="518" s="1" customFormat="1" ht="18.75" spans="1:9">
      <c r="A518" s="369" t="s">
        <v>1166</v>
      </c>
      <c r="B518" s="362" t="s">
        <v>1167</v>
      </c>
      <c r="C518" s="366" t="s">
        <v>1170</v>
      </c>
      <c r="D518" s="363">
        <v>3</v>
      </c>
      <c r="E518" s="364">
        <v>295.42</v>
      </c>
      <c r="F518" s="364">
        <f t="shared" si="8"/>
        <v>886.26</v>
      </c>
      <c r="G518" s="8"/>
      <c r="H518" s="8"/>
      <c r="I518" s="22"/>
    </row>
    <row r="519" s="1" customFormat="1" ht="18.75" spans="1:9">
      <c r="A519" s="369" t="s">
        <v>1171</v>
      </c>
      <c r="B519" s="362" t="s">
        <v>1172</v>
      </c>
      <c r="C519" s="369" t="s">
        <v>1173</v>
      </c>
      <c r="D519" s="363">
        <v>11</v>
      </c>
      <c r="E519" s="364">
        <v>295.42</v>
      </c>
      <c r="F519" s="364">
        <f t="shared" si="8"/>
        <v>3249.62</v>
      </c>
      <c r="G519" s="8"/>
      <c r="H519" s="8"/>
      <c r="I519" s="22"/>
    </row>
    <row r="520" s="1" customFormat="1" ht="18.75" spans="1:9">
      <c r="A520" s="369" t="s">
        <v>1174</v>
      </c>
      <c r="B520" s="362" t="s">
        <v>1175</v>
      </c>
      <c r="C520" s="366" t="s">
        <v>1176</v>
      </c>
      <c r="D520" s="363">
        <v>12</v>
      </c>
      <c r="E520" s="364">
        <v>295.42</v>
      </c>
      <c r="F520" s="364">
        <f t="shared" si="8"/>
        <v>3545.04</v>
      </c>
      <c r="G520" s="8"/>
      <c r="H520" s="8"/>
      <c r="I520" s="22"/>
    </row>
    <row r="521" s="1" customFormat="1" ht="18.75" spans="1:9">
      <c r="A521" s="369" t="s">
        <v>1177</v>
      </c>
      <c r="B521" s="362" t="s">
        <v>1178</v>
      </c>
      <c r="C521" s="366" t="s">
        <v>1179</v>
      </c>
      <c r="D521" s="363">
        <v>4.5</v>
      </c>
      <c r="E521" s="364">
        <v>295.42</v>
      </c>
      <c r="F521" s="364">
        <f t="shared" si="8"/>
        <v>1329.39</v>
      </c>
      <c r="G521" s="8"/>
      <c r="H521" s="8"/>
      <c r="I521" s="22"/>
    </row>
    <row r="522" s="1" customFormat="1" ht="18.75" spans="1:9">
      <c r="A522" s="369" t="s">
        <v>1177</v>
      </c>
      <c r="B522" s="362" t="s">
        <v>1178</v>
      </c>
      <c r="C522" s="366" t="s">
        <v>1180</v>
      </c>
      <c r="D522" s="363">
        <v>7.5</v>
      </c>
      <c r="E522" s="364">
        <v>295.42</v>
      </c>
      <c r="F522" s="364">
        <f t="shared" si="8"/>
        <v>2215.65</v>
      </c>
      <c r="G522" s="8"/>
      <c r="H522" s="8"/>
      <c r="I522" s="22"/>
    </row>
    <row r="523" s="1" customFormat="1" ht="18.75" spans="1:9">
      <c r="A523" s="369" t="s">
        <v>1181</v>
      </c>
      <c r="B523" s="362" t="s">
        <v>1182</v>
      </c>
      <c r="C523" s="366" t="s">
        <v>1183</v>
      </c>
      <c r="D523" s="363">
        <v>8</v>
      </c>
      <c r="E523" s="364">
        <v>295.42</v>
      </c>
      <c r="F523" s="364">
        <f t="shared" si="8"/>
        <v>2363.36</v>
      </c>
      <c r="G523" s="8"/>
      <c r="H523" s="8"/>
      <c r="I523" s="22"/>
    </row>
    <row r="524" s="1" customFormat="1" ht="18.75" spans="1:9">
      <c r="A524" s="369" t="s">
        <v>1181</v>
      </c>
      <c r="B524" s="362" t="s">
        <v>1182</v>
      </c>
      <c r="C524" s="366" t="s">
        <v>1184</v>
      </c>
      <c r="D524" s="363">
        <v>4</v>
      </c>
      <c r="E524" s="364">
        <v>295.42</v>
      </c>
      <c r="F524" s="364">
        <f t="shared" si="8"/>
        <v>1181.68</v>
      </c>
      <c r="G524" s="8"/>
      <c r="H524" s="8"/>
      <c r="I524" s="22"/>
    </row>
    <row r="525" s="1" customFormat="1" ht="18.75" spans="1:9">
      <c r="A525" s="369" t="s">
        <v>1185</v>
      </c>
      <c r="B525" s="362" t="s">
        <v>1186</v>
      </c>
      <c r="C525" s="369" t="s">
        <v>1187</v>
      </c>
      <c r="D525" s="363">
        <v>12</v>
      </c>
      <c r="E525" s="364">
        <v>295.42</v>
      </c>
      <c r="F525" s="364">
        <f t="shared" si="8"/>
        <v>3545.04</v>
      </c>
      <c r="G525" s="8"/>
      <c r="H525" s="8"/>
      <c r="I525" s="22"/>
    </row>
    <row r="526" s="1" customFormat="1" ht="18.75" spans="1:9">
      <c r="A526" s="369" t="s">
        <v>1188</v>
      </c>
      <c r="B526" s="362" t="s">
        <v>1189</v>
      </c>
      <c r="C526" s="366" t="s">
        <v>1190</v>
      </c>
      <c r="D526" s="363">
        <v>10</v>
      </c>
      <c r="E526" s="364">
        <v>295.42</v>
      </c>
      <c r="F526" s="364">
        <f t="shared" si="8"/>
        <v>2954.2</v>
      </c>
      <c r="G526" s="8"/>
      <c r="H526" s="8"/>
      <c r="I526" s="22"/>
    </row>
    <row r="527" s="1" customFormat="1" ht="18.75" spans="1:9">
      <c r="A527" s="369" t="s">
        <v>1188</v>
      </c>
      <c r="B527" s="362" t="s">
        <v>1189</v>
      </c>
      <c r="C527" s="366" t="s">
        <v>1191</v>
      </c>
      <c r="D527" s="363">
        <v>2</v>
      </c>
      <c r="E527" s="364">
        <v>295.42</v>
      </c>
      <c r="F527" s="364">
        <f t="shared" si="8"/>
        <v>590.84</v>
      </c>
      <c r="G527" s="8"/>
      <c r="H527" s="8"/>
      <c r="I527" s="22"/>
    </row>
    <row r="528" s="1" customFormat="1" ht="18.75" spans="1:9">
      <c r="A528" s="369" t="s">
        <v>1192</v>
      </c>
      <c r="B528" s="362" t="s">
        <v>1193</v>
      </c>
      <c r="C528" s="366" t="s">
        <v>1194</v>
      </c>
      <c r="D528" s="363">
        <v>12</v>
      </c>
      <c r="E528" s="364">
        <v>295.42</v>
      </c>
      <c r="F528" s="364">
        <f t="shared" si="8"/>
        <v>3545.04</v>
      </c>
      <c r="G528" s="8"/>
      <c r="H528" s="8"/>
      <c r="I528" s="22"/>
    </row>
    <row r="529" s="1" customFormat="1" ht="18.75" spans="1:9">
      <c r="A529" s="369" t="s">
        <v>1195</v>
      </c>
      <c r="B529" s="362" t="s">
        <v>1196</v>
      </c>
      <c r="C529" s="366" t="s">
        <v>1197</v>
      </c>
      <c r="D529" s="363">
        <v>7.5</v>
      </c>
      <c r="E529" s="364">
        <v>295.42</v>
      </c>
      <c r="F529" s="364">
        <f t="shared" si="8"/>
        <v>2215.65</v>
      </c>
      <c r="G529" s="8"/>
      <c r="H529" s="8"/>
      <c r="I529" s="22"/>
    </row>
    <row r="530" s="1" customFormat="1" ht="18.75" spans="1:9">
      <c r="A530" s="369" t="s">
        <v>1195</v>
      </c>
      <c r="B530" s="362" t="s">
        <v>1196</v>
      </c>
      <c r="C530" s="366" t="s">
        <v>1198</v>
      </c>
      <c r="D530" s="363">
        <v>4.5</v>
      </c>
      <c r="E530" s="364">
        <v>295.42</v>
      </c>
      <c r="F530" s="364">
        <f t="shared" si="8"/>
        <v>1329.39</v>
      </c>
      <c r="G530" s="8"/>
      <c r="H530" s="8"/>
      <c r="I530" s="22"/>
    </row>
    <row r="531" s="1" customFormat="1" ht="18.75" spans="1:9">
      <c r="A531" s="369" t="s">
        <v>1199</v>
      </c>
      <c r="B531" s="362" t="s">
        <v>1200</v>
      </c>
      <c r="C531" s="369" t="s">
        <v>1201</v>
      </c>
      <c r="D531" s="363">
        <v>2</v>
      </c>
      <c r="E531" s="364">
        <v>295.42</v>
      </c>
      <c r="F531" s="364">
        <f t="shared" si="8"/>
        <v>590.84</v>
      </c>
      <c r="G531" s="8"/>
      <c r="H531" s="8"/>
      <c r="I531" s="22"/>
    </row>
    <row r="532" s="1" customFormat="1" ht="18.75" spans="1:9">
      <c r="A532" s="369" t="s">
        <v>1199</v>
      </c>
      <c r="B532" s="362" t="s">
        <v>1200</v>
      </c>
      <c r="C532" s="369" t="s">
        <v>1202</v>
      </c>
      <c r="D532" s="363">
        <v>4</v>
      </c>
      <c r="E532" s="364">
        <v>295.42</v>
      </c>
      <c r="F532" s="364">
        <f t="shared" si="8"/>
        <v>1181.68</v>
      </c>
      <c r="G532" s="8"/>
      <c r="H532" s="8"/>
      <c r="I532" s="22"/>
    </row>
    <row r="533" s="1" customFormat="1" ht="18.75" spans="1:9">
      <c r="A533" s="369" t="s">
        <v>1199</v>
      </c>
      <c r="B533" s="362" t="s">
        <v>1200</v>
      </c>
      <c r="C533" s="369" t="s">
        <v>1203</v>
      </c>
      <c r="D533" s="363">
        <v>6</v>
      </c>
      <c r="E533" s="364">
        <v>295.42</v>
      </c>
      <c r="F533" s="364">
        <f t="shared" si="8"/>
        <v>1772.52</v>
      </c>
      <c r="G533" s="8"/>
      <c r="H533" s="8"/>
      <c r="I533" s="22"/>
    </row>
    <row r="534" s="1" customFormat="1" ht="18.75" spans="1:9">
      <c r="A534" s="369" t="s">
        <v>1204</v>
      </c>
      <c r="B534" s="362" t="s">
        <v>1205</v>
      </c>
      <c r="C534" s="366" t="s">
        <v>1206</v>
      </c>
      <c r="D534" s="363">
        <v>10</v>
      </c>
      <c r="E534" s="364">
        <v>295.42</v>
      </c>
      <c r="F534" s="364">
        <f t="shared" si="8"/>
        <v>2954.2</v>
      </c>
      <c r="G534" s="8"/>
      <c r="H534" s="8"/>
      <c r="I534" s="22"/>
    </row>
    <row r="535" s="1" customFormat="1" ht="18.75" spans="1:9">
      <c r="A535" s="369" t="s">
        <v>1204</v>
      </c>
      <c r="B535" s="362" t="s">
        <v>1205</v>
      </c>
      <c r="C535" s="366" t="s">
        <v>1207</v>
      </c>
      <c r="D535" s="363">
        <v>2</v>
      </c>
      <c r="E535" s="364">
        <v>295.42</v>
      </c>
      <c r="F535" s="364">
        <f t="shared" si="8"/>
        <v>590.84</v>
      </c>
      <c r="G535" s="8"/>
      <c r="H535" s="8"/>
      <c r="I535" s="22"/>
    </row>
    <row r="536" s="1" customFormat="1" ht="18.75" spans="1:9">
      <c r="A536" s="369" t="s">
        <v>1208</v>
      </c>
      <c r="B536" s="362" t="s">
        <v>1209</v>
      </c>
      <c r="C536" s="366" t="s">
        <v>1210</v>
      </c>
      <c r="D536" s="363">
        <v>10</v>
      </c>
      <c r="E536" s="364">
        <v>295.42</v>
      </c>
      <c r="F536" s="364">
        <f t="shared" si="8"/>
        <v>2954.2</v>
      </c>
      <c r="G536" s="8"/>
      <c r="H536" s="8"/>
      <c r="I536" s="22"/>
    </row>
    <row r="537" s="1" customFormat="1" ht="18.75" spans="1:9">
      <c r="A537" s="369" t="s">
        <v>1208</v>
      </c>
      <c r="B537" s="362" t="s">
        <v>1209</v>
      </c>
      <c r="C537" s="366" t="s">
        <v>1211</v>
      </c>
      <c r="D537" s="363">
        <v>2</v>
      </c>
      <c r="E537" s="364">
        <v>295.42</v>
      </c>
      <c r="F537" s="364">
        <f t="shared" si="8"/>
        <v>590.84</v>
      </c>
      <c r="G537" s="8"/>
      <c r="H537" s="8"/>
      <c r="I537" s="22"/>
    </row>
    <row r="538" s="1" customFormat="1" ht="18.75" spans="1:9">
      <c r="A538" s="369" t="s">
        <v>1212</v>
      </c>
      <c r="B538" s="362" t="s">
        <v>1213</v>
      </c>
      <c r="C538" s="366" t="s">
        <v>1214</v>
      </c>
      <c r="D538" s="363">
        <v>9.5</v>
      </c>
      <c r="E538" s="364">
        <v>295.42</v>
      </c>
      <c r="F538" s="364">
        <f t="shared" si="8"/>
        <v>2806.49</v>
      </c>
      <c r="G538" s="8"/>
      <c r="H538" s="8"/>
      <c r="I538" s="22"/>
    </row>
    <row r="539" s="1" customFormat="1" ht="18.75" spans="1:9">
      <c r="A539" s="369" t="s">
        <v>1212</v>
      </c>
      <c r="B539" s="362" t="s">
        <v>1213</v>
      </c>
      <c r="C539" s="366" t="s">
        <v>828</v>
      </c>
      <c r="D539" s="363">
        <v>2.5</v>
      </c>
      <c r="E539" s="364">
        <v>295.42</v>
      </c>
      <c r="F539" s="364">
        <f t="shared" si="8"/>
        <v>738.55</v>
      </c>
      <c r="G539" s="8"/>
      <c r="H539" s="8"/>
      <c r="I539" s="22"/>
    </row>
    <row r="540" s="1" customFormat="1" ht="18.75" spans="1:9">
      <c r="A540" s="369" t="s">
        <v>1215</v>
      </c>
      <c r="B540" s="362" t="s">
        <v>1216</v>
      </c>
      <c r="C540" s="366" t="s">
        <v>413</v>
      </c>
      <c r="D540" s="363">
        <v>5</v>
      </c>
      <c r="E540" s="364">
        <v>295.42</v>
      </c>
      <c r="F540" s="364">
        <f t="shared" si="8"/>
        <v>1477.1</v>
      </c>
      <c r="G540" s="8"/>
      <c r="H540" s="8"/>
      <c r="I540" s="22"/>
    </row>
    <row r="541" s="1" customFormat="1" ht="18.75" spans="1:9">
      <c r="A541" s="369" t="s">
        <v>1215</v>
      </c>
      <c r="B541" s="362" t="s">
        <v>1216</v>
      </c>
      <c r="C541" s="366" t="s">
        <v>626</v>
      </c>
      <c r="D541" s="363">
        <v>7</v>
      </c>
      <c r="E541" s="364">
        <v>295.42</v>
      </c>
      <c r="F541" s="364">
        <f t="shared" si="8"/>
        <v>2067.94</v>
      </c>
      <c r="G541" s="8"/>
      <c r="H541" s="8"/>
      <c r="I541" s="22"/>
    </row>
    <row r="542" s="1" customFormat="1" ht="18.75" spans="1:9">
      <c r="A542" s="369" t="s">
        <v>1217</v>
      </c>
      <c r="B542" s="362" t="s">
        <v>1218</v>
      </c>
      <c r="C542" s="369" t="s">
        <v>1219</v>
      </c>
      <c r="D542" s="363">
        <v>5</v>
      </c>
      <c r="E542" s="364">
        <v>295.42</v>
      </c>
      <c r="F542" s="364">
        <f t="shared" si="8"/>
        <v>1477.1</v>
      </c>
      <c r="G542" s="8"/>
      <c r="H542" s="8"/>
      <c r="I542" s="22"/>
    </row>
    <row r="543" s="1" customFormat="1" ht="18.75" spans="1:9">
      <c r="A543" s="369" t="s">
        <v>1220</v>
      </c>
      <c r="B543" s="362" t="s">
        <v>1221</v>
      </c>
      <c r="C543" s="369" t="s">
        <v>421</v>
      </c>
      <c r="D543" s="363">
        <v>1</v>
      </c>
      <c r="E543" s="364">
        <v>295.42</v>
      </c>
      <c r="F543" s="364">
        <f t="shared" si="8"/>
        <v>295.42</v>
      </c>
      <c r="G543" s="8"/>
      <c r="H543" s="8"/>
      <c r="I543" s="22"/>
    </row>
    <row r="544" s="1" customFormat="1" ht="18.75" spans="1:9">
      <c r="A544" s="369" t="s">
        <v>1220</v>
      </c>
      <c r="B544" s="362" t="s">
        <v>1221</v>
      </c>
      <c r="C544" s="369" t="s">
        <v>1222</v>
      </c>
      <c r="D544" s="363">
        <v>11</v>
      </c>
      <c r="E544" s="364">
        <v>295.42</v>
      </c>
      <c r="F544" s="364">
        <f t="shared" si="8"/>
        <v>3249.62</v>
      </c>
      <c r="G544" s="8"/>
      <c r="H544" s="8"/>
      <c r="I544" s="22"/>
    </row>
    <row r="545" s="1" customFormat="1" ht="18.75" spans="1:9">
      <c r="A545" s="369" t="s">
        <v>1223</v>
      </c>
      <c r="B545" s="362" t="s">
        <v>1224</v>
      </c>
      <c r="C545" s="366" t="s">
        <v>1225</v>
      </c>
      <c r="D545" s="363">
        <v>3</v>
      </c>
      <c r="E545" s="364">
        <v>295.42</v>
      </c>
      <c r="F545" s="364">
        <f t="shared" si="8"/>
        <v>886.26</v>
      </c>
      <c r="G545" s="8"/>
      <c r="H545" s="8"/>
      <c r="I545" s="22"/>
    </row>
    <row r="546" s="1" customFormat="1" ht="18.75" spans="1:9">
      <c r="A546" s="369" t="s">
        <v>1223</v>
      </c>
      <c r="B546" s="362" t="s">
        <v>1224</v>
      </c>
      <c r="C546" s="366" t="s">
        <v>1226</v>
      </c>
      <c r="D546" s="363">
        <v>9</v>
      </c>
      <c r="E546" s="364">
        <v>295.42</v>
      </c>
      <c r="F546" s="364">
        <f t="shared" si="8"/>
        <v>2658.78</v>
      </c>
      <c r="G546" s="8"/>
      <c r="H546" s="8"/>
      <c r="I546" s="22"/>
    </row>
    <row r="547" s="1" customFormat="1" ht="18.75" spans="1:9">
      <c r="A547" s="369" t="s">
        <v>1227</v>
      </c>
      <c r="B547" s="362" t="s">
        <v>1228</v>
      </c>
      <c r="C547" s="366" t="s">
        <v>1229</v>
      </c>
      <c r="D547" s="363">
        <v>2</v>
      </c>
      <c r="E547" s="364">
        <v>295.42</v>
      </c>
      <c r="F547" s="364">
        <f t="shared" si="8"/>
        <v>590.84</v>
      </c>
      <c r="G547" s="8"/>
      <c r="H547" s="8"/>
      <c r="I547" s="22"/>
    </row>
    <row r="548" s="1" customFormat="1" ht="18.75" spans="1:9">
      <c r="A548" s="369" t="s">
        <v>1227</v>
      </c>
      <c r="B548" s="362" t="s">
        <v>1228</v>
      </c>
      <c r="C548" s="366" t="s">
        <v>1230</v>
      </c>
      <c r="D548" s="363">
        <v>9</v>
      </c>
      <c r="E548" s="364">
        <v>295.42</v>
      </c>
      <c r="F548" s="364">
        <f t="shared" si="8"/>
        <v>2658.78</v>
      </c>
      <c r="G548" s="8"/>
      <c r="H548" s="8"/>
      <c r="I548" s="22"/>
    </row>
    <row r="549" s="1" customFormat="1" ht="18.75" spans="1:9">
      <c r="A549" s="369" t="s">
        <v>1231</v>
      </c>
      <c r="B549" s="362" t="s">
        <v>1232</v>
      </c>
      <c r="C549" s="366" t="s">
        <v>1233</v>
      </c>
      <c r="D549" s="363">
        <v>12</v>
      </c>
      <c r="E549" s="364">
        <v>295.42</v>
      </c>
      <c r="F549" s="364">
        <f t="shared" si="8"/>
        <v>3545.04</v>
      </c>
      <c r="G549" s="8"/>
      <c r="H549" s="8"/>
      <c r="I549" s="22"/>
    </row>
    <row r="550" s="1" customFormat="1" ht="18.75" spans="1:9">
      <c r="A550" s="369" t="s">
        <v>1234</v>
      </c>
      <c r="B550" s="362" t="s">
        <v>1235</v>
      </c>
      <c r="C550" s="366" t="s">
        <v>1236</v>
      </c>
      <c r="D550" s="363">
        <v>6.5</v>
      </c>
      <c r="E550" s="364">
        <v>295.42</v>
      </c>
      <c r="F550" s="364">
        <f t="shared" si="8"/>
        <v>1920.23</v>
      </c>
      <c r="G550" s="8"/>
      <c r="H550" s="8"/>
      <c r="I550" s="22"/>
    </row>
    <row r="551" s="1" customFormat="1" ht="18.75" spans="1:9">
      <c r="A551" s="369" t="s">
        <v>1234</v>
      </c>
      <c r="B551" s="362" t="s">
        <v>1235</v>
      </c>
      <c r="C551" s="366" t="s">
        <v>1237</v>
      </c>
      <c r="D551" s="363">
        <v>3.5</v>
      </c>
      <c r="E551" s="364">
        <v>295.42</v>
      </c>
      <c r="F551" s="364">
        <f t="shared" si="8"/>
        <v>1033.97</v>
      </c>
      <c r="G551" s="8"/>
      <c r="H551" s="8"/>
      <c r="I551" s="22"/>
    </row>
    <row r="552" s="1" customFormat="1" ht="18.75" spans="1:9">
      <c r="A552" s="369" t="s">
        <v>1238</v>
      </c>
      <c r="B552" s="362" t="s">
        <v>1239</v>
      </c>
      <c r="C552" s="366" t="s">
        <v>1240</v>
      </c>
      <c r="D552" s="363">
        <v>12</v>
      </c>
      <c r="E552" s="364">
        <v>295.42</v>
      </c>
      <c r="F552" s="364">
        <f t="shared" si="8"/>
        <v>3545.04</v>
      </c>
      <c r="G552" s="8"/>
      <c r="H552" s="8"/>
      <c r="I552" s="22"/>
    </row>
    <row r="553" s="1" customFormat="1" ht="18.75" spans="1:9">
      <c r="A553" s="369" t="s">
        <v>1241</v>
      </c>
      <c r="B553" s="362" t="s">
        <v>1242</v>
      </c>
      <c r="C553" s="369" t="s">
        <v>1243</v>
      </c>
      <c r="D553" s="363">
        <v>12</v>
      </c>
      <c r="E553" s="364">
        <v>295.42</v>
      </c>
      <c r="F553" s="364">
        <f t="shared" si="8"/>
        <v>3545.04</v>
      </c>
      <c r="G553" s="8"/>
      <c r="H553" s="8"/>
      <c r="I553" s="22"/>
    </row>
    <row r="554" s="1" customFormat="1" ht="18.75" spans="1:9">
      <c r="A554" s="369" t="s">
        <v>1244</v>
      </c>
      <c r="B554" s="362" t="s">
        <v>1245</v>
      </c>
      <c r="C554" s="369" t="s">
        <v>1246</v>
      </c>
      <c r="D554" s="363">
        <v>12</v>
      </c>
      <c r="E554" s="364">
        <v>295.42</v>
      </c>
      <c r="F554" s="364">
        <f t="shared" si="8"/>
        <v>3545.04</v>
      </c>
      <c r="G554" s="8"/>
      <c r="H554" s="8"/>
      <c r="I554" s="22"/>
    </row>
    <row r="555" s="1" customFormat="1" ht="18.75" spans="1:9">
      <c r="A555" s="60" t="s">
        <v>38</v>
      </c>
      <c r="B555" s="60"/>
      <c r="C555" s="61"/>
      <c r="D555" s="62">
        <v>3686</v>
      </c>
      <c r="E555" s="60"/>
      <c r="F555" s="371">
        <v>1088922.53</v>
      </c>
      <c r="G555" s="8"/>
      <c r="H555" s="8"/>
      <c r="I555" s="22"/>
    </row>
    <row r="556" s="1" customFormat="1" spans="1:6">
      <c r="A556" s="30"/>
      <c r="B556" s="31"/>
      <c r="C556" s="372"/>
      <c r="D556" s="31"/>
      <c r="E556" s="33"/>
      <c r="F556" s="373"/>
    </row>
    <row r="557" s="1" customFormat="1" spans="1:6">
      <c r="A557" s="374" t="s">
        <v>1247</v>
      </c>
      <c r="B557" s="374"/>
      <c r="C557" s="106"/>
      <c r="D557" s="68"/>
      <c r="E557" s="375"/>
      <c r="F557" s="68"/>
    </row>
    <row r="558" s="1" customFormat="1" spans="1:6">
      <c r="A558" s="117"/>
      <c r="B558" s="117"/>
      <c r="C558" s="353"/>
      <c r="D558" s="117"/>
      <c r="E558" s="117"/>
      <c r="F558" s="117"/>
    </row>
    <row r="559" s="1" customFormat="1" spans="1:6">
      <c r="A559" s="34" t="s">
        <v>1248</v>
      </c>
      <c r="B559" s="34"/>
      <c r="C559" s="106"/>
      <c r="D559" s="34"/>
      <c r="E559" s="34"/>
      <c r="F559" s="34"/>
    </row>
    <row r="560" s="1" customFormat="1" spans="1:6">
      <c r="A560" s="34" t="s">
        <v>1249</v>
      </c>
      <c r="B560" s="34"/>
      <c r="C560" s="106"/>
      <c r="D560" s="34"/>
      <c r="E560" s="34"/>
      <c r="F560" s="34"/>
    </row>
    <row r="561" s="1" customFormat="1" spans="1:6">
      <c r="A561" s="66"/>
      <c r="B561" s="34" t="s">
        <v>1250</v>
      </c>
      <c r="C561" s="106"/>
      <c r="D561" s="34"/>
      <c r="E561" s="34"/>
      <c r="F561" s="34"/>
    </row>
  </sheetData>
  <mergeCells count="7">
    <mergeCell ref="A1:B1"/>
    <mergeCell ref="A2:I2"/>
    <mergeCell ref="A3:B3"/>
    <mergeCell ref="C3:E3"/>
    <mergeCell ref="A559:F559"/>
    <mergeCell ref="A560:F560"/>
    <mergeCell ref="B561:F56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9"/>
  <sheetViews>
    <sheetView topLeftCell="A376" workbookViewId="0">
      <selection activeCell="H397" sqref="H397"/>
    </sheetView>
  </sheetViews>
  <sheetFormatPr defaultColWidth="17.125" defaultRowHeight="14.25"/>
  <cols>
    <col min="1" max="16384" width="10.375" style="1" customWidth="1"/>
  </cols>
  <sheetData>
    <row r="1" s="1" customFormat="1" ht="22.5" customHeight="1" spans="1:2">
      <c r="A1" s="2" t="s">
        <v>40</v>
      </c>
      <c r="B1" s="2"/>
    </row>
    <row r="2" s="1" customFormat="1" ht="50.25" customHeight="1" spans="1:9">
      <c r="A2" s="344" t="s">
        <v>41</v>
      </c>
      <c r="B2" s="344"/>
      <c r="C2" s="344"/>
      <c r="D2" s="344"/>
      <c r="E2" s="344"/>
      <c r="F2" s="344"/>
      <c r="G2" s="344"/>
      <c r="H2" s="344"/>
      <c r="I2" s="344"/>
    </row>
    <row r="3" s="343" customFormat="1" ht="36" customHeight="1" spans="1:6">
      <c r="A3" s="345" t="s">
        <v>1251</v>
      </c>
      <c r="B3" s="345"/>
      <c r="C3" s="346"/>
      <c r="D3" s="346"/>
      <c r="E3" s="347"/>
      <c r="F3" s="346" t="s">
        <v>1252</v>
      </c>
    </row>
    <row r="4" s="117" customFormat="1" ht="36" customHeight="1" spans="1:9">
      <c r="A4" s="60" t="s">
        <v>2</v>
      </c>
      <c r="B4" s="60" t="s">
        <v>44</v>
      </c>
      <c r="C4" s="60" t="s">
        <v>1253</v>
      </c>
      <c r="D4" s="60" t="s">
        <v>46</v>
      </c>
      <c r="E4" s="60" t="s">
        <v>47</v>
      </c>
      <c r="F4" s="60" t="s">
        <v>48</v>
      </c>
      <c r="G4" s="60" t="s">
        <v>49</v>
      </c>
      <c r="H4" s="60" t="s">
        <v>50</v>
      </c>
      <c r="I4" s="60" t="s">
        <v>51</v>
      </c>
    </row>
    <row r="5" s="1" customFormat="1" ht="16.5" customHeight="1" spans="1:9">
      <c r="A5" s="43">
        <v>1</v>
      </c>
      <c r="B5" s="60" t="s">
        <v>1254</v>
      </c>
      <c r="C5" s="60" t="s">
        <v>1255</v>
      </c>
      <c r="D5" s="60">
        <v>12</v>
      </c>
      <c r="E5" s="60">
        <v>295.42</v>
      </c>
      <c r="F5" s="60">
        <f t="shared" ref="F5:F68" si="0">ROUND(D5*E5,2)</f>
        <v>3545.04</v>
      </c>
      <c r="G5" s="348"/>
      <c r="H5" s="349"/>
      <c r="I5" s="60"/>
    </row>
    <row r="6" s="1" customFormat="1" ht="16.5" customHeight="1" spans="1:9">
      <c r="A6" s="43">
        <v>2</v>
      </c>
      <c r="B6" s="60" t="s">
        <v>1256</v>
      </c>
      <c r="C6" s="60" t="s">
        <v>1257</v>
      </c>
      <c r="D6" s="60">
        <v>0.5</v>
      </c>
      <c r="E6" s="60">
        <v>295.42</v>
      </c>
      <c r="F6" s="60">
        <f t="shared" si="0"/>
        <v>147.71</v>
      </c>
      <c r="G6" s="348"/>
      <c r="H6" s="348"/>
      <c r="I6" s="60"/>
    </row>
    <row r="7" s="1" customFormat="1" ht="16.5" customHeight="1" spans="1:9">
      <c r="A7" s="43"/>
      <c r="B7" s="60" t="s">
        <v>1256</v>
      </c>
      <c r="C7" s="60" t="s">
        <v>1258</v>
      </c>
      <c r="D7" s="60">
        <v>11.5</v>
      </c>
      <c r="E7" s="60">
        <v>295.42</v>
      </c>
      <c r="F7" s="60">
        <f t="shared" si="0"/>
        <v>3397.33</v>
      </c>
      <c r="G7" s="348"/>
      <c r="H7" s="348"/>
      <c r="I7" s="60"/>
    </row>
    <row r="8" s="1" customFormat="1" ht="16.5" customHeight="1" spans="1:9">
      <c r="A8" s="43">
        <v>3</v>
      </c>
      <c r="B8" s="60" t="s">
        <v>1259</v>
      </c>
      <c r="C8" s="60" t="s">
        <v>1260</v>
      </c>
      <c r="D8" s="60">
        <v>12</v>
      </c>
      <c r="E8" s="60">
        <v>295.42</v>
      </c>
      <c r="F8" s="60">
        <f t="shared" si="0"/>
        <v>3545.04</v>
      </c>
      <c r="G8" s="348"/>
      <c r="H8" s="348"/>
      <c r="I8" s="60"/>
    </row>
    <row r="9" s="1" customFormat="1" ht="16.5" customHeight="1" spans="1:9">
      <c r="A9" s="43">
        <v>4</v>
      </c>
      <c r="B9" s="60" t="s">
        <v>1261</v>
      </c>
      <c r="C9" s="60" t="s">
        <v>1262</v>
      </c>
      <c r="D9" s="60">
        <v>6.5</v>
      </c>
      <c r="E9" s="60">
        <v>295.42</v>
      </c>
      <c r="F9" s="60">
        <f t="shared" si="0"/>
        <v>1920.23</v>
      </c>
      <c r="G9" s="348"/>
      <c r="H9" s="348"/>
      <c r="I9" s="60"/>
    </row>
    <row r="10" s="1" customFormat="1" ht="16.5" customHeight="1" spans="1:9">
      <c r="A10" s="43"/>
      <c r="B10" s="60" t="s">
        <v>1261</v>
      </c>
      <c r="C10" s="60" t="s">
        <v>565</v>
      </c>
      <c r="D10" s="60">
        <v>3</v>
      </c>
      <c r="E10" s="60">
        <v>295.42</v>
      </c>
      <c r="F10" s="60">
        <f t="shared" si="0"/>
        <v>886.26</v>
      </c>
      <c r="G10" s="348"/>
      <c r="H10" s="348"/>
      <c r="I10" s="60"/>
    </row>
    <row r="11" s="1" customFormat="1" ht="16.5" customHeight="1" spans="1:9">
      <c r="A11" s="43"/>
      <c r="B11" s="60" t="s">
        <v>1261</v>
      </c>
      <c r="C11" s="60" t="s">
        <v>708</v>
      </c>
      <c r="D11" s="60">
        <v>2.5</v>
      </c>
      <c r="E11" s="60">
        <v>295.42</v>
      </c>
      <c r="F11" s="60">
        <f t="shared" si="0"/>
        <v>738.55</v>
      </c>
      <c r="G11" s="348"/>
      <c r="H11" s="348"/>
      <c r="I11" s="60"/>
    </row>
    <row r="12" s="1" customFormat="1" ht="16.5" customHeight="1" spans="1:9">
      <c r="A12" s="43">
        <v>5</v>
      </c>
      <c r="B12" s="60" t="s">
        <v>1263</v>
      </c>
      <c r="C12" s="60" t="s">
        <v>1264</v>
      </c>
      <c r="D12" s="60">
        <v>0.5</v>
      </c>
      <c r="E12" s="60">
        <v>295.42</v>
      </c>
      <c r="F12" s="60">
        <f t="shared" si="0"/>
        <v>147.71</v>
      </c>
      <c r="G12" s="348"/>
      <c r="H12" s="348"/>
      <c r="I12" s="60"/>
    </row>
    <row r="13" s="1" customFormat="1" ht="16.5" customHeight="1" spans="1:9">
      <c r="A13" s="43"/>
      <c r="B13" s="60" t="s">
        <v>1263</v>
      </c>
      <c r="C13" s="60" t="s">
        <v>1265</v>
      </c>
      <c r="D13" s="60">
        <v>11.5</v>
      </c>
      <c r="E13" s="60">
        <v>295.42</v>
      </c>
      <c r="F13" s="60">
        <f t="shared" si="0"/>
        <v>3397.33</v>
      </c>
      <c r="G13" s="348"/>
      <c r="H13" s="348"/>
      <c r="I13" s="60"/>
    </row>
    <row r="14" s="1" customFormat="1" ht="16.5" customHeight="1" spans="1:9">
      <c r="A14" s="43">
        <v>6</v>
      </c>
      <c r="B14" s="60" t="s">
        <v>1266</v>
      </c>
      <c r="C14" s="60" t="s">
        <v>1257</v>
      </c>
      <c r="D14" s="60">
        <v>0.5</v>
      </c>
      <c r="E14" s="60">
        <v>295.42</v>
      </c>
      <c r="F14" s="60">
        <f t="shared" si="0"/>
        <v>147.71</v>
      </c>
      <c r="G14" s="348"/>
      <c r="H14" s="348"/>
      <c r="I14" s="60"/>
    </row>
    <row r="15" s="1" customFormat="1" ht="16.5" customHeight="1" spans="1:9">
      <c r="A15" s="43"/>
      <c r="B15" s="60" t="s">
        <v>1266</v>
      </c>
      <c r="C15" s="60" t="s">
        <v>1267</v>
      </c>
      <c r="D15" s="60">
        <v>6.5</v>
      </c>
      <c r="E15" s="60">
        <v>295.42</v>
      </c>
      <c r="F15" s="60">
        <f t="shared" si="0"/>
        <v>1920.23</v>
      </c>
      <c r="G15" s="348"/>
      <c r="H15" s="348"/>
      <c r="I15" s="60"/>
    </row>
    <row r="16" s="1" customFormat="1" ht="16.5" customHeight="1" spans="1:9">
      <c r="A16" s="43"/>
      <c r="B16" s="60" t="s">
        <v>1266</v>
      </c>
      <c r="C16" s="60" t="s">
        <v>1268</v>
      </c>
      <c r="D16" s="60">
        <v>3</v>
      </c>
      <c r="E16" s="60">
        <v>295.42</v>
      </c>
      <c r="F16" s="60">
        <f t="shared" si="0"/>
        <v>886.26</v>
      </c>
      <c r="G16" s="348"/>
      <c r="H16" s="348"/>
      <c r="I16" s="60"/>
    </row>
    <row r="17" s="1" customFormat="1" ht="16.5" customHeight="1" spans="1:9">
      <c r="A17" s="43"/>
      <c r="B17" s="60" t="s">
        <v>1266</v>
      </c>
      <c r="C17" s="60" t="s">
        <v>1024</v>
      </c>
      <c r="D17" s="60">
        <v>2</v>
      </c>
      <c r="E17" s="60">
        <v>295.42</v>
      </c>
      <c r="F17" s="60">
        <f t="shared" si="0"/>
        <v>590.84</v>
      </c>
      <c r="G17" s="348"/>
      <c r="H17" s="348"/>
      <c r="I17" s="60"/>
    </row>
    <row r="18" s="1" customFormat="1" ht="16.5" customHeight="1" spans="1:9">
      <c r="A18" s="43">
        <v>7</v>
      </c>
      <c r="B18" s="60" t="s">
        <v>1269</v>
      </c>
      <c r="C18" s="60" t="s">
        <v>1270</v>
      </c>
      <c r="D18" s="60">
        <v>8</v>
      </c>
      <c r="E18" s="60">
        <v>295.42</v>
      </c>
      <c r="F18" s="60">
        <f t="shared" si="0"/>
        <v>2363.36</v>
      </c>
      <c r="G18" s="348"/>
      <c r="H18" s="348"/>
      <c r="I18" s="60"/>
    </row>
    <row r="19" s="1" customFormat="1" ht="16.5" customHeight="1" spans="1:9">
      <c r="A19" s="43"/>
      <c r="B19" s="60" t="s">
        <v>1269</v>
      </c>
      <c r="C19" s="60" t="s">
        <v>1271</v>
      </c>
      <c r="D19" s="60">
        <v>3</v>
      </c>
      <c r="E19" s="60">
        <v>295.42</v>
      </c>
      <c r="F19" s="60">
        <f t="shared" si="0"/>
        <v>886.26</v>
      </c>
      <c r="G19" s="348"/>
      <c r="H19" s="348"/>
      <c r="I19" s="60"/>
    </row>
    <row r="20" s="1" customFormat="1" ht="16.5" customHeight="1" spans="1:9">
      <c r="A20" s="43"/>
      <c r="B20" s="60" t="s">
        <v>1269</v>
      </c>
      <c r="C20" s="60" t="s">
        <v>637</v>
      </c>
      <c r="D20" s="60">
        <v>1</v>
      </c>
      <c r="E20" s="60">
        <v>295.42</v>
      </c>
      <c r="F20" s="60">
        <f t="shared" si="0"/>
        <v>295.42</v>
      </c>
      <c r="G20" s="348"/>
      <c r="H20" s="348"/>
      <c r="I20" s="60"/>
    </row>
    <row r="21" s="1" customFormat="1" ht="16.5" customHeight="1" spans="1:9">
      <c r="A21" s="43">
        <v>8</v>
      </c>
      <c r="B21" s="60" t="s">
        <v>1272</v>
      </c>
      <c r="C21" s="60" t="s">
        <v>1273</v>
      </c>
      <c r="D21" s="60">
        <v>7</v>
      </c>
      <c r="E21" s="60">
        <v>295.42</v>
      </c>
      <c r="F21" s="60">
        <f t="shared" si="0"/>
        <v>2067.94</v>
      </c>
      <c r="G21" s="348"/>
      <c r="H21" s="348"/>
      <c r="I21" s="60"/>
    </row>
    <row r="22" s="1" customFormat="1" ht="16.5" customHeight="1" spans="1:9">
      <c r="A22" s="43"/>
      <c r="B22" s="60" t="s">
        <v>1272</v>
      </c>
      <c r="C22" s="60" t="s">
        <v>1274</v>
      </c>
      <c r="D22" s="60">
        <v>5</v>
      </c>
      <c r="E22" s="60">
        <v>295.42</v>
      </c>
      <c r="F22" s="60">
        <f t="shared" si="0"/>
        <v>1477.1</v>
      </c>
      <c r="G22" s="348"/>
      <c r="H22" s="348"/>
      <c r="I22" s="60"/>
    </row>
    <row r="23" s="1" customFormat="1" ht="16.5" customHeight="1" spans="1:9">
      <c r="A23" s="43">
        <v>9</v>
      </c>
      <c r="B23" s="60" t="s">
        <v>1275</v>
      </c>
      <c r="C23" s="60" t="s">
        <v>1276</v>
      </c>
      <c r="D23" s="60">
        <v>12</v>
      </c>
      <c r="E23" s="60">
        <v>295.42</v>
      </c>
      <c r="F23" s="60">
        <f t="shared" si="0"/>
        <v>3545.04</v>
      </c>
      <c r="G23" s="348"/>
      <c r="H23" s="348"/>
      <c r="I23" s="60"/>
    </row>
    <row r="24" s="1" customFormat="1" ht="16.5" customHeight="1" spans="1:9">
      <c r="A24" s="43">
        <v>10</v>
      </c>
      <c r="B24" s="60" t="s">
        <v>1277</v>
      </c>
      <c r="C24" s="60" t="s">
        <v>1278</v>
      </c>
      <c r="D24" s="60">
        <v>12</v>
      </c>
      <c r="E24" s="60">
        <v>295.42</v>
      </c>
      <c r="F24" s="60">
        <f t="shared" si="0"/>
        <v>3545.04</v>
      </c>
      <c r="G24" s="348"/>
      <c r="H24" s="348"/>
      <c r="I24" s="60"/>
    </row>
    <row r="25" s="1" customFormat="1" ht="16.5" customHeight="1" spans="1:9">
      <c r="A25" s="43">
        <v>11</v>
      </c>
      <c r="B25" s="60" t="s">
        <v>1279</v>
      </c>
      <c r="C25" s="60" t="s">
        <v>1280</v>
      </c>
      <c r="D25" s="60">
        <v>12</v>
      </c>
      <c r="E25" s="60">
        <v>295.42</v>
      </c>
      <c r="F25" s="60">
        <f t="shared" si="0"/>
        <v>3545.04</v>
      </c>
      <c r="G25" s="348"/>
      <c r="H25" s="348"/>
      <c r="I25" s="60"/>
    </row>
    <row r="26" s="1" customFormat="1" ht="16.5" customHeight="1" spans="1:9">
      <c r="A26" s="43">
        <v>12</v>
      </c>
      <c r="B26" s="60" t="s">
        <v>1281</v>
      </c>
      <c r="C26" s="60" t="s">
        <v>1282</v>
      </c>
      <c r="D26" s="60">
        <v>12</v>
      </c>
      <c r="E26" s="60">
        <v>295.42</v>
      </c>
      <c r="F26" s="60">
        <f t="shared" si="0"/>
        <v>3545.04</v>
      </c>
      <c r="G26" s="348"/>
      <c r="H26" s="348"/>
      <c r="I26" s="60"/>
    </row>
    <row r="27" s="1" customFormat="1" ht="16.5" customHeight="1" spans="1:9">
      <c r="A27" s="43">
        <v>13</v>
      </c>
      <c r="B27" s="60" t="s">
        <v>1283</v>
      </c>
      <c r="C27" s="60" t="s">
        <v>1284</v>
      </c>
      <c r="D27" s="60">
        <v>5.5</v>
      </c>
      <c r="E27" s="60">
        <v>295.42</v>
      </c>
      <c r="F27" s="60">
        <f t="shared" si="0"/>
        <v>1624.81</v>
      </c>
      <c r="G27" s="348"/>
      <c r="H27" s="348"/>
      <c r="I27" s="60"/>
    </row>
    <row r="28" s="1" customFormat="1" ht="16.5" customHeight="1" spans="1:9">
      <c r="A28" s="43"/>
      <c r="B28" s="60" t="s">
        <v>1283</v>
      </c>
      <c r="C28" s="60" t="s">
        <v>204</v>
      </c>
      <c r="D28" s="60">
        <v>3.5</v>
      </c>
      <c r="E28" s="60">
        <v>295.42</v>
      </c>
      <c r="F28" s="60">
        <f t="shared" si="0"/>
        <v>1033.97</v>
      </c>
      <c r="G28" s="348"/>
      <c r="H28" s="348"/>
      <c r="I28" s="60"/>
    </row>
    <row r="29" s="1" customFormat="1" ht="16.5" customHeight="1" spans="1:9">
      <c r="A29" s="43"/>
      <c r="B29" s="60" t="s">
        <v>1283</v>
      </c>
      <c r="C29" s="60" t="s">
        <v>1285</v>
      </c>
      <c r="D29" s="60">
        <v>3</v>
      </c>
      <c r="E29" s="60">
        <v>295.42</v>
      </c>
      <c r="F29" s="60">
        <f t="shared" si="0"/>
        <v>886.26</v>
      </c>
      <c r="G29" s="348"/>
      <c r="H29" s="348"/>
      <c r="I29" s="60"/>
    </row>
    <row r="30" s="1" customFormat="1" ht="16.5" customHeight="1" spans="1:9">
      <c r="A30" s="43">
        <v>14</v>
      </c>
      <c r="B30" s="60" t="s">
        <v>1286</v>
      </c>
      <c r="C30" s="60" t="s">
        <v>1287</v>
      </c>
      <c r="D30" s="60">
        <v>12</v>
      </c>
      <c r="E30" s="60">
        <v>295.42</v>
      </c>
      <c r="F30" s="60">
        <f t="shared" si="0"/>
        <v>3545.04</v>
      </c>
      <c r="G30" s="348"/>
      <c r="H30" s="348"/>
      <c r="I30" s="60"/>
    </row>
    <row r="31" s="1" customFormat="1" ht="16.5" customHeight="1" spans="1:9">
      <c r="A31" s="43">
        <v>15</v>
      </c>
      <c r="B31" s="60" t="s">
        <v>1288</v>
      </c>
      <c r="C31" s="60" t="s">
        <v>1289</v>
      </c>
      <c r="D31" s="60">
        <v>1.75</v>
      </c>
      <c r="E31" s="60">
        <v>295.42</v>
      </c>
      <c r="F31" s="60">
        <f t="shared" si="0"/>
        <v>516.99</v>
      </c>
      <c r="G31" s="348"/>
      <c r="H31" s="348"/>
      <c r="I31" s="60"/>
    </row>
    <row r="32" s="1" customFormat="1" ht="16.5" customHeight="1" spans="1:9">
      <c r="A32" s="43"/>
      <c r="B32" s="60" t="s">
        <v>1288</v>
      </c>
      <c r="C32" s="60" t="s">
        <v>1290</v>
      </c>
      <c r="D32" s="60">
        <v>1.75</v>
      </c>
      <c r="E32" s="60">
        <v>295.42</v>
      </c>
      <c r="F32" s="60">
        <f t="shared" si="0"/>
        <v>516.99</v>
      </c>
      <c r="G32" s="348"/>
      <c r="H32" s="348"/>
      <c r="I32" s="60"/>
    </row>
    <row r="33" s="1" customFormat="1" ht="16.5" customHeight="1" spans="1:9">
      <c r="A33" s="43"/>
      <c r="B33" s="60" t="s">
        <v>1288</v>
      </c>
      <c r="C33" s="60" t="s">
        <v>1291</v>
      </c>
      <c r="D33" s="60">
        <v>7</v>
      </c>
      <c r="E33" s="60">
        <v>295.42</v>
      </c>
      <c r="F33" s="60">
        <f t="shared" si="0"/>
        <v>2067.94</v>
      </c>
      <c r="G33" s="348"/>
      <c r="H33" s="348"/>
      <c r="I33" s="60"/>
    </row>
    <row r="34" s="1" customFormat="1" ht="16.5" customHeight="1" spans="1:9">
      <c r="A34" s="43"/>
      <c r="B34" s="60" t="s">
        <v>1288</v>
      </c>
      <c r="C34" s="60" t="s">
        <v>1292</v>
      </c>
      <c r="D34" s="60">
        <v>1.5</v>
      </c>
      <c r="E34" s="60">
        <v>295.42</v>
      </c>
      <c r="F34" s="60">
        <f t="shared" si="0"/>
        <v>443.13</v>
      </c>
      <c r="G34" s="348"/>
      <c r="H34" s="348"/>
      <c r="I34" s="60"/>
    </row>
    <row r="35" s="1" customFormat="1" ht="16.5" customHeight="1" spans="1:9">
      <c r="A35" s="43">
        <v>16</v>
      </c>
      <c r="B35" s="60" t="s">
        <v>1293</v>
      </c>
      <c r="C35" s="60" t="s">
        <v>1294</v>
      </c>
      <c r="D35" s="60">
        <v>8.5</v>
      </c>
      <c r="E35" s="60">
        <v>295.42</v>
      </c>
      <c r="F35" s="60">
        <f t="shared" si="0"/>
        <v>2511.07</v>
      </c>
      <c r="G35" s="348"/>
      <c r="H35" s="348"/>
      <c r="I35" s="60"/>
    </row>
    <row r="36" s="1" customFormat="1" ht="16.5" customHeight="1" spans="1:9">
      <c r="A36" s="43"/>
      <c r="B36" s="60" t="s">
        <v>1293</v>
      </c>
      <c r="C36" s="60" t="s">
        <v>1295</v>
      </c>
      <c r="D36" s="60">
        <v>3</v>
      </c>
      <c r="E36" s="60">
        <v>295.42</v>
      </c>
      <c r="F36" s="60">
        <f t="shared" si="0"/>
        <v>886.26</v>
      </c>
      <c r="G36" s="348"/>
      <c r="H36" s="348"/>
      <c r="I36" s="60"/>
    </row>
    <row r="37" s="1" customFormat="1" ht="16.5" customHeight="1" spans="1:9">
      <c r="A37" s="43"/>
      <c r="B37" s="60" t="s">
        <v>1293</v>
      </c>
      <c r="C37" s="60" t="s">
        <v>1296</v>
      </c>
      <c r="D37" s="60">
        <v>0.5</v>
      </c>
      <c r="E37" s="60">
        <v>295.42</v>
      </c>
      <c r="F37" s="60">
        <f t="shared" si="0"/>
        <v>147.71</v>
      </c>
      <c r="G37" s="348"/>
      <c r="H37" s="348"/>
      <c r="I37" s="60"/>
    </row>
    <row r="38" s="1" customFormat="1" ht="16.5" customHeight="1" spans="1:9">
      <c r="A38" s="43">
        <v>17</v>
      </c>
      <c r="B38" s="60" t="s">
        <v>1297</v>
      </c>
      <c r="C38" s="60" t="s">
        <v>1298</v>
      </c>
      <c r="D38" s="60">
        <v>12</v>
      </c>
      <c r="E38" s="60">
        <v>295.42</v>
      </c>
      <c r="F38" s="60">
        <f t="shared" si="0"/>
        <v>3545.04</v>
      </c>
      <c r="G38" s="348"/>
      <c r="H38" s="348"/>
      <c r="I38" s="60"/>
    </row>
    <row r="39" s="1" customFormat="1" ht="16.5" customHeight="1" spans="1:9">
      <c r="A39" s="43">
        <v>18</v>
      </c>
      <c r="B39" s="60" t="s">
        <v>1299</v>
      </c>
      <c r="C39" s="60" t="s">
        <v>1300</v>
      </c>
      <c r="D39" s="60">
        <v>9</v>
      </c>
      <c r="E39" s="60">
        <v>295.42</v>
      </c>
      <c r="F39" s="60">
        <f t="shared" si="0"/>
        <v>2658.78</v>
      </c>
      <c r="G39" s="348"/>
      <c r="H39" s="348"/>
      <c r="I39" s="60"/>
    </row>
    <row r="40" s="1" customFormat="1" ht="16.5" customHeight="1" spans="1:9">
      <c r="A40" s="43"/>
      <c r="B40" s="60" t="s">
        <v>1299</v>
      </c>
      <c r="C40" s="60" t="s">
        <v>1301</v>
      </c>
      <c r="D40" s="60">
        <v>3</v>
      </c>
      <c r="E40" s="60">
        <v>295.42</v>
      </c>
      <c r="F40" s="60">
        <f t="shared" si="0"/>
        <v>886.26</v>
      </c>
      <c r="G40" s="348"/>
      <c r="H40" s="348"/>
      <c r="I40" s="60"/>
    </row>
    <row r="41" s="1" customFormat="1" ht="17" customHeight="1" spans="1:9">
      <c r="A41" s="43">
        <v>19</v>
      </c>
      <c r="B41" s="60" t="s">
        <v>1302</v>
      </c>
      <c r="C41" s="60" t="s">
        <v>1303</v>
      </c>
      <c r="D41" s="60">
        <v>2.5</v>
      </c>
      <c r="E41" s="60">
        <v>295.42</v>
      </c>
      <c r="F41" s="60">
        <f t="shared" si="0"/>
        <v>738.55</v>
      </c>
      <c r="G41" s="348"/>
      <c r="H41" s="348"/>
      <c r="I41" s="60"/>
    </row>
    <row r="42" s="1" customFormat="1" ht="17" customHeight="1" spans="1:9">
      <c r="A42" s="43"/>
      <c r="B42" s="60" t="s">
        <v>1302</v>
      </c>
      <c r="C42" s="60" t="s">
        <v>1304</v>
      </c>
      <c r="D42" s="60">
        <v>3.5</v>
      </c>
      <c r="E42" s="60">
        <v>295.42</v>
      </c>
      <c r="F42" s="60">
        <f t="shared" si="0"/>
        <v>1033.97</v>
      </c>
      <c r="G42" s="348"/>
      <c r="H42" s="348"/>
      <c r="I42" s="60"/>
    </row>
    <row r="43" s="1" customFormat="1" ht="17" customHeight="1" spans="1:9">
      <c r="A43" s="43"/>
      <c r="B43" s="60" t="s">
        <v>1302</v>
      </c>
      <c r="C43" s="60" t="s">
        <v>857</v>
      </c>
      <c r="D43" s="60">
        <v>6</v>
      </c>
      <c r="E43" s="60">
        <v>295.42</v>
      </c>
      <c r="F43" s="60">
        <f t="shared" si="0"/>
        <v>1772.52</v>
      </c>
      <c r="G43" s="348"/>
      <c r="H43" s="348"/>
      <c r="I43" s="60"/>
    </row>
    <row r="44" s="1" customFormat="1" ht="17" customHeight="1" spans="1:9">
      <c r="A44" s="43">
        <v>20</v>
      </c>
      <c r="B44" s="60" t="s">
        <v>1305</v>
      </c>
      <c r="C44" s="60" t="s">
        <v>1306</v>
      </c>
      <c r="D44" s="60">
        <v>12</v>
      </c>
      <c r="E44" s="60">
        <v>295.42</v>
      </c>
      <c r="F44" s="60">
        <f t="shared" si="0"/>
        <v>3545.04</v>
      </c>
      <c r="G44" s="348"/>
      <c r="H44" s="348"/>
      <c r="I44" s="60"/>
    </row>
    <row r="45" s="1" customFormat="1" ht="17" customHeight="1" spans="1:9">
      <c r="A45" s="43">
        <v>21</v>
      </c>
      <c r="B45" s="60" t="s">
        <v>1307</v>
      </c>
      <c r="C45" s="60" t="s">
        <v>1308</v>
      </c>
      <c r="D45" s="60">
        <v>12</v>
      </c>
      <c r="E45" s="60">
        <v>295.42</v>
      </c>
      <c r="F45" s="60">
        <f t="shared" si="0"/>
        <v>3545.04</v>
      </c>
      <c r="G45" s="348"/>
      <c r="H45" s="348"/>
      <c r="I45" s="60"/>
    </row>
    <row r="46" s="1" customFormat="1" ht="17" customHeight="1" spans="1:9">
      <c r="A46" s="43">
        <v>22</v>
      </c>
      <c r="B46" s="60" t="s">
        <v>1309</v>
      </c>
      <c r="C46" s="60" t="s">
        <v>1310</v>
      </c>
      <c r="D46" s="60">
        <v>12</v>
      </c>
      <c r="E46" s="60">
        <v>295.42</v>
      </c>
      <c r="F46" s="60">
        <f t="shared" si="0"/>
        <v>3545.04</v>
      </c>
      <c r="G46" s="348"/>
      <c r="H46" s="348"/>
      <c r="I46" s="60"/>
    </row>
    <row r="47" s="1" customFormat="1" ht="17" customHeight="1" spans="1:9">
      <c r="A47" s="43">
        <v>23</v>
      </c>
      <c r="B47" s="60" t="s">
        <v>1311</v>
      </c>
      <c r="C47" s="60" t="s">
        <v>1312</v>
      </c>
      <c r="D47" s="60">
        <v>12</v>
      </c>
      <c r="E47" s="60">
        <v>295.42</v>
      </c>
      <c r="F47" s="60">
        <f t="shared" si="0"/>
        <v>3545.04</v>
      </c>
      <c r="G47" s="348"/>
      <c r="H47" s="348"/>
      <c r="I47" s="60"/>
    </row>
    <row r="48" s="1" customFormat="1" ht="17" customHeight="1" spans="1:9">
      <c r="A48" s="43">
        <v>24</v>
      </c>
      <c r="B48" s="60" t="s">
        <v>1313</v>
      </c>
      <c r="C48" s="60" t="s">
        <v>1314</v>
      </c>
      <c r="D48" s="60">
        <v>8.5</v>
      </c>
      <c r="E48" s="60">
        <v>295.42</v>
      </c>
      <c r="F48" s="60">
        <f t="shared" si="0"/>
        <v>2511.07</v>
      </c>
      <c r="G48" s="348"/>
      <c r="H48" s="348"/>
      <c r="I48" s="60"/>
    </row>
    <row r="49" s="1" customFormat="1" ht="17" customHeight="1" spans="1:9">
      <c r="A49" s="43"/>
      <c r="B49" s="60" t="s">
        <v>1313</v>
      </c>
      <c r="C49" s="60" t="s">
        <v>1183</v>
      </c>
      <c r="D49" s="60">
        <v>3.5</v>
      </c>
      <c r="E49" s="60">
        <v>295.42</v>
      </c>
      <c r="F49" s="60">
        <f t="shared" si="0"/>
        <v>1033.97</v>
      </c>
      <c r="G49" s="348"/>
      <c r="H49" s="348"/>
      <c r="I49" s="60"/>
    </row>
    <row r="50" s="1" customFormat="1" ht="17" customHeight="1" spans="1:9">
      <c r="A50" s="43">
        <v>25</v>
      </c>
      <c r="B50" s="60" t="s">
        <v>1315</v>
      </c>
      <c r="C50" s="60" t="s">
        <v>1316</v>
      </c>
      <c r="D50" s="60">
        <v>12</v>
      </c>
      <c r="E50" s="60">
        <v>295.42</v>
      </c>
      <c r="F50" s="60">
        <f t="shared" si="0"/>
        <v>3545.04</v>
      </c>
      <c r="G50" s="348"/>
      <c r="H50" s="348"/>
      <c r="I50" s="60"/>
    </row>
    <row r="51" s="1" customFormat="1" ht="17" customHeight="1" spans="1:9">
      <c r="A51" s="43">
        <v>26</v>
      </c>
      <c r="B51" s="60" t="s">
        <v>1317</v>
      </c>
      <c r="C51" s="60" t="s">
        <v>1318</v>
      </c>
      <c r="D51" s="60">
        <v>5</v>
      </c>
      <c r="E51" s="60">
        <v>295.42</v>
      </c>
      <c r="F51" s="60">
        <f t="shared" si="0"/>
        <v>1477.1</v>
      </c>
      <c r="G51" s="348"/>
      <c r="H51" s="348"/>
      <c r="I51" s="60"/>
    </row>
    <row r="52" s="1" customFormat="1" ht="17" customHeight="1" spans="1:9">
      <c r="A52" s="43"/>
      <c r="B52" s="60" t="s">
        <v>1317</v>
      </c>
      <c r="C52" s="60" t="s">
        <v>1271</v>
      </c>
      <c r="D52" s="60">
        <v>3</v>
      </c>
      <c r="E52" s="60">
        <v>295.42</v>
      </c>
      <c r="F52" s="60">
        <f t="shared" si="0"/>
        <v>886.26</v>
      </c>
      <c r="G52" s="348"/>
      <c r="H52" s="348"/>
      <c r="I52" s="60"/>
    </row>
    <row r="53" s="1" customFormat="1" ht="17" customHeight="1" spans="1:9">
      <c r="A53" s="43"/>
      <c r="B53" s="60" t="s">
        <v>1317</v>
      </c>
      <c r="C53" s="60" t="s">
        <v>1319</v>
      </c>
      <c r="D53" s="60">
        <v>1</v>
      </c>
      <c r="E53" s="60">
        <v>295.42</v>
      </c>
      <c r="F53" s="60">
        <f t="shared" si="0"/>
        <v>295.42</v>
      </c>
      <c r="G53" s="348"/>
      <c r="H53" s="348"/>
      <c r="I53" s="60"/>
    </row>
    <row r="54" s="1" customFormat="1" ht="17" customHeight="1" spans="1:9">
      <c r="A54" s="43"/>
      <c r="B54" s="60" t="s">
        <v>1317</v>
      </c>
      <c r="C54" s="60" t="s">
        <v>1320</v>
      </c>
      <c r="D54" s="60">
        <v>3</v>
      </c>
      <c r="E54" s="60">
        <v>295.42</v>
      </c>
      <c r="F54" s="60">
        <f t="shared" si="0"/>
        <v>886.26</v>
      </c>
      <c r="G54" s="348"/>
      <c r="H54" s="348"/>
      <c r="I54" s="60"/>
    </row>
    <row r="55" s="1" customFormat="1" ht="17" customHeight="1" spans="1:9">
      <c r="A55" s="43">
        <v>27</v>
      </c>
      <c r="B55" s="60" t="s">
        <v>1321</v>
      </c>
      <c r="C55" s="60" t="s">
        <v>1322</v>
      </c>
      <c r="D55" s="60">
        <v>2</v>
      </c>
      <c r="E55" s="60">
        <v>295.42</v>
      </c>
      <c r="F55" s="60">
        <f t="shared" si="0"/>
        <v>590.84</v>
      </c>
      <c r="G55" s="348"/>
      <c r="H55" s="348"/>
      <c r="I55" s="60"/>
    </row>
    <row r="56" s="1" customFormat="1" ht="17" customHeight="1" spans="1:9">
      <c r="A56" s="43"/>
      <c r="B56" s="60" t="s">
        <v>1321</v>
      </c>
      <c r="C56" s="60" t="s">
        <v>1264</v>
      </c>
      <c r="D56" s="60">
        <v>1</v>
      </c>
      <c r="E56" s="60">
        <v>295.42</v>
      </c>
      <c r="F56" s="60">
        <f t="shared" si="0"/>
        <v>295.42</v>
      </c>
      <c r="G56" s="348"/>
      <c r="H56" s="348"/>
      <c r="I56" s="60"/>
    </row>
    <row r="57" s="1" customFormat="1" ht="17" customHeight="1" spans="1:9">
      <c r="A57" s="43"/>
      <c r="B57" s="60" t="s">
        <v>1321</v>
      </c>
      <c r="C57" s="60" t="s">
        <v>1323</v>
      </c>
      <c r="D57" s="60">
        <v>9</v>
      </c>
      <c r="E57" s="60">
        <v>295.42</v>
      </c>
      <c r="F57" s="60">
        <f t="shared" si="0"/>
        <v>2658.78</v>
      </c>
      <c r="G57" s="348"/>
      <c r="H57" s="348"/>
      <c r="I57" s="60"/>
    </row>
    <row r="58" s="1" customFormat="1" ht="17" customHeight="1" spans="1:9">
      <c r="A58" s="43">
        <v>28</v>
      </c>
      <c r="B58" s="60" t="s">
        <v>1324</v>
      </c>
      <c r="C58" s="60" t="s">
        <v>1325</v>
      </c>
      <c r="D58" s="60">
        <v>2</v>
      </c>
      <c r="E58" s="60">
        <v>295.42</v>
      </c>
      <c r="F58" s="60">
        <f t="shared" si="0"/>
        <v>590.84</v>
      </c>
      <c r="G58" s="348"/>
      <c r="H58" s="348"/>
      <c r="I58" s="60"/>
    </row>
    <row r="59" s="1" customFormat="1" ht="17" customHeight="1" spans="1:9">
      <c r="A59" s="43"/>
      <c r="B59" s="60" t="s">
        <v>1324</v>
      </c>
      <c r="C59" s="60" t="s">
        <v>1326</v>
      </c>
      <c r="D59" s="60">
        <v>0.5</v>
      </c>
      <c r="E59" s="60">
        <v>295.42</v>
      </c>
      <c r="F59" s="60">
        <f t="shared" si="0"/>
        <v>147.71</v>
      </c>
      <c r="G59" s="348"/>
      <c r="H59" s="348"/>
      <c r="I59" s="60"/>
    </row>
    <row r="60" s="1" customFormat="1" ht="17" customHeight="1" spans="1:9">
      <c r="A60" s="43"/>
      <c r="B60" s="60" t="s">
        <v>1324</v>
      </c>
      <c r="C60" s="60" t="s">
        <v>1327</v>
      </c>
      <c r="D60" s="60">
        <v>6.5</v>
      </c>
      <c r="E60" s="60">
        <v>295.42</v>
      </c>
      <c r="F60" s="60">
        <f t="shared" si="0"/>
        <v>1920.23</v>
      </c>
      <c r="G60" s="348"/>
      <c r="H60" s="348"/>
      <c r="I60" s="60"/>
    </row>
    <row r="61" s="1" customFormat="1" ht="17" customHeight="1" spans="1:9">
      <c r="A61" s="43"/>
      <c r="B61" s="60" t="s">
        <v>1324</v>
      </c>
      <c r="C61" s="60" t="s">
        <v>1328</v>
      </c>
      <c r="D61" s="60">
        <v>3</v>
      </c>
      <c r="E61" s="60">
        <v>295.42</v>
      </c>
      <c r="F61" s="60">
        <f t="shared" si="0"/>
        <v>886.26</v>
      </c>
      <c r="G61" s="348"/>
      <c r="H61" s="348"/>
      <c r="I61" s="60"/>
    </row>
    <row r="62" s="1" customFormat="1" ht="17" customHeight="1" spans="1:9">
      <c r="A62" s="43">
        <v>29</v>
      </c>
      <c r="B62" s="60" t="s">
        <v>1329</v>
      </c>
      <c r="C62" s="60" t="s">
        <v>379</v>
      </c>
      <c r="D62" s="60">
        <v>7</v>
      </c>
      <c r="E62" s="60">
        <v>295.42</v>
      </c>
      <c r="F62" s="60">
        <f t="shared" si="0"/>
        <v>2067.94</v>
      </c>
      <c r="G62" s="348"/>
      <c r="H62" s="348"/>
      <c r="I62" s="60"/>
    </row>
    <row r="63" s="1" customFormat="1" ht="17" customHeight="1" spans="1:9">
      <c r="A63" s="43"/>
      <c r="B63" s="60" t="s">
        <v>1329</v>
      </c>
      <c r="C63" s="60" t="s">
        <v>1330</v>
      </c>
      <c r="D63" s="60">
        <v>4</v>
      </c>
      <c r="E63" s="60">
        <v>295.42</v>
      </c>
      <c r="F63" s="60">
        <f t="shared" si="0"/>
        <v>1181.68</v>
      </c>
      <c r="G63" s="348"/>
      <c r="H63" s="348"/>
      <c r="I63" s="60"/>
    </row>
    <row r="64" s="1" customFormat="1" ht="17" customHeight="1" spans="1:9">
      <c r="A64" s="43"/>
      <c r="B64" s="60" t="s">
        <v>1329</v>
      </c>
      <c r="C64" s="60" t="s">
        <v>1331</v>
      </c>
      <c r="D64" s="60">
        <v>1</v>
      </c>
      <c r="E64" s="60">
        <v>295.42</v>
      </c>
      <c r="F64" s="60">
        <f t="shared" si="0"/>
        <v>295.42</v>
      </c>
      <c r="G64" s="348"/>
      <c r="H64" s="348"/>
      <c r="I64" s="60"/>
    </row>
    <row r="65" s="1" customFormat="1" ht="17" customHeight="1" spans="1:9">
      <c r="A65" s="43">
        <v>30</v>
      </c>
      <c r="B65" s="60" t="s">
        <v>1332</v>
      </c>
      <c r="C65" s="60" t="s">
        <v>1333</v>
      </c>
      <c r="D65" s="60">
        <v>11</v>
      </c>
      <c r="E65" s="60">
        <v>295.42</v>
      </c>
      <c r="F65" s="60">
        <f t="shared" si="0"/>
        <v>3249.62</v>
      </c>
      <c r="G65" s="348"/>
      <c r="H65" s="348"/>
      <c r="I65" s="60"/>
    </row>
    <row r="66" s="1" customFormat="1" ht="17" customHeight="1" spans="1:9">
      <c r="A66" s="43"/>
      <c r="B66" s="60" t="s">
        <v>1332</v>
      </c>
      <c r="C66" s="60" t="s">
        <v>1334</v>
      </c>
      <c r="D66" s="60">
        <v>1</v>
      </c>
      <c r="E66" s="60">
        <v>295.42</v>
      </c>
      <c r="F66" s="60">
        <f t="shared" si="0"/>
        <v>295.42</v>
      </c>
      <c r="G66" s="348"/>
      <c r="H66" s="348"/>
      <c r="I66" s="60"/>
    </row>
    <row r="67" s="1" customFormat="1" ht="17" customHeight="1" spans="1:9">
      <c r="A67" s="43">
        <v>31</v>
      </c>
      <c r="B67" s="60" t="s">
        <v>1335</v>
      </c>
      <c r="C67" s="60" t="s">
        <v>1336</v>
      </c>
      <c r="D67" s="60">
        <v>2.5</v>
      </c>
      <c r="E67" s="60">
        <v>295.42</v>
      </c>
      <c r="F67" s="60">
        <f t="shared" si="0"/>
        <v>738.55</v>
      </c>
      <c r="G67" s="348"/>
      <c r="H67" s="348"/>
      <c r="I67" s="60"/>
    </row>
    <row r="68" s="1" customFormat="1" ht="17" customHeight="1" spans="1:9">
      <c r="A68" s="43"/>
      <c r="B68" s="60" t="s">
        <v>1335</v>
      </c>
      <c r="C68" s="60" t="s">
        <v>1337</v>
      </c>
      <c r="D68" s="60">
        <v>8</v>
      </c>
      <c r="E68" s="60">
        <v>295.42</v>
      </c>
      <c r="F68" s="60">
        <f t="shared" si="0"/>
        <v>2363.36</v>
      </c>
      <c r="G68" s="348"/>
      <c r="H68" s="348"/>
      <c r="I68" s="60"/>
    </row>
    <row r="69" s="1" customFormat="1" ht="17" customHeight="1" spans="1:9">
      <c r="A69" s="43"/>
      <c r="B69" s="60" t="s">
        <v>1335</v>
      </c>
      <c r="C69" s="60" t="s">
        <v>1338</v>
      </c>
      <c r="D69" s="60">
        <v>1.5</v>
      </c>
      <c r="E69" s="60">
        <v>295.42</v>
      </c>
      <c r="F69" s="60">
        <f t="shared" ref="F69:F132" si="1">ROUND(D69*E69,2)</f>
        <v>443.13</v>
      </c>
      <c r="G69" s="348"/>
      <c r="H69" s="348"/>
      <c r="I69" s="60"/>
    </row>
    <row r="70" s="1" customFormat="1" ht="17" customHeight="1" spans="1:9">
      <c r="A70" s="43">
        <v>32</v>
      </c>
      <c r="B70" s="60" t="s">
        <v>1339</v>
      </c>
      <c r="C70" s="60" t="s">
        <v>1340</v>
      </c>
      <c r="D70" s="60">
        <v>12</v>
      </c>
      <c r="E70" s="60">
        <v>295.42</v>
      </c>
      <c r="F70" s="60">
        <f t="shared" si="1"/>
        <v>3545.04</v>
      </c>
      <c r="G70" s="348"/>
      <c r="H70" s="348"/>
      <c r="I70" s="60"/>
    </row>
    <row r="71" s="1" customFormat="1" ht="17" customHeight="1" spans="1:9">
      <c r="A71" s="43">
        <v>33</v>
      </c>
      <c r="B71" s="60" t="s">
        <v>1341</v>
      </c>
      <c r="C71" s="60" t="s">
        <v>1342</v>
      </c>
      <c r="D71" s="60">
        <v>8.5</v>
      </c>
      <c r="E71" s="60">
        <v>295.42</v>
      </c>
      <c r="F71" s="60">
        <f t="shared" si="1"/>
        <v>2511.07</v>
      </c>
      <c r="G71" s="348"/>
      <c r="H71" s="348"/>
      <c r="I71" s="60"/>
    </row>
    <row r="72" s="1" customFormat="1" ht="17" customHeight="1" spans="1:9">
      <c r="A72" s="43"/>
      <c r="B72" s="60" t="s">
        <v>1341</v>
      </c>
      <c r="C72" s="60" t="s">
        <v>1343</v>
      </c>
      <c r="D72" s="60">
        <v>3.5</v>
      </c>
      <c r="E72" s="60">
        <v>295.42</v>
      </c>
      <c r="F72" s="60">
        <f t="shared" si="1"/>
        <v>1033.97</v>
      </c>
      <c r="G72" s="348"/>
      <c r="H72" s="348"/>
      <c r="I72" s="60"/>
    </row>
    <row r="73" s="1" customFormat="1" ht="17" customHeight="1" spans="1:9">
      <c r="A73" s="43">
        <v>34</v>
      </c>
      <c r="B73" s="60" t="s">
        <v>1344</v>
      </c>
      <c r="C73" s="60" t="s">
        <v>1345</v>
      </c>
      <c r="D73" s="60">
        <v>12</v>
      </c>
      <c r="E73" s="60">
        <v>295.42</v>
      </c>
      <c r="F73" s="60">
        <f t="shared" si="1"/>
        <v>3545.04</v>
      </c>
      <c r="G73" s="348"/>
      <c r="H73" s="348"/>
      <c r="I73" s="60"/>
    </row>
    <row r="74" s="1" customFormat="1" ht="17" customHeight="1" spans="1:9">
      <c r="A74" s="43">
        <v>35</v>
      </c>
      <c r="B74" s="60" t="s">
        <v>1346</v>
      </c>
      <c r="C74" s="60" t="s">
        <v>1264</v>
      </c>
      <c r="D74" s="60">
        <v>3.5</v>
      </c>
      <c r="E74" s="60">
        <v>295.42</v>
      </c>
      <c r="F74" s="60">
        <f t="shared" si="1"/>
        <v>1033.97</v>
      </c>
      <c r="G74" s="348"/>
      <c r="H74" s="348"/>
      <c r="I74" s="60"/>
    </row>
    <row r="75" s="1" customFormat="1" ht="17" customHeight="1" spans="1:9">
      <c r="A75" s="43"/>
      <c r="B75" s="60" t="s">
        <v>1346</v>
      </c>
      <c r="C75" s="60" t="s">
        <v>1347</v>
      </c>
      <c r="D75" s="60">
        <v>4.5</v>
      </c>
      <c r="E75" s="60">
        <v>295.42</v>
      </c>
      <c r="F75" s="60">
        <f t="shared" si="1"/>
        <v>1329.39</v>
      </c>
      <c r="G75" s="348"/>
      <c r="H75" s="348"/>
      <c r="I75" s="60"/>
    </row>
    <row r="76" s="1" customFormat="1" ht="17" customHeight="1" spans="1:9">
      <c r="A76" s="43"/>
      <c r="B76" s="60" t="s">
        <v>1346</v>
      </c>
      <c r="C76" s="60" t="s">
        <v>1348</v>
      </c>
      <c r="D76" s="60">
        <v>3</v>
      </c>
      <c r="E76" s="60">
        <v>295.42</v>
      </c>
      <c r="F76" s="60">
        <f t="shared" si="1"/>
        <v>886.26</v>
      </c>
      <c r="G76" s="348"/>
      <c r="H76" s="348"/>
      <c r="I76" s="60"/>
    </row>
    <row r="77" s="1" customFormat="1" ht="17" customHeight="1" spans="1:9">
      <c r="A77" s="43"/>
      <c r="B77" s="60" t="s">
        <v>1346</v>
      </c>
      <c r="C77" s="60" t="s">
        <v>1349</v>
      </c>
      <c r="D77" s="60">
        <v>1</v>
      </c>
      <c r="E77" s="60">
        <v>295.42</v>
      </c>
      <c r="F77" s="60">
        <f t="shared" si="1"/>
        <v>295.42</v>
      </c>
      <c r="G77" s="348"/>
      <c r="H77" s="348"/>
      <c r="I77" s="60"/>
    </row>
    <row r="78" s="1" customFormat="1" ht="17" customHeight="1" spans="1:9">
      <c r="A78" s="43">
        <v>36</v>
      </c>
      <c r="B78" s="60" t="s">
        <v>1350</v>
      </c>
      <c r="C78" s="60" t="s">
        <v>1351</v>
      </c>
      <c r="D78" s="60">
        <v>12</v>
      </c>
      <c r="E78" s="60">
        <v>295.42</v>
      </c>
      <c r="F78" s="60">
        <f t="shared" si="1"/>
        <v>3545.04</v>
      </c>
      <c r="G78" s="348"/>
      <c r="H78" s="348"/>
      <c r="I78" s="60"/>
    </row>
    <row r="79" s="1" customFormat="1" ht="17" customHeight="1" spans="1:9">
      <c r="A79" s="43">
        <v>37</v>
      </c>
      <c r="B79" s="60" t="s">
        <v>1352</v>
      </c>
      <c r="C79" s="60" t="s">
        <v>1353</v>
      </c>
      <c r="D79" s="60">
        <v>12</v>
      </c>
      <c r="E79" s="60">
        <v>295.42</v>
      </c>
      <c r="F79" s="60">
        <f t="shared" si="1"/>
        <v>3545.04</v>
      </c>
      <c r="G79" s="348"/>
      <c r="H79" s="348"/>
      <c r="I79" s="60"/>
    </row>
    <row r="80" s="1" customFormat="1" ht="17" customHeight="1" spans="1:9">
      <c r="A80" s="43">
        <v>38</v>
      </c>
      <c r="B80" s="60" t="s">
        <v>1354</v>
      </c>
      <c r="C80" s="60" t="s">
        <v>1355</v>
      </c>
      <c r="D80" s="60">
        <v>0.5</v>
      </c>
      <c r="E80" s="60">
        <v>295.42</v>
      </c>
      <c r="F80" s="60">
        <f t="shared" si="1"/>
        <v>147.71</v>
      </c>
      <c r="G80" s="348"/>
      <c r="H80" s="348"/>
      <c r="I80" s="60"/>
    </row>
    <row r="81" s="1" customFormat="1" ht="17" customHeight="1" spans="1:9">
      <c r="A81" s="43"/>
      <c r="B81" s="60" t="s">
        <v>1354</v>
      </c>
      <c r="C81" s="60" t="s">
        <v>1356</v>
      </c>
      <c r="D81" s="60">
        <v>11.5</v>
      </c>
      <c r="E81" s="60">
        <v>295.42</v>
      </c>
      <c r="F81" s="60">
        <f t="shared" si="1"/>
        <v>3397.33</v>
      </c>
      <c r="G81" s="348"/>
      <c r="H81" s="348"/>
      <c r="I81" s="60"/>
    </row>
    <row r="82" s="1" customFormat="1" ht="17.5" customHeight="1" spans="1:9">
      <c r="A82" s="43">
        <v>39</v>
      </c>
      <c r="B82" s="60" t="s">
        <v>1357</v>
      </c>
      <c r="C82" s="60" t="s">
        <v>1358</v>
      </c>
      <c r="D82" s="60">
        <v>10</v>
      </c>
      <c r="E82" s="60">
        <v>295.42</v>
      </c>
      <c r="F82" s="60">
        <f t="shared" si="1"/>
        <v>2954.2</v>
      </c>
      <c r="G82" s="348"/>
      <c r="H82" s="348"/>
      <c r="I82" s="60"/>
    </row>
    <row r="83" s="1" customFormat="1" ht="17.5" customHeight="1" spans="1:9">
      <c r="A83" s="43"/>
      <c r="B83" s="60" t="s">
        <v>1357</v>
      </c>
      <c r="C83" s="60" t="s">
        <v>1257</v>
      </c>
      <c r="D83" s="60">
        <v>1</v>
      </c>
      <c r="E83" s="60">
        <v>295.42</v>
      </c>
      <c r="F83" s="60">
        <f t="shared" si="1"/>
        <v>295.42</v>
      </c>
      <c r="G83" s="348"/>
      <c r="H83" s="348"/>
      <c r="I83" s="60"/>
    </row>
    <row r="84" s="1" customFormat="1" ht="17.5" customHeight="1" spans="1:9">
      <c r="A84" s="43"/>
      <c r="B84" s="60" t="s">
        <v>1357</v>
      </c>
      <c r="C84" s="60" t="s">
        <v>1359</v>
      </c>
      <c r="D84" s="60">
        <v>1</v>
      </c>
      <c r="E84" s="60">
        <v>295.42</v>
      </c>
      <c r="F84" s="60">
        <f t="shared" si="1"/>
        <v>295.42</v>
      </c>
      <c r="G84" s="348"/>
      <c r="H84" s="348"/>
      <c r="I84" s="60"/>
    </row>
    <row r="85" s="1" customFormat="1" ht="17.5" customHeight="1" spans="1:9">
      <c r="A85" s="43">
        <v>40</v>
      </c>
      <c r="B85" s="60" t="s">
        <v>1360</v>
      </c>
      <c r="C85" s="60" t="s">
        <v>1361</v>
      </c>
      <c r="D85" s="60">
        <v>12</v>
      </c>
      <c r="E85" s="60">
        <v>295.42</v>
      </c>
      <c r="F85" s="60">
        <f t="shared" si="1"/>
        <v>3545.04</v>
      </c>
      <c r="G85" s="348"/>
      <c r="H85" s="348"/>
      <c r="I85" s="60"/>
    </row>
    <row r="86" s="1" customFormat="1" ht="17.5" customHeight="1" spans="1:9">
      <c r="A86" s="43">
        <v>41</v>
      </c>
      <c r="B86" s="60" t="s">
        <v>1362</v>
      </c>
      <c r="C86" s="60" t="s">
        <v>1363</v>
      </c>
      <c r="D86" s="60">
        <v>6.5</v>
      </c>
      <c r="E86" s="60">
        <v>295.42</v>
      </c>
      <c r="F86" s="60">
        <f t="shared" si="1"/>
        <v>1920.23</v>
      </c>
      <c r="G86" s="348"/>
      <c r="H86" s="348"/>
      <c r="I86" s="60"/>
    </row>
    <row r="87" s="1" customFormat="1" ht="17.5" customHeight="1" spans="1:9">
      <c r="A87" s="43"/>
      <c r="B87" s="60" t="s">
        <v>1362</v>
      </c>
      <c r="C87" s="60" t="s">
        <v>637</v>
      </c>
      <c r="D87" s="60">
        <v>4.5</v>
      </c>
      <c r="E87" s="60">
        <v>295.42</v>
      </c>
      <c r="F87" s="60">
        <f t="shared" si="1"/>
        <v>1329.39</v>
      </c>
      <c r="G87" s="348"/>
      <c r="H87" s="348"/>
      <c r="I87" s="60"/>
    </row>
    <row r="88" s="1" customFormat="1" ht="17.5" customHeight="1" spans="1:9">
      <c r="A88" s="43"/>
      <c r="B88" s="60" t="s">
        <v>1362</v>
      </c>
      <c r="C88" s="60" t="s">
        <v>1364</v>
      </c>
      <c r="D88" s="60">
        <v>1</v>
      </c>
      <c r="E88" s="60">
        <v>295.42</v>
      </c>
      <c r="F88" s="60">
        <f t="shared" si="1"/>
        <v>295.42</v>
      </c>
      <c r="G88" s="348"/>
      <c r="H88" s="348"/>
      <c r="I88" s="60"/>
    </row>
    <row r="89" s="1" customFormat="1" ht="17.5" customHeight="1" spans="1:9">
      <c r="A89" s="43">
        <v>42</v>
      </c>
      <c r="B89" s="60" t="s">
        <v>1365</v>
      </c>
      <c r="C89" s="60" t="s">
        <v>1366</v>
      </c>
      <c r="D89" s="60">
        <v>4.5</v>
      </c>
      <c r="E89" s="60">
        <v>295.42</v>
      </c>
      <c r="F89" s="60">
        <f t="shared" si="1"/>
        <v>1329.39</v>
      </c>
      <c r="G89" s="348"/>
      <c r="H89" s="348"/>
      <c r="I89" s="60"/>
    </row>
    <row r="90" s="1" customFormat="1" ht="17.5" customHeight="1" spans="1:9">
      <c r="A90" s="43"/>
      <c r="B90" s="60" t="s">
        <v>1365</v>
      </c>
      <c r="C90" s="60" t="s">
        <v>1367</v>
      </c>
      <c r="D90" s="60">
        <v>7.5</v>
      </c>
      <c r="E90" s="60">
        <v>295.42</v>
      </c>
      <c r="F90" s="60">
        <f t="shared" si="1"/>
        <v>2215.65</v>
      </c>
      <c r="G90" s="348"/>
      <c r="H90" s="348"/>
      <c r="I90" s="60"/>
    </row>
    <row r="91" s="1" customFormat="1" ht="17.5" customHeight="1" spans="1:9">
      <c r="A91" s="43">
        <v>43</v>
      </c>
      <c r="B91" s="60" t="s">
        <v>1368</v>
      </c>
      <c r="C91" s="60" t="s">
        <v>1369</v>
      </c>
      <c r="D91" s="60">
        <v>3.5</v>
      </c>
      <c r="E91" s="60">
        <v>295.42</v>
      </c>
      <c r="F91" s="60">
        <f t="shared" si="1"/>
        <v>1033.97</v>
      </c>
      <c r="G91" s="348"/>
      <c r="H91" s="348"/>
      <c r="I91" s="60"/>
    </row>
    <row r="92" s="1" customFormat="1" ht="17.5" customHeight="1" spans="1:9">
      <c r="A92" s="43"/>
      <c r="B92" s="60" t="s">
        <v>1368</v>
      </c>
      <c r="C92" s="60" t="s">
        <v>1370</v>
      </c>
      <c r="D92" s="60">
        <v>3.5</v>
      </c>
      <c r="E92" s="60">
        <v>295.42</v>
      </c>
      <c r="F92" s="60">
        <f t="shared" si="1"/>
        <v>1033.97</v>
      </c>
      <c r="G92" s="348"/>
      <c r="H92" s="348"/>
      <c r="I92" s="60"/>
    </row>
    <row r="93" s="1" customFormat="1" ht="17.5" customHeight="1" spans="1:9">
      <c r="A93" s="43"/>
      <c r="B93" s="60" t="s">
        <v>1368</v>
      </c>
      <c r="C93" s="60" t="s">
        <v>1371</v>
      </c>
      <c r="D93" s="60">
        <v>3</v>
      </c>
      <c r="E93" s="60">
        <v>295.42</v>
      </c>
      <c r="F93" s="60">
        <f t="shared" si="1"/>
        <v>886.26</v>
      </c>
      <c r="G93" s="348"/>
      <c r="H93" s="348"/>
      <c r="I93" s="60"/>
    </row>
    <row r="94" s="1" customFormat="1" ht="17.5" customHeight="1" spans="1:9">
      <c r="A94" s="43"/>
      <c r="B94" s="60" t="s">
        <v>1368</v>
      </c>
      <c r="C94" s="60" t="s">
        <v>1010</v>
      </c>
      <c r="D94" s="60">
        <v>2</v>
      </c>
      <c r="E94" s="60">
        <v>295.42</v>
      </c>
      <c r="F94" s="60">
        <f t="shared" si="1"/>
        <v>590.84</v>
      </c>
      <c r="G94" s="348"/>
      <c r="H94" s="348"/>
      <c r="I94" s="60"/>
    </row>
    <row r="95" s="1" customFormat="1" ht="17.5" customHeight="1" spans="1:9">
      <c r="A95" s="43">
        <v>44</v>
      </c>
      <c r="B95" s="60" t="s">
        <v>1372</v>
      </c>
      <c r="C95" s="60" t="s">
        <v>1373</v>
      </c>
      <c r="D95" s="60">
        <v>3.5</v>
      </c>
      <c r="E95" s="60">
        <v>295.42</v>
      </c>
      <c r="F95" s="60">
        <f t="shared" si="1"/>
        <v>1033.97</v>
      </c>
      <c r="G95" s="348"/>
      <c r="H95" s="348"/>
      <c r="I95" s="60"/>
    </row>
    <row r="96" s="1" customFormat="1" ht="17.5" customHeight="1" spans="1:9">
      <c r="A96" s="43"/>
      <c r="B96" s="60" t="s">
        <v>1372</v>
      </c>
      <c r="C96" s="60" t="s">
        <v>1289</v>
      </c>
      <c r="D96" s="60">
        <v>3</v>
      </c>
      <c r="E96" s="60">
        <v>295.42</v>
      </c>
      <c r="F96" s="60">
        <f t="shared" si="1"/>
        <v>886.26</v>
      </c>
      <c r="G96" s="348"/>
      <c r="H96" s="348"/>
      <c r="I96" s="60"/>
    </row>
    <row r="97" s="1" customFormat="1" ht="17.5" customHeight="1" spans="1:9">
      <c r="A97" s="43"/>
      <c r="B97" s="60" t="s">
        <v>1372</v>
      </c>
      <c r="C97" s="60" t="s">
        <v>1163</v>
      </c>
      <c r="D97" s="60">
        <v>3.5</v>
      </c>
      <c r="E97" s="60">
        <v>295.42</v>
      </c>
      <c r="F97" s="60">
        <f t="shared" si="1"/>
        <v>1033.97</v>
      </c>
      <c r="G97" s="348"/>
      <c r="H97" s="348"/>
      <c r="I97" s="60"/>
    </row>
    <row r="98" s="1" customFormat="1" ht="17.5" customHeight="1" spans="1:9">
      <c r="A98" s="43"/>
      <c r="B98" s="60" t="s">
        <v>1372</v>
      </c>
      <c r="C98" s="60" t="s">
        <v>1374</v>
      </c>
      <c r="D98" s="60">
        <v>2</v>
      </c>
      <c r="E98" s="60">
        <v>295.42</v>
      </c>
      <c r="F98" s="60">
        <f t="shared" si="1"/>
        <v>590.84</v>
      </c>
      <c r="G98" s="348"/>
      <c r="H98" s="348"/>
      <c r="I98" s="60"/>
    </row>
    <row r="99" s="1" customFormat="1" ht="17.5" customHeight="1" spans="1:9">
      <c r="A99" s="43">
        <v>45</v>
      </c>
      <c r="B99" s="60" t="s">
        <v>1375</v>
      </c>
      <c r="C99" s="60" t="s">
        <v>1376</v>
      </c>
      <c r="D99" s="60">
        <v>7.5</v>
      </c>
      <c r="E99" s="60">
        <v>295.42</v>
      </c>
      <c r="F99" s="60">
        <f t="shared" si="1"/>
        <v>2215.65</v>
      </c>
      <c r="G99" s="348"/>
      <c r="H99" s="348"/>
      <c r="I99" s="60"/>
    </row>
    <row r="100" s="1" customFormat="1" ht="17.5" customHeight="1" spans="1:9">
      <c r="A100" s="43"/>
      <c r="B100" s="60" t="s">
        <v>1375</v>
      </c>
      <c r="C100" s="60" t="s">
        <v>1377</v>
      </c>
      <c r="D100" s="60">
        <v>4.5</v>
      </c>
      <c r="E100" s="60">
        <v>295.42</v>
      </c>
      <c r="F100" s="60">
        <f t="shared" si="1"/>
        <v>1329.39</v>
      </c>
      <c r="G100" s="348"/>
      <c r="H100" s="348"/>
      <c r="I100" s="60"/>
    </row>
    <row r="101" s="1" customFormat="1" ht="17.5" customHeight="1" spans="1:9">
      <c r="A101" s="43">
        <v>46</v>
      </c>
      <c r="B101" s="60" t="s">
        <v>1378</v>
      </c>
      <c r="C101" s="60" t="s">
        <v>1379</v>
      </c>
      <c r="D101" s="60">
        <v>12</v>
      </c>
      <c r="E101" s="60">
        <v>295.42</v>
      </c>
      <c r="F101" s="60">
        <f t="shared" si="1"/>
        <v>3545.04</v>
      </c>
      <c r="G101" s="348"/>
      <c r="H101" s="348"/>
      <c r="I101" s="60"/>
    </row>
    <row r="102" s="1" customFormat="1" ht="17.5" customHeight="1" spans="1:9">
      <c r="A102" s="43">
        <v>47</v>
      </c>
      <c r="B102" s="60" t="s">
        <v>1380</v>
      </c>
      <c r="C102" s="60" t="s">
        <v>1381</v>
      </c>
      <c r="D102" s="60">
        <v>2</v>
      </c>
      <c r="E102" s="60">
        <v>295.42</v>
      </c>
      <c r="F102" s="60">
        <f t="shared" si="1"/>
        <v>590.84</v>
      </c>
      <c r="G102" s="348"/>
      <c r="H102" s="348"/>
      <c r="I102" s="60"/>
    </row>
    <row r="103" s="1" customFormat="1" ht="17.5" customHeight="1" spans="1:9">
      <c r="A103" s="43"/>
      <c r="B103" s="60" t="s">
        <v>1380</v>
      </c>
      <c r="C103" s="60" t="s">
        <v>1382</v>
      </c>
      <c r="D103" s="60">
        <v>10</v>
      </c>
      <c r="E103" s="60">
        <v>295.42</v>
      </c>
      <c r="F103" s="60">
        <f t="shared" si="1"/>
        <v>2954.2</v>
      </c>
      <c r="G103" s="348"/>
      <c r="H103" s="348"/>
      <c r="I103" s="60"/>
    </row>
    <row r="104" s="1" customFormat="1" ht="17.5" customHeight="1" spans="1:9">
      <c r="A104" s="43">
        <v>48</v>
      </c>
      <c r="B104" s="60" t="s">
        <v>1383</v>
      </c>
      <c r="C104" s="60" t="s">
        <v>1384</v>
      </c>
      <c r="D104" s="60">
        <v>12</v>
      </c>
      <c r="E104" s="60">
        <v>295.42</v>
      </c>
      <c r="F104" s="60">
        <f t="shared" si="1"/>
        <v>3545.04</v>
      </c>
      <c r="G104" s="348"/>
      <c r="H104" s="348"/>
      <c r="I104" s="60"/>
    </row>
    <row r="105" s="1" customFormat="1" ht="17.5" customHeight="1" spans="1:9">
      <c r="A105" s="43">
        <v>49</v>
      </c>
      <c r="B105" s="60" t="s">
        <v>1385</v>
      </c>
      <c r="C105" s="60" t="s">
        <v>1386</v>
      </c>
      <c r="D105" s="60">
        <v>12</v>
      </c>
      <c r="E105" s="60">
        <v>295.42</v>
      </c>
      <c r="F105" s="60">
        <f t="shared" si="1"/>
        <v>3545.04</v>
      </c>
      <c r="G105" s="348"/>
      <c r="H105" s="348"/>
      <c r="I105" s="60"/>
    </row>
    <row r="106" s="1" customFormat="1" ht="17.5" customHeight="1" spans="1:9">
      <c r="A106" s="43">
        <v>50</v>
      </c>
      <c r="B106" s="60" t="s">
        <v>1387</v>
      </c>
      <c r="C106" s="60" t="s">
        <v>1388</v>
      </c>
      <c r="D106" s="60">
        <v>12</v>
      </c>
      <c r="E106" s="60">
        <v>295.42</v>
      </c>
      <c r="F106" s="60">
        <f t="shared" si="1"/>
        <v>3545.04</v>
      </c>
      <c r="G106" s="348"/>
      <c r="H106" s="348"/>
      <c r="I106" s="60"/>
    </row>
    <row r="107" s="1" customFormat="1" ht="17.5" customHeight="1" spans="1:9">
      <c r="A107" s="43">
        <v>51</v>
      </c>
      <c r="B107" s="60" t="s">
        <v>1389</v>
      </c>
      <c r="C107" s="60" t="s">
        <v>1390</v>
      </c>
      <c r="D107" s="60">
        <v>12</v>
      </c>
      <c r="E107" s="60">
        <v>295.42</v>
      </c>
      <c r="F107" s="60">
        <f t="shared" si="1"/>
        <v>3545.04</v>
      </c>
      <c r="G107" s="348"/>
      <c r="H107" s="348"/>
      <c r="I107" s="60"/>
    </row>
    <row r="108" s="1" customFormat="1" ht="17.5" customHeight="1" spans="1:9">
      <c r="A108" s="43">
        <v>52</v>
      </c>
      <c r="B108" s="60" t="s">
        <v>1391</v>
      </c>
      <c r="C108" s="60" t="s">
        <v>1257</v>
      </c>
      <c r="D108" s="60">
        <v>1.5</v>
      </c>
      <c r="E108" s="60">
        <v>295.42</v>
      </c>
      <c r="F108" s="60">
        <f t="shared" si="1"/>
        <v>443.13</v>
      </c>
      <c r="G108" s="348"/>
      <c r="H108" s="348"/>
      <c r="I108" s="60"/>
    </row>
    <row r="109" s="1" customFormat="1" ht="17.5" customHeight="1" spans="1:9">
      <c r="A109" s="43"/>
      <c r="B109" s="60" t="s">
        <v>1391</v>
      </c>
      <c r="C109" s="60" t="s">
        <v>1392</v>
      </c>
      <c r="D109" s="60">
        <v>10.5</v>
      </c>
      <c r="E109" s="60">
        <v>295.42</v>
      </c>
      <c r="F109" s="60">
        <f t="shared" si="1"/>
        <v>3101.91</v>
      </c>
      <c r="G109" s="348"/>
      <c r="H109" s="348"/>
      <c r="I109" s="60"/>
    </row>
    <row r="110" s="1" customFormat="1" ht="17.5" customHeight="1" spans="1:9">
      <c r="A110" s="43">
        <v>53</v>
      </c>
      <c r="B110" s="60" t="s">
        <v>1393</v>
      </c>
      <c r="C110" s="60" t="s">
        <v>1394</v>
      </c>
      <c r="D110" s="60">
        <v>12</v>
      </c>
      <c r="E110" s="60">
        <v>295.42</v>
      </c>
      <c r="F110" s="60">
        <f t="shared" si="1"/>
        <v>3545.04</v>
      </c>
      <c r="G110" s="348"/>
      <c r="H110" s="348"/>
      <c r="I110" s="60"/>
    </row>
    <row r="111" s="1" customFormat="1" ht="17.5" customHeight="1" spans="1:9">
      <c r="A111" s="43">
        <v>54</v>
      </c>
      <c r="B111" s="60" t="s">
        <v>1395</v>
      </c>
      <c r="C111" s="60" t="s">
        <v>1396</v>
      </c>
      <c r="D111" s="60">
        <v>6</v>
      </c>
      <c r="E111" s="60">
        <v>295.42</v>
      </c>
      <c r="F111" s="60">
        <f t="shared" si="1"/>
        <v>1772.52</v>
      </c>
      <c r="G111" s="348"/>
      <c r="H111" s="348"/>
      <c r="I111" s="60"/>
    </row>
    <row r="112" s="1" customFormat="1" ht="17.5" customHeight="1" spans="1:9">
      <c r="A112" s="43"/>
      <c r="B112" s="60" t="s">
        <v>1395</v>
      </c>
      <c r="C112" s="60" t="s">
        <v>1397</v>
      </c>
      <c r="D112" s="60">
        <v>6</v>
      </c>
      <c r="E112" s="60">
        <v>295.42</v>
      </c>
      <c r="F112" s="60">
        <f t="shared" si="1"/>
        <v>1772.52</v>
      </c>
      <c r="G112" s="348"/>
      <c r="H112" s="348"/>
      <c r="I112" s="60"/>
    </row>
    <row r="113" s="1" customFormat="1" ht="17.5" customHeight="1" spans="1:9">
      <c r="A113" s="43">
        <v>55</v>
      </c>
      <c r="B113" s="60" t="s">
        <v>1398</v>
      </c>
      <c r="C113" s="60" t="s">
        <v>1399</v>
      </c>
      <c r="D113" s="60">
        <v>12</v>
      </c>
      <c r="E113" s="60">
        <v>295.42</v>
      </c>
      <c r="F113" s="60">
        <f t="shared" si="1"/>
        <v>3545.04</v>
      </c>
      <c r="G113" s="348"/>
      <c r="H113" s="348"/>
      <c r="I113" s="60"/>
    </row>
    <row r="114" s="1" customFormat="1" ht="17.5" customHeight="1" spans="1:9">
      <c r="A114" s="43">
        <v>56</v>
      </c>
      <c r="B114" s="60" t="s">
        <v>1400</v>
      </c>
      <c r="C114" s="60" t="s">
        <v>1401</v>
      </c>
      <c r="D114" s="60">
        <v>5</v>
      </c>
      <c r="E114" s="60">
        <v>295.42</v>
      </c>
      <c r="F114" s="60">
        <f t="shared" si="1"/>
        <v>1477.1</v>
      </c>
      <c r="G114" s="348"/>
      <c r="H114" s="348"/>
      <c r="I114" s="60"/>
    </row>
    <row r="115" s="1" customFormat="1" ht="17.5" customHeight="1" spans="1:9">
      <c r="A115" s="43"/>
      <c r="B115" s="60" t="s">
        <v>1400</v>
      </c>
      <c r="C115" s="60" t="s">
        <v>1402</v>
      </c>
      <c r="D115" s="60">
        <v>4</v>
      </c>
      <c r="E115" s="60">
        <v>295.42</v>
      </c>
      <c r="F115" s="60">
        <f t="shared" si="1"/>
        <v>1181.68</v>
      </c>
      <c r="G115" s="348"/>
      <c r="H115" s="348"/>
      <c r="I115" s="60"/>
    </row>
    <row r="116" s="1" customFormat="1" ht="17.5" customHeight="1" spans="1:9">
      <c r="A116" s="43"/>
      <c r="B116" s="60" t="s">
        <v>1400</v>
      </c>
      <c r="C116" s="60" t="s">
        <v>1403</v>
      </c>
      <c r="D116" s="60">
        <v>3</v>
      </c>
      <c r="E116" s="60">
        <v>295.42</v>
      </c>
      <c r="F116" s="60">
        <f t="shared" si="1"/>
        <v>886.26</v>
      </c>
      <c r="G116" s="348"/>
      <c r="H116" s="348"/>
      <c r="I116" s="60"/>
    </row>
    <row r="117" s="1" customFormat="1" ht="17.5" customHeight="1" spans="1:9">
      <c r="A117" s="350">
        <v>57</v>
      </c>
      <c r="B117" s="60" t="s">
        <v>1404</v>
      </c>
      <c r="C117" s="60" t="s">
        <v>1264</v>
      </c>
      <c r="D117" s="60">
        <v>2</v>
      </c>
      <c r="E117" s="60">
        <v>295.42</v>
      </c>
      <c r="F117" s="60">
        <f t="shared" si="1"/>
        <v>590.84</v>
      </c>
      <c r="G117" s="348"/>
      <c r="H117" s="348"/>
      <c r="I117" s="60"/>
    </row>
    <row r="118" s="1" customFormat="1" ht="17.5" customHeight="1" spans="1:9">
      <c r="A118" s="351"/>
      <c r="B118" s="60" t="s">
        <v>1404</v>
      </c>
      <c r="C118" s="60" t="s">
        <v>1405</v>
      </c>
      <c r="D118" s="60">
        <v>3.5</v>
      </c>
      <c r="E118" s="60">
        <v>295.42</v>
      </c>
      <c r="F118" s="60">
        <f t="shared" si="1"/>
        <v>1033.97</v>
      </c>
      <c r="G118" s="348"/>
      <c r="H118" s="348"/>
      <c r="I118" s="60"/>
    </row>
    <row r="119" s="1" customFormat="1" ht="17.5" customHeight="1" spans="1:9">
      <c r="A119" s="351"/>
      <c r="B119" s="60" t="s">
        <v>1404</v>
      </c>
      <c r="C119" s="60" t="s">
        <v>1406</v>
      </c>
      <c r="D119" s="60">
        <v>3</v>
      </c>
      <c r="E119" s="60">
        <v>295.42</v>
      </c>
      <c r="F119" s="60">
        <f t="shared" si="1"/>
        <v>886.26</v>
      </c>
      <c r="G119" s="348"/>
      <c r="H119" s="348"/>
      <c r="I119" s="60"/>
    </row>
    <row r="120" s="1" customFormat="1" ht="17.5" customHeight="1" spans="1:9">
      <c r="A120" s="352"/>
      <c r="B120" s="60" t="s">
        <v>1404</v>
      </c>
      <c r="C120" s="60" t="s">
        <v>1407</v>
      </c>
      <c r="D120" s="60">
        <v>3.5</v>
      </c>
      <c r="E120" s="60">
        <v>295.42</v>
      </c>
      <c r="F120" s="60">
        <f t="shared" si="1"/>
        <v>1033.97</v>
      </c>
      <c r="G120" s="348"/>
      <c r="H120" s="348"/>
      <c r="I120" s="60"/>
    </row>
    <row r="121" s="1" customFormat="1" ht="17.5" customHeight="1" spans="1:9">
      <c r="A121" s="43">
        <v>58</v>
      </c>
      <c r="B121" s="60" t="s">
        <v>1408</v>
      </c>
      <c r="C121" s="60" t="s">
        <v>1409</v>
      </c>
      <c r="D121" s="60">
        <v>12</v>
      </c>
      <c r="E121" s="60">
        <v>295.42</v>
      </c>
      <c r="F121" s="60">
        <f t="shared" si="1"/>
        <v>3545.04</v>
      </c>
      <c r="G121" s="348"/>
      <c r="H121" s="348"/>
      <c r="I121" s="60"/>
    </row>
    <row r="122" s="1" customFormat="1" ht="17.5" customHeight="1" spans="1:9">
      <c r="A122" s="43">
        <v>59</v>
      </c>
      <c r="B122" s="60" t="s">
        <v>1410</v>
      </c>
      <c r="C122" s="60" t="s">
        <v>1411</v>
      </c>
      <c r="D122" s="60">
        <v>12</v>
      </c>
      <c r="E122" s="60">
        <v>295.42</v>
      </c>
      <c r="F122" s="60">
        <f t="shared" si="1"/>
        <v>3545.04</v>
      </c>
      <c r="G122" s="348"/>
      <c r="H122" s="348"/>
      <c r="I122" s="60"/>
    </row>
    <row r="123" s="1" customFormat="1" ht="17.5" customHeight="1" spans="1:9">
      <c r="A123" s="43">
        <v>60</v>
      </c>
      <c r="B123" s="60" t="s">
        <v>1412</v>
      </c>
      <c r="C123" s="60" t="s">
        <v>1413</v>
      </c>
      <c r="D123" s="60">
        <v>9.5</v>
      </c>
      <c r="E123" s="60">
        <v>295.42</v>
      </c>
      <c r="F123" s="60">
        <f t="shared" si="1"/>
        <v>2806.49</v>
      </c>
      <c r="G123" s="348"/>
      <c r="H123" s="348"/>
      <c r="I123" s="60"/>
    </row>
    <row r="124" s="1" customFormat="1" ht="17.5" customHeight="1" spans="1:9">
      <c r="A124" s="43"/>
      <c r="B124" s="60" t="s">
        <v>1412</v>
      </c>
      <c r="C124" s="60" t="s">
        <v>1257</v>
      </c>
      <c r="D124" s="60">
        <v>2.5</v>
      </c>
      <c r="E124" s="60">
        <v>295.42</v>
      </c>
      <c r="F124" s="60">
        <f t="shared" si="1"/>
        <v>738.55</v>
      </c>
      <c r="G124" s="348"/>
      <c r="H124" s="348"/>
      <c r="I124" s="60"/>
    </row>
    <row r="125" s="1" customFormat="1" ht="17.5" customHeight="1" spans="1:9">
      <c r="A125" s="43">
        <v>61</v>
      </c>
      <c r="B125" s="60" t="s">
        <v>1414</v>
      </c>
      <c r="C125" s="60" t="s">
        <v>1415</v>
      </c>
      <c r="D125" s="60">
        <v>2</v>
      </c>
      <c r="E125" s="60">
        <v>295.42</v>
      </c>
      <c r="F125" s="60">
        <f t="shared" si="1"/>
        <v>590.84</v>
      </c>
      <c r="G125" s="348"/>
      <c r="H125" s="348"/>
      <c r="I125" s="60"/>
    </row>
    <row r="126" s="1" customFormat="1" ht="17.5" customHeight="1" spans="1:9">
      <c r="A126" s="43"/>
      <c r="B126" s="60" t="s">
        <v>1414</v>
      </c>
      <c r="C126" s="60" t="s">
        <v>1416</v>
      </c>
      <c r="D126" s="60">
        <v>7</v>
      </c>
      <c r="E126" s="60">
        <v>295.42</v>
      </c>
      <c r="F126" s="60">
        <f t="shared" si="1"/>
        <v>2067.94</v>
      </c>
      <c r="G126" s="348"/>
      <c r="H126" s="348"/>
      <c r="I126" s="60"/>
    </row>
    <row r="127" s="1" customFormat="1" ht="17.5" customHeight="1" spans="1:9">
      <c r="A127" s="43"/>
      <c r="B127" s="60" t="s">
        <v>1414</v>
      </c>
      <c r="C127" s="60" t="s">
        <v>1417</v>
      </c>
      <c r="D127" s="60">
        <v>3</v>
      </c>
      <c r="E127" s="60">
        <v>295.42</v>
      </c>
      <c r="F127" s="60">
        <f t="shared" si="1"/>
        <v>886.26</v>
      </c>
      <c r="G127" s="348"/>
      <c r="H127" s="348"/>
      <c r="I127" s="60"/>
    </row>
    <row r="128" s="1" customFormat="1" ht="17.5" customHeight="1" spans="1:9">
      <c r="A128" s="43">
        <v>62</v>
      </c>
      <c r="B128" s="60" t="s">
        <v>1418</v>
      </c>
      <c r="C128" s="60" t="s">
        <v>1419</v>
      </c>
      <c r="D128" s="60">
        <v>12</v>
      </c>
      <c r="E128" s="60">
        <v>295.42</v>
      </c>
      <c r="F128" s="60">
        <f t="shared" si="1"/>
        <v>3545.04</v>
      </c>
      <c r="G128" s="348"/>
      <c r="H128" s="348"/>
      <c r="I128" s="60"/>
    </row>
    <row r="129" s="1" customFormat="1" ht="17.5" customHeight="1" spans="1:9">
      <c r="A129" s="43">
        <v>63</v>
      </c>
      <c r="B129" s="60" t="s">
        <v>1420</v>
      </c>
      <c r="C129" s="60" t="s">
        <v>1421</v>
      </c>
      <c r="D129" s="60">
        <v>6</v>
      </c>
      <c r="E129" s="60">
        <v>295.42</v>
      </c>
      <c r="F129" s="60">
        <f t="shared" si="1"/>
        <v>1772.52</v>
      </c>
      <c r="G129" s="348"/>
      <c r="H129" s="348"/>
      <c r="I129" s="60"/>
    </row>
    <row r="130" s="1" customFormat="1" ht="17.5" customHeight="1" spans="1:9">
      <c r="A130" s="43"/>
      <c r="B130" s="60" t="s">
        <v>1420</v>
      </c>
      <c r="C130" s="60" t="s">
        <v>1422</v>
      </c>
      <c r="D130" s="60">
        <v>6</v>
      </c>
      <c r="E130" s="60">
        <v>295.42</v>
      </c>
      <c r="F130" s="60">
        <f t="shared" si="1"/>
        <v>1772.52</v>
      </c>
      <c r="G130" s="348"/>
      <c r="H130" s="348"/>
      <c r="I130" s="60"/>
    </row>
    <row r="131" s="1" customFormat="1" ht="17.5" customHeight="1" spans="1:9">
      <c r="A131" s="43">
        <v>64</v>
      </c>
      <c r="B131" s="60" t="s">
        <v>1423</v>
      </c>
      <c r="C131" s="60" t="s">
        <v>1424</v>
      </c>
      <c r="D131" s="60">
        <v>3</v>
      </c>
      <c r="E131" s="60">
        <v>295.42</v>
      </c>
      <c r="F131" s="60">
        <f t="shared" si="1"/>
        <v>886.26</v>
      </c>
      <c r="G131" s="348"/>
      <c r="H131" s="348"/>
      <c r="I131" s="60"/>
    </row>
    <row r="132" s="1" customFormat="1" ht="17.5" customHeight="1" spans="1:9">
      <c r="A132" s="43"/>
      <c r="B132" s="60" t="s">
        <v>1423</v>
      </c>
      <c r="C132" s="60" t="s">
        <v>1425</v>
      </c>
      <c r="D132" s="60">
        <v>3</v>
      </c>
      <c r="E132" s="60">
        <v>295.42</v>
      </c>
      <c r="F132" s="60">
        <f t="shared" si="1"/>
        <v>886.26</v>
      </c>
      <c r="G132" s="348"/>
      <c r="H132" s="348"/>
      <c r="I132" s="60"/>
    </row>
    <row r="133" s="1" customFormat="1" ht="17.5" customHeight="1" spans="1:9">
      <c r="A133" s="43"/>
      <c r="B133" s="60" t="s">
        <v>1423</v>
      </c>
      <c r="C133" s="60" t="s">
        <v>1426</v>
      </c>
      <c r="D133" s="60">
        <v>6</v>
      </c>
      <c r="E133" s="60">
        <v>295.42</v>
      </c>
      <c r="F133" s="60">
        <f t="shared" ref="F133:F196" si="2">ROUND(D133*E133,2)</f>
        <v>1772.52</v>
      </c>
      <c r="G133" s="348"/>
      <c r="H133" s="348"/>
      <c r="I133" s="60"/>
    </row>
    <row r="134" s="1" customFormat="1" ht="17.5" customHeight="1" spans="1:9">
      <c r="A134" s="43">
        <v>65</v>
      </c>
      <c r="B134" s="60" t="s">
        <v>1427</v>
      </c>
      <c r="C134" s="60" t="s">
        <v>1428</v>
      </c>
      <c r="D134" s="60">
        <v>12</v>
      </c>
      <c r="E134" s="60">
        <v>295.42</v>
      </c>
      <c r="F134" s="60">
        <f t="shared" si="2"/>
        <v>3545.04</v>
      </c>
      <c r="G134" s="348"/>
      <c r="H134" s="348"/>
      <c r="I134" s="60"/>
    </row>
    <row r="135" s="1" customFormat="1" ht="17.5" customHeight="1" spans="1:9">
      <c r="A135" s="43">
        <v>66</v>
      </c>
      <c r="B135" s="60" t="s">
        <v>1429</v>
      </c>
      <c r="C135" s="60" t="s">
        <v>1430</v>
      </c>
      <c r="D135" s="60">
        <v>5</v>
      </c>
      <c r="E135" s="60">
        <v>295.42</v>
      </c>
      <c r="F135" s="60">
        <f t="shared" si="2"/>
        <v>1477.1</v>
      </c>
      <c r="G135" s="348"/>
      <c r="H135" s="348"/>
      <c r="I135" s="60"/>
    </row>
    <row r="136" s="1" customFormat="1" ht="17.5" customHeight="1" spans="1:9">
      <c r="A136" s="43"/>
      <c r="B136" s="60" t="s">
        <v>1429</v>
      </c>
      <c r="C136" s="60" t="s">
        <v>1431</v>
      </c>
      <c r="D136" s="60">
        <v>3.5</v>
      </c>
      <c r="E136" s="60">
        <v>295.42</v>
      </c>
      <c r="F136" s="60">
        <f t="shared" si="2"/>
        <v>1033.97</v>
      </c>
      <c r="G136" s="348"/>
      <c r="H136" s="348"/>
      <c r="I136" s="60"/>
    </row>
    <row r="137" s="1" customFormat="1" ht="17.5" customHeight="1" spans="1:9">
      <c r="A137" s="43"/>
      <c r="B137" s="60" t="s">
        <v>1429</v>
      </c>
      <c r="C137" s="60" t="s">
        <v>1257</v>
      </c>
      <c r="D137" s="60">
        <v>3.5</v>
      </c>
      <c r="E137" s="60">
        <v>295.42</v>
      </c>
      <c r="F137" s="60">
        <f t="shared" si="2"/>
        <v>1033.97</v>
      </c>
      <c r="G137" s="348"/>
      <c r="H137" s="348"/>
      <c r="I137" s="60"/>
    </row>
    <row r="138" s="1" customFormat="1" ht="17.5" customHeight="1" spans="1:9">
      <c r="A138" s="43">
        <v>67</v>
      </c>
      <c r="B138" s="60" t="s">
        <v>1432</v>
      </c>
      <c r="C138" s="60" t="s">
        <v>1433</v>
      </c>
      <c r="D138" s="60">
        <v>12</v>
      </c>
      <c r="E138" s="60">
        <v>295.42</v>
      </c>
      <c r="F138" s="60">
        <f t="shared" si="2"/>
        <v>3545.04</v>
      </c>
      <c r="G138" s="348"/>
      <c r="H138" s="348"/>
      <c r="I138" s="60"/>
    </row>
    <row r="139" s="1" customFormat="1" ht="17.5" customHeight="1" spans="1:9">
      <c r="A139" s="43">
        <v>68</v>
      </c>
      <c r="B139" s="60" t="s">
        <v>1434</v>
      </c>
      <c r="C139" s="60" t="s">
        <v>1435</v>
      </c>
      <c r="D139" s="60">
        <v>4</v>
      </c>
      <c r="E139" s="60">
        <v>295.42</v>
      </c>
      <c r="F139" s="60">
        <f t="shared" si="2"/>
        <v>1181.68</v>
      </c>
      <c r="G139" s="348"/>
      <c r="H139" s="348"/>
      <c r="I139" s="60"/>
    </row>
    <row r="140" s="1" customFormat="1" ht="17.5" customHeight="1" spans="1:9">
      <c r="A140" s="43"/>
      <c r="B140" s="60" t="s">
        <v>1434</v>
      </c>
      <c r="C140" s="60" t="s">
        <v>1436</v>
      </c>
      <c r="D140" s="60">
        <v>8</v>
      </c>
      <c r="E140" s="60">
        <v>295.42</v>
      </c>
      <c r="F140" s="60">
        <f t="shared" si="2"/>
        <v>2363.36</v>
      </c>
      <c r="G140" s="348"/>
      <c r="H140" s="348"/>
      <c r="I140" s="60"/>
    </row>
    <row r="141" s="1" customFormat="1" ht="17.5" customHeight="1" spans="1:9">
      <c r="A141" s="43">
        <v>69</v>
      </c>
      <c r="B141" s="60" t="s">
        <v>1437</v>
      </c>
      <c r="C141" s="60" t="s">
        <v>1373</v>
      </c>
      <c r="D141" s="60">
        <v>7.5</v>
      </c>
      <c r="E141" s="60">
        <v>295.42</v>
      </c>
      <c r="F141" s="60">
        <f t="shared" si="2"/>
        <v>2215.65</v>
      </c>
      <c r="G141" s="348"/>
      <c r="H141" s="348"/>
      <c r="I141" s="60"/>
    </row>
    <row r="142" s="1" customFormat="1" ht="17.5" customHeight="1" spans="1:9">
      <c r="A142" s="43"/>
      <c r="B142" s="60" t="s">
        <v>1437</v>
      </c>
      <c r="C142" s="60" t="s">
        <v>1264</v>
      </c>
      <c r="D142" s="60">
        <v>2</v>
      </c>
      <c r="E142" s="60">
        <v>295.42</v>
      </c>
      <c r="F142" s="60">
        <f t="shared" si="2"/>
        <v>590.84</v>
      </c>
      <c r="G142" s="348"/>
      <c r="H142" s="348"/>
      <c r="I142" s="60"/>
    </row>
    <row r="143" s="1" customFormat="1" ht="17.5" customHeight="1" spans="1:9">
      <c r="A143" s="43">
        <v>70</v>
      </c>
      <c r="B143" s="60" t="s">
        <v>1438</v>
      </c>
      <c r="C143" s="60" t="s">
        <v>1439</v>
      </c>
      <c r="D143" s="60">
        <v>3</v>
      </c>
      <c r="E143" s="60">
        <v>295.42</v>
      </c>
      <c r="F143" s="60">
        <f t="shared" si="2"/>
        <v>886.26</v>
      </c>
      <c r="G143" s="348"/>
      <c r="H143" s="348"/>
      <c r="I143" s="60"/>
    </row>
    <row r="144" s="1" customFormat="1" ht="17.5" customHeight="1" spans="1:9">
      <c r="A144" s="43"/>
      <c r="B144" s="60" t="s">
        <v>1438</v>
      </c>
      <c r="C144" s="60" t="s">
        <v>1440</v>
      </c>
      <c r="D144" s="60">
        <v>1</v>
      </c>
      <c r="E144" s="60">
        <v>295.42</v>
      </c>
      <c r="F144" s="60">
        <f t="shared" si="2"/>
        <v>295.42</v>
      </c>
      <c r="G144" s="348"/>
      <c r="H144" s="348"/>
      <c r="I144" s="60"/>
    </row>
    <row r="145" s="1" customFormat="1" ht="17.5" customHeight="1" spans="1:9">
      <c r="A145" s="43"/>
      <c r="B145" s="60" t="s">
        <v>1438</v>
      </c>
      <c r="C145" s="60" t="s">
        <v>1441</v>
      </c>
      <c r="D145" s="60">
        <v>7</v>
      </c>
      <c r="E145" s="60">
        <v>295.42</v>
      </c>
      <c r="F145" s="60">
        <f t="shared" si="2"/>
        <v>2067.94</v>
      </c>
      <c r="G145" s="348"/>
      <c r="H145" s="348"/>
      <c r="I145" s="60"/>
    </row>
    <row r="146" s="1" customFormat="1" ht="17.5" customHeight="1" spans="1:9">
      <c r="A146" s="43">
        <v>71</v>
      </c>
      <c r="B146" s="60" t="s">
        <v>1442</v>
      </c>
      <c r="C146" s="60" t="s">
        <v>1443</v>
      </c>
      <c r="D146" s="60">
        <v>2</v>
      </c>
      <c r="E146" s="60">
        <v>295.42</v>
      </c>
      <c r="F146" s="60">
        <f t="shared" si="2"/>
        <v>590.84</v>
      </c>
      <c r="G146" s="348"/>
      <c r="H146" s="348"/>
      <c r="I146" s="60"/>
    </row>
    <row r="147" s="1" customFormat="1" ht="17.5" customHeight="1" spans="1:9">
      <c r="A147" s="43"/>
      <c r="B147" s="60" t="s">
        <v>1442</v>
      </c>
      <c r="C147" s="60" t="s">
        <v>1257</v>
      </c>
      <c r="D147" s="60">
        <v>2.5</v>
      </c>
      <c r="E147" s="60">
        <v>295.42</v>
      </c>
      <c r="F147" s="60">
        <f t="shared" si="2"/>
        <v>738.55</v>
      </c>
      <c r="G147" s="348"/>
      <c r="H147" s="348"/>
      <c r="I147" s="60"/>
    </row>
    <row r="148" s="1" customFormat="1" ht="17.5" customHeight="1" spans="1:9">
      <c r="A148" s="43"/>
      <c r="B148" s="60" t="s">
        <v>1442</v>
      </c>
      <c r="C148" s="60" t="s">
        <v>1444</v>
      </c>
      <c r="D148" s="60">
        <v>7.5</v>
      </c>
      <c r="E148" s="60">
        <v>295.42</v>
      </c>
      <c r="F148" s="60">
        <f t="shared" si="2"/>
        <v>2215.65</v>
      </c>
      <c r="G148" s="348"/>
      <c r="H148" s="348"/>
      <c r="I148" s="60"/>
    </row>
    <row r="149" s="1" customFormat="1" ht="17.5" customHeight="1" spans="1:9">
      <c r="A149" s="43">
        <v>72</v>
      </c>
      <c r="B149" s="60" t="s">
        <v>1445</v>
      </c>
      <c r="C149" s="60" t="s">
        <v>1446</v>
      </c>
      <c r="D149" s="60">
        <v>3.5</v>
      </c>
      <c r="E149" s="60">
        <v>295.42</v>
      </c>
      <c r="F149" s="60">
        <f t="shared" si="2"/>
        <v>1033.97</v>
      </c>
      <c r="G149" s="348"/>
      <c r="H149" s="348"/>
      <c r="I149" s="60"/>
    </row>
    <row r="150" s="1" customFormat="1" ht="17.5" customHeight="1" spans="1:9">
      <c r="A150" s="43"/>
      <c r="B150" s="60" t="s">
        <v>1445</v>
      </c>
      <c r="C150" s="60" t="s">
        <v>1447</v>
      </c>
      <c r="D150" s="60">
        <v>3.5</v>
      </c>
      <c r="E150" s="60">
        <v>295.42</v>
      </c>
      <c r="F150" s="60">
        <f t="shared" si="2"/>
        <v>1033.97</v>
      </c>
      <c r="G150" s="348"/>
      <c r="H150" s="348"/>
      <c r="I150" s="60"/>
    </row>
    <row r="151" s="1" customFormat="1" ht="17.5" customHeight="1" spans="1:9">
      <c r="A151" s="43"/>
      <c r="B151" s="60" t="s">
        <v>1445</v>
      </c>
      <c r="C151" s="60" t="s">
        <v>1024</v>
      </c>
      <c r="D151" s="60">
        <v>3.5</v>
      </c>
      <c r="E151" s="60">
        <v>295.42</v>
      </c>
      <c r="F151" s="60">
        <f t="shared" si="2"/>
        <v>1033.97</v>
      </c>
      <c r="G151" s="348"/>
      <c r="H151" s="348"/>
      <c r="I151" s="60"/>
    </row>
    <row r="152" s="1" customFormat="1" ht="17.5" customHeight="1" spans="1:9">
      <c r="A152" s="43"/>
      <c r="B152" s="60" t="s">
        <v>1445</v>
      </c>
      <c r="C152" s="60" t="s">
        <v>1448</v>
      </c>
      <c r="D152" s="60">
        <v>1.5</v>
      </c>
      <c r="E152" s="60">
        <v>295.42</v>
      </c>
      <c r="F152" s="60">
        <f t="shared" si="2"/>
        <v>443.13</v>
      </c>
      <c r="G152" s="348"/>
      <c r="H152" s="348"/>
      <c r="I152" s="60"/>
    </row>
    <row r="153" s="1" customFormat="1" ht="17.5" customHeight="1" spans="1:9">
      <c r="A153" s="43">
        <v>73</v>
      </c>
      <c r="B153" s="60" t="s">
        <v>1449</v>
      </c>
      <c r="C153" s="60" t="s">
        <v>1450</v>
      </c>
      <c r="D153" s="60">
        <v>6</v>
      </c>
      <c r="E153" s="60">
        <v>295.42</v>
      </c>
      <c r="F153" s="60">
        <f t="shared" si="2"/>
        <v>1772.52</v>
      </c>
      <c r="G153" s="348"/>
      <c r="H153" s="348"/>
      <c r="I153" s="60"/>
    </row>
    <row r="154" s="1" customFormat="1" ht="17.5" customHeight="1" spans="1:9">
      <c r="A154" s="43"/>
      <c r="B154" s="60" t="s">
        <v>1449</v>
      </c>
      <c r="C154" s="60" t="s">
        <v>1451</v>
      </c>
      <c r="D154" s="60">
        <v>6</v>
      </c>
      <c r="E154" s="60">
        <v>295.42</v>
      </c>
      <c r="F154" s="60">
        <f t="shared" si="2"/>
        <v>1772.52</v>
      </c>
      <c r="G154" s="348"/>
      <c r="H154" s="348"/>
      <c r="I154" s="60"/>
    </row>
    <row r="155" s="1" customFormat="1" ht="17.5" customHeight="1" spans="1:9">
      <c r="A155" s="43">
        <v>74</v>
      </c>
      <c r="B155" s="60" t="s">
        <v>1452</v>
      </c>
      <c r="C155" s="60" t="s">
        <v>1453</v>
      </c>
      <c r="D155" s="60">
        <v>10</v>
      </c>
      <c r="E155" s="60">
        <v>295.42</v>
      </c>
      <c r="F155" s="60">
        <f t="shared" si="2"/>
        <v>2954.2</v>
      </c>
      <c r="G155" s="348"/>
      <c r="H155" s="348"/>
      <c r="I155" s="60"/>
    </row>
    <row r="156" s="1" customFormat="1" ht="17.5" customHeight="1" spans="1:9">
      <c r="A156" s="43"/>
      <c r="B156" s="60" t="s">
        <v>1452</v>
      </c>
      <c r="C156" s="60" t="s">
        <v>1264</v>
      </c>
      <c r="D156" s="60">
        <v>2</v>
      </c>
      <c r="E156" s="60">
        <v>295.42</v>
      </c>
      <c r="F156" s="60">
        <f t="shared" si="2"/>
        <v>590.84</v>
      </c>
      <c r="G156" s="348"/>
      <c r="H156" s="348"/>
      <c r="I156" s="60"/>
    </row>
    <row r="157" s="1" customFormat="1" ht="17.5" customHeight="1" spans="1:9">
      <c r="A157" s="37">
        <v>75</v>
      </c>
      <c r="B157" s="60" t="s">
        <v>1454</v>
      </c>
      <c r="C157" s="60" t="s">
        <v>1455</v>
      </c>
      <c r="D157" s="60">
        <v>1</v>
      </c>
      <c r="E157" s="60">
        <v>295.42</v>
      </c>
      <c r="F157" s="60">
        <f t="shared" si="2"/>
        <v>295.42</v>
      </c>
      <c r="G157" s="348"/>
      <c r="H157" s="348"/>
      <c r="I157" s="60"/>
    </row>
    <row r="158" s="1" customFormat="1" ht="17.5" customHeight="1" spans="1:9">
      <c r="A158" s="37"/>
      <c r="B158" s="60" t="s">
        <v>1454</v>
      </c>
      <c r="C158" s="60" t="s">
        <v>1456</v>
      </c>
      <c r="D158" s="60">
        <v>2</v>
      </c>
      <c r="E158" s="60">
        <v>295.42</v>
      </c>
      <c r="F158" s="60">
        <f t="shared" si="2"/>
        <v>590.84</v>
      </c>
      <c r="G158" s="348"/>
      <c r="H158" s="348"/>
      <c r="I158" s="60"/>
    </row>
    <row r="159" s="1" customFormat="1" ht="17.5" customHeight="1" spans="1:9">
      <c r="A159" s="37"/>
      <c r="B159" s="60" t="s">
        <v>1454</v>
      </c>
      <c r="C159" s="60" t="s">
        <v>1407</v>
      </c>
      <c r="D159" s="60">
        <v>3.5</v>
      </c>
      <c r="E159" s="60">
        <v>295.42</v>
      </c>
      <c r="F159" s="60">
        <f t="shared" si="2"/>
        <v>1033.97</v>
      </c>
      <c r="G159" s="348"/>
      <c r="H159" s="348"/>
      <c r="I159" s="60"/>
    </row>
    <row r="160" s="1" customFormat="1" ht="17.5" customHeight="1" spans="1:9">
      <c r="A160" s="37"/>
      <c r="B160" s="60" t="s">
        <v>1454</v>
      </c>
      <c r="C160" s="60" t="s">
        <v>1457</v>
      </c>
      <c r="D160" s="60">
        <v>5.5</v>
      </c>
      <c r="E160" s="60">
        <v>295.42</v>
      </c>
      <c r="F160" s="60">
        <f t="shared" si="2"/>
        <v>1624.81</v>
      </c>
      <c r="G160" s="348"/>
      <c r="H160" s="348"/>
      <c r="I160" s="60"/>
    </row>
    <row r="161" s="1" customFormat="1" ht="17.5" customHeight="1" spans="1:9">
      <c r="A161" s="43">
        <v>76</v>
      </c>
      <c r="B161" s="60" t="s">
        <v>1458</v>
      </c>
      <c r="C161" s="60" t="s">
        <v>1459</v>
      </c>
      <c r="D161" s="60">
        <v>12</v>
      </c>
      <c r="E161" s="60">
        <v>295.42</v>
      </c>
      <c r="F161" s="60">
        <f t="shared" si="2"/>
        <v>3545.04</v>
      </c>
      <c r="G161" s="348"/>
      <c r="H161" s="348"/>
      <c r="I161" s="60"/>
    </row>
    <row r="162" s="1" customFormat="1" ht="17.5" customHeight="1" spans="1:9">
      <c r="A162" s="43">
        <v>77</v>
      </c>
      <c r="B162" s="60" t="s">
        <v>1460</v>
      </c>
      <c r="C162" s="60" t="s">
        <v>1461</v>
      </c>
      <c r="D162" s="60">
        <v>12</v>
      </c>
      <c r="E162" s="60">
        <v>295.42</v>
      </c>
      <c r="F162" s="60">
        <f t="shared" si="2"/>
        <v>3545.04</v>
      </c>
      <c r="G162" s="348"/>
      <c r="H162" s="348"/>
      <c r="I162" s="60"/>
    </row>
    <row r="163" s="1" customFormat="1" ht="17.5" customHeight="1" spans="1:9">
      <c r="A163" s="43">
        <v>78</v>
      </c>
      <c r="B163" s="60" t="s">
        <v>1462</v>
      </c>
      <c r="C163" s="60" t="s">
        <v>1463</v>
      </c>
      <c r="D163" s="60">
        <v>12</v>
      </c>
      <c r="E163" s="60">
        <v>295.42</v>
      </c>
      <c r="F163" s="60">
        <f t="shared" si="2"/>
        <v>3545.04</v>
      </c>
      <c r="G163" s="348"/>
      <c r="H163" s="348"/>
      <c r="I163" s="60"/>
    </row>
    <row r="164" s="1" customFormat="1" ht="17.5" customHeight="1" spans="1:9">
      <c r="A164" s="43">
        <v>79</v>
      </c>
      <c r="B164" s="60" t="s">
        <v>1464</v>
      </c>
      <c r="C164" s="60" t="s">
        <v>1257</v>
      </c>
      <c r="D164" s="60">
        <v>1</v>
      </c>
      <c r="E164" s="60">
        <v>295.42</v>
      </c>
      <c r="F164" s="60">
        <f t="shared" si="2"/>
        <v>295.42</v>
      </c>
      <c r="G164" s="348"/>
      <c r="H164" s="348"/>
      <c r="I164" s="60"/>
    </row>
    <row r="165" s="1" customFormat="1" ht="17.5" customHeight="1" spans="1:9">
      <c r="A165" s="43"/>
      <c r="B165" s="60" t="s">
        <v>1464</v>
      </c>
      <c r="C165" s="60" t="s">
        <v>1367</v>
      </c>
      <c r="D165" s="60">
        <v>4.5</v>
      </c>
      <c r="E165" s="60">
        <v>295.42</v>
      </c>
      <c r="F165" s="60">
        <f t="shared" si="2"/>
        <v>1329.39</v>
      </c>
      <c r="G165" s="348"/>
      <c r="H165" s="348"/>
      <c r="I165" s="60"/>
    </row>
    <row r="166" s="1" customFormat="1" ht="17.5" customHeight="1" spans="1:9">
      <c r="A166" s="43"/>
      <c r="B166" s="60" t="s">
        <v>1464</v>
      </c>
      <c r="C166" s="60" t="s">
        <v>1465</v>
      </c>
      <c r="D166" s="60">
        <v>6.5</v>
      </c>
      <c r="E166" s="60">
        <v>295.42</v>
      </c>
      <c r="F166" s="60">
        <f t="shared" si="2"/>
        <v>1920.23</v>
      </c>
      <c r="G166" s="348"/>
      <c r="H166" s="348"/>
      <c r="I166" s="60"/>
    </row>
    <row r="167" s="1" customFormat="1" ht="17.5" customHeight="1" spans="1:9">
      <c r="A167" s="43">
        <v>80</v>
      </c>
      <c r="B167" s="60" t="s">
        <v>1466</v>
      </c>
      <c r="C167" s="60" t="s">
        <v>1467</v>
      </c>
      <c r="D167" s="60">
        <v>1</v>
      </c>
      <c r="E167" s="60">
        <v>295.42</v>
      </c>
      <c r="F167" s="60">
        <f t="shared" si="2"/>
        <v>295.42</v>
      </c>
      <c r="G167" s="348"/>
      <c r="H167" s="348"/>
      <c r="I167" s="60"/>
    </row>
    <row r="168" s="1" customFormat="1" ht="17.5" customHeight="1" spans="1:9">
      <c r="A168" s="43"/>
      <c r="B168" s="60" t="s">
        <v>1466</v>
      </c>
      <c r="C168" s="60" t="s">
        <v>1468</v>
      </c>
      <c r="D168" s="60">
        <v>3.5</v>
      </c>
      <c r="E168" s="60">
        <v>295.42</v>
      </c>
      <c r="F168" s="60">
        <f t="shared" si="2"/>
        <v>1033.97</v>
      </c>
      <c r="G168" s="348"/>
      <c r="H168" s="348"/>
      <c r="I168" s="60"/>
    </row>
    <row r="169" s="1" customFormat="1" ht="17.5" customHeight="1" spans="1:9">
      <c r="A169" s="43"/>
      <c r="B169" s="60" t="s">
        <v>1466</v>
      </c>
      <c r="C169" s="60" t="s">
        <v>1469</v>
      </c>
      <c r="D169" s="60">
        <v>0.5</v>
      </c>
      <c r="E169" s="60">
        <v>295.42</v>
      </c>
      <c r="F169" s="60">
        <f t="shared" si="2"/>
        <v>147.71</v>
      </c>
      <c r="G169" s="348"/>
      <c r="H169" s="348"/>
      <c r="I169" s="60"/>
    </row>
    <row r="170" s="1" customFormat="1" ht="17.5" customHeight="1" spans="1:9">
      <c r="A170" s="43"/>
      <c r="B170" s="60" t="s">
        <v>1466</v>
      </c>
      <c r="C170" s="60" t="s">
        <v>1470</v>
      </c>
      <c r="D170" s="60">
        <v>7</v>
      </c>
      <c r="E170" s="60">
        <v>295.42</v>
      </c>
      <c r="F170" s="60">
        <f t="shared" si="2"/>
        <v>2067.94</v>
      </c>
      <c r="G170" s="348"/>
      <c r="H170" s="348"/>
      <c r="I170" s="60"/>
    </row>
    <row r="171" s="1" customFormat="1" ht="17.5" customHeight="1" spans="1:9">
      <c r="A171" s="43">
        <v>81</v>
      </c>
      <c r="B171" s="60" t="s">
        <v>1471</v>
      </c>
      <c r="C171" s="60" t="s">
        <v>1472</v>
      </c>
      <c r="D171" s="60">
        <v>0.5</v>
      </c>
      <c r="E171" s="60">
        <v>295.42</v>
      </c>
      <c r="F171" s="60">
        <f t="shared" si="2"/>
        <v>147.71</v>
      </c>
      <c r="G171" s="348"/>
      <c r="H171" s="348"/>
      <c r="I171" s="60"/>
    </row>
    <row r="172" s="1" customFormat="1" ht="17.5" customHeight="1" spans="1:9">
      <c r="A172" s="43"/>
      <c r="B172" s="60" t="s">
        <v>1471</v>
      </c>
      <c r="C172" s="60" t="s">
        <v>1473</v>
      </c>
      <c r="D172" s="60">
        <v>3</v>
      </c>
      <c r="E172" s="60">
        <v>295.42</v>
      </c>
      <c r="F172" s="60">
        <f t="shared" si="2"/>
        <v>886.26</v>
      </c>
      <c r="G172" s="348"/>
      <c r="H172" s="348"/>
      <c r="I172" s="60"/>
    </row>
    <row r="173" s="1" customFormat="1" ht="17.5" customHeight="1" spans="1:9">
      <c r="A173" s="43"/>
      <c r="B173" s="60" t="s">
        <v>1471</v>
      </c>
      <c r="C173" s="60" t="s">
        <v>1264</v>
      </c>
      <c r="D173" s="60">
        <v>1.5</v>
      </c>
      <c r="E173" s="60">
        <v>295.42</v>
      </c>
      <c r="F173" s="60">
        <f t="shared" si="2"/>
        <v>443.13</v>
      </c>
      <c r="G173" s="348"/>
      <c r="H173" s="348"/>
      <c r="I173" s="60"/>
    </row>
    <row r="174" s="1" customFormat="1" ht="17.5" customHeight="1" spans="1:9">
      <c r="A174" s="43"/>
      <c r="B174" s="60" t="s">
        <v>1471</v>
      </c>
      <c r="C174" s="60" t="s">
        <v>1474</v>
      </c>
      <c r="D174" s="60">
        <v>3</v>
      </c>
      <c r="E174" s="60">
        <v>295.42</v>
      </c>
      <c r="F174" s="60">
        <f t="shared" si="2"/>
        <v>886.26</v>
      </c>
      <c r="G174" s="348"/>
      <c r="H174" s="348"/>
      <c r="I174" s="60"/>
    </row>
    <row r="175" s="1" customFormat="1" ht="17.5" customHeight="1" spans="1:9">
      <c r="A175" s="43"/>
      <c r="B175" s="60" t="s">
        <v>1471</v>
      </c>
      <c r="C175" s="60" t="s">
        <v>1405</v>
      </c>
      <c r="D175" s="60">
        <v>4</v>
      </c>
      <c r="E175" s="60">
        <v>295.42</v>
      </c>
      <c r="F175" s="60">
        <f t="shared" si="2"/>
        <v>1181.68</v>
      </c>
      <c r="G175" s="348"/>
      <c r="H175" s="348"/>
      <c r="I175" s="60"/>
    </row>
    <row r="176" s="1" customFormat="1" ht="17.5" customHeight="1" spans="1:9">
      <c r="A176" s="43">
        <v>82</v>
      </c>
      <c r="B176" s="60" t="s">
        <v>1475</v>
      </c>
      <c r="C176" s="60" t="s">
        <v>1448</v>
      </c>
      <c r="D176" s="60">
        <v>7.5</v>
      </c>
      <c r="E176" s="60">
        <v>295.42</v>
      </c>
      <c r="F176" s="60">
        <f t="shared" si="2"/>
        <v>2215.65</v>
      </c>
      <c r="G176" s="348"/>
      <c r="H176" s="348"/>
      <c r="I176" s="60"/>
    </row>
    <row r="177" s="1" customFormat="1" ht="17.5" customHeight="1" spans="1:9">
      <c r="A177" s="43"/>
      <c r="B177" s="60" t="s">
        <v>1475</v>
      </c>
      <c r="C177" s="60" t="s">
        <v>1476</v>
      </c>
      <c r="D177" s="60">
        <v>4.5</v>
      </c>
      <c r="E177" s="60">
        <v>295.42</v>
      </c>
      <c r="F177" s="60">
        <f t="shared" si="2"/>
        <v>1329.39</v>
      </c>
      <c r="G177" s="348"/>
      <c r="H177" s="348"/>
      <c r="I177" s="60"/>
    </row>
    <row r="178" s="1" customFormat="1" ht="17.5" customHeight="1" spans="1:9">
      <c r="A178" s="43">
        <v>83</v>
      </c>
      <c r="B178" s="60" t="s">
        <v>1477</v>
      </c>
      <c r="C178" s="60" t="s">
        <v>1478</v>
      </c>
      <c r="D178" s="60">
        <v>4</v>
      </c>
      <c r="E178" s="60">
        <v>295.42</v>
      </c>
      <c r="F178" s="60">
        <f t="shared" si="2"/>
        <v>1181.68</v>
      </c>
      <c r="G178" s="348"/>
      <c r="H178" s="348"/>
      <c r="I178" s="60"/>
    </row>
    <row r="179" s="1" customFormat="1" ht="17.5" customHeight="1" spans="1:9">
      <c r="A179" s="43"/>
      <c r="B179" s="60" t="s">
        <v>1477</v>
      </c>
      <c r="C179" s="60" t="s">
        <v>1479</v>
      </c>
      <c r="D179" s="60">
        <v>3.5</v>
      </c>
      <c r="E179" s="60">
        <v>295.42</v>
      </c>
      <c r="F179" s="60">
        <f t="shared" si="2"/>
        <v>1033.97</v>
      </c>
      <c r="G179" s="348"/>
      <c r="H179" s="348"/>
      <c r="I179" s="60"/>
    </row>
    <row r="180" s="1" customFormat="1" ht="17.5" customHeight="1" spans="1:9">
      <c r="A180" s="43"/>
      <c r="B180" s="60" t="s">
        <v>1477</v>
      </c>
      <c r="C180" s="60" t="s">
        <v>1480</v>
      </c>
      <c r="D180" s="60">
        <v>4.5</v>
      </c>
      <c r="E180" s="60">
        <v>295.42</v>
      </c>
      <c r="F180" s="60">
        <f t="shared" si="2"/>
        <v>1329.39</v>
      </c>
      <c r="G180" s="348"/>
      <c r="H180" s="348"/>
      <c r="I180" s="60"/>
    </row>
    <row r="181" s="1" customFormat="1" ht="17.5" customHeight="1" spans="1:9">
      <c r="A181" s="43">
        <v>84</v>
      </c>
      <c r="B181" s="60" t="s">
        <v>1481</v>
      </c>
      <c r="C181" s="60" t="s">
        <v>1482</v>
      </c>
      <c r="D181" s="60">
        <v>11.5</v>
      </c>
      <c r="E181" s="60">
        <v>295.42</v>
      </c>
      <c r="F181" s="60">
        <f t="shared" si="2"/>
        <v>3397.33</v>
      </c>
      <c r="G181" s="348"/>
      <c r="H181" s="348"/>
      <c r="I181" s="60"/>
    </row>
    <row r="182" s="1" customFormat="1" ht="17.5" customHeight="1" spans="1:9">
      <c r="A182" s="43">
        <v>85</v>
      </c>
      <c r="B182" s="60" t="s">
        <v>1483</v>
      </c>
      <c r="C182" s="60" t="s">
        <v>1356</v>
      </c>
      <c r="D182" s="60">
        <v>0.5</v>
      </c>
      <c r="E182" s="60">
        <v>295.42</v>
      </c>
      <c r="F182" s="60">
        <f t="shared" si="2"/>
        <v>147.71</v>
      </c>
      <c r="G182" s="348"/>
      <c r="H182" s="348"/>
      <c r="I182" s="60"/>
    </row>
    <row r="183" s="1" customFormat="1" ht="17.5" customHeight="1" spans="1:9">
      <c r="A183" s="43"/>
      <c r="B183" s="60" t="s">
        <v>1483</v>
      </c>
      <c r="C183" s="60" t="s">
        <v>1484</v>
      </c>
      <c r="D183" s="60">
        <v>11.5</v>
      </c>
      <c r="E183" s="60">
        <v>295.42</v>
      </c>
      <c r="F183" s="60">
        <f t="shared" si="2"/>
        <v>3397.33</v>
      </c>
      <c r="G183" s="348"/>
      <c r="H183" s="348"/>
      <c r="I183" s="60"/>
    </row>
    <row r="184" s="1" customFormat="1" ht="17.5" customHeight="1" spans="1:9">
      <c r="A184" s="43">
        <v>86</v>
      </c>
      <c r="B184" s="60" t="s">
        <v>1485</v>
      </c>
      <c r="C184" s="60" t="s">
        <v>1486</v>
      </c>
      <c r="D184" s="60">
        <v>6</v>
      </c>
      <c r="E184" s="60">
        <v>295.42</v>
      </c>
      <c r="F184" s="60">
        <f t="shared" si="2"/>
        <v>1772.52</v>
      </c>
      <c r="G184" s="348"/>
      <c r="H184" s="348"/>
      <c r="I184" s="60"/>
    </row>
    <row r="185" s="1" customFormat="1" ht="17.5" customHeight="1" spans="1:9">
      <c r="A185" s="43"/>
      <c r="B185" s="60" t="s">
        <v>1485</v>
      </c>
      <c r="C185" s="60" t="s">
        <v>1487</v>
      </c>
      <c r="D185" s="60">
        <v>6</v>
      </c>
      <c r="E185" s="60">
        <v>295.42</v>
      </c>
      <c r="F185" s="60">
        <f t="shared" si="2"/>
        <v>1772.52</v>
      </c>
      <c r="G185" s="348"/>
      <c r="H185" s="348"/>
      <c r="I185" s="60"/>
    </row>
    <row r="186" s="1" customFormat="1" ht="17.5" customHeight="1" spans="1:9">
      <c r="A186" s="43">
        <v>87</v>
      </c>
      <c r="B186" s="60" t="s">
        <v>1488</v>
      </c>
      <c r="C186" s="60" t="s">
        <v>1489</v>
      </c>
      <c r="D186" s="60">
        <v>12</v>
      </c>
      <c r="E186" s="60">
        <v>295.42</v>
      </c>
      <c r="F186" s="60">
        <f t="shared" si="2"/>
        <v>3545.04</v>
      </c>
      <c r="G186" s="348"/>
      <c r="H186" s="348"/>
      <c r="I186" s="60"/>
    </row>
    <row r="187" s="1" customFormat="1" ht="17.5" customHeight="1" spans="1:9">
      <c r="A187" s="43">
        <v>88</v>
      </c>
      <c r="B187" s="60" t="s">
        <v>1490</v>
      </c>
      <c r="C187" s="60" t="s">
        <v>1491</v>
      </c>
      <c r="D187" s="60">
        <v>12</v>
      </c>
      <c r="E187" s="60">
        <v>295.42</v>
      </c>
      <c r="F187" s="60">
        <f t="shared" si="2"/>
        <v>3545.04</v>
      </c>
      <c r="G187" s="348"/>
      <c r="H187" s="348"/>
      <c r="I187" s="60"/>
    </row>
    <row r="188" s="1" customFormat="1" ht="17.5" customHeight="1" spans="1:9">
      <c r="A188" s="43">
        <v>89</v>
      </c>
      <c r="B188" s="60" t="s">
        <v>1492</v>
      </c>
      <c r="C188" s="60" t="s">
        <v>1493</v>
      </c>
      <c r="D188" s="60">
        <v>12</v>
      </c>
      <c r="E188" s="60">
        <v>295.42</v>
      </c>
      <c r="F188" s="60">
        <f t="shared" si="2"/>
        <v>3545.04</v>
      </c>
      <c r="G188" s="348"/>
      <c r="H188" s="348"/>
      <c r="I188" s="60"/>
    </row>
    <row r="189" s="1" customFormat="1" ht="17.5" customHeight="1" spans="1:9">
      <c r="A189" s="43">
        <v>90</v>
      </c>
      <c r="B189" s="60" t="s">
        <v>1494</v>
      </c>
      <c r="C189" s="60" t="s">
        <v>1495</v>
      </c>
      <c r="D189" s="60">
        <v>3</v>
      </c>
      <c r="E189" s="60">
        <v>295.42</v>
      </c>
      <c r="F189" s="60">
        <f t="shared" si="2"/>
        <v>886.26</v>
      </c>
      <c r="G189" s="348"/>
      <c r="H189" s="348"/>
      <c r="I189" s="60"/>
    </row>
    <row r="190" s="1" customFormat="1" ht="17.5" customHeight="1" spans="1:9">
      <c r="A190" s="43"/>
      <c r="B190" s="60" t="s">
        <v>1494</v>
      </c>
      <c r="C190" s="60" t="s">
        <v>1264</v>
      </c>
      <c r="D190" s="60">
        <v>2</v>
      </c>
      <c r="E190" s="60">
        <v>295.42</v>
      </c>
      <c r="F190" s="60">
        <f t="shared" si="2"/>
        <v>590.84</v>
      </c>
      <c r="G190" s="348"/>
      <c r="H190" s="348"/>
      <c r="I190" s="60"/>
    </row>
    <row r="191" s="1" customFormat="1" ht="17.5" customHeight="1" spans="1:9">
      <c r="A191" s="43"/>
      <c r="B191" s="60" t="s">
        <v>1494</v>
      </c>
      <c r="C191" s="60" t="s">
        <v>1496</v>
      </c>
      <c r="D191" s="60">
        <v>7</v>
      </c>
      <c r="E191" s="60">
        <v>295.42</v>
      </c>
      <c r="F191" s="60">
        <f t="shared" si="2"/>
        <v>2067.94</v>
      </c>
      <c r="G191" s="348"/>
      <c r="H191" s="348"/>
      <c r="I191" s="60"/>
    </row>
    <row r="192" s="1" customFormat="1" ht="17.5" customHeight="1" spans="1:9">
      <c r="A192" s="43">
        <v>91</v>
      </c>
      <c r="B192" s="60" t="s">
        <v>1497</v>
      </c>
      <c r="C192" s="60" t="s">
        <v>1498</v>
      </c>
      <c r="D192" s="60">
        <v>12</v>
      </c>
      <c r="E192" s="60">
        <v>295.42</v>
      </c>
      <c r="F192" s="60">
        <f t="shared" si="2"/>
        <v>3545.04</v>
      </c>
      <c r="G192" s="348"/>
      <c r="H192" s="348"/>
      <c r="I192" s="60"/>
    </row>
    <row r="193" s="1" customFormat="1" ht="17.5" customHeight="1" spans="1:9">
      <c r="A193" s="43">
        <v>92</v>
      </c>
      <c r="B193" s="60" t="s">
        <v>1499</v>
      </c>
      <c r="C193" s="60" t="s">
        <v>1500</v>
      </c>
      <c r="D193" s="60">
        <v>12</v>
      </c>
      <c r="E193" s="60">
        <v>295.42</v>
      </c>
      <c r="F193" s="60">
        <f t="shared" si="2"/>
        <v>3545.04</v>
      </c>
      <c r="G193" s="348"/>
      <c r="H193" s="348"/>
      <c r="I193" s="60"/>
    </row>
    <row r="194" s="1" customFormat="1" ht="17.5" customHeight="1" spans="1:9">
      <c r="A194" s="43">
        <v>93</v>
      </c>
      <c r="B194" s="60" t="s">
        <v>1501</v>
      </c>
      <c r="C194" s="60" t="s">
        <v>1502</v>
      </c>
      <c r="D194" s="60">
        <v>4.5</v>
      </c>
      <c r="E194" s="60">
        <v>295.42</v>
      </c>
      <c r="F194" s="60">
        <f t="shared" si="2"/>
        <v>1329.39</v>
      </c>
      <c r="G194" s="348"/>
      <c r="H194" s="348"/>
      <c r="I194" s="60"/>
    </row>
    <row r="195" s="1" customFormat="1" ht="17.5" customHeight="1" spans="1:9">
      <c r="A195" s="43"/>
      <c r="B195" s="60" t="s">
        <v>1501</v>
      </c>
      <c r="C195" s="60" t="s">
        <v>1257</v>
      </c>
      <c r="D195" s="60">
        <v>0.5</v>
      </c>
      <c r="E195" s="60">
        <v>295.42</v>
      </c>
      <c r="F195" s="60">
        <f t="shared" si="2"/>
        <v>147.71</v>
      </c>
      <c r="G195" s="348"/>
      <c r="H195" s="348"/>
      <c r="I195" s="60"/>
    </row>
    <row r="196" s="1" customFormat="1" ht="17.5" customHeight="1" spans="1:9">
      <c r="A196" s="43"/>
      <c r="B196" s="60" t="s">
        <v>1501</v>
      </c>
      <c r="C196" s="60" t="s">
        <v>1503</v>
      </c>
      <c r="D196" s="60">
        <v>7</v>
      </c>
      <c r="E196" s="60">
        <v>295.42</v>
      </c>
      <c r="F196" s="60">
        <f t="shared" si="2"/>
        <v>2067.94</v>
      </c>
      <c r="G196" s="348"/>
      <c r="H196" s="348"/>
      <c r="I196" s="60"/>
    </row>
    <row r="197" s="1" customFormat="1" ht="17.5" customHeight="1" spans="1:9">
      <c r="A197" s="43">
        <v>94</v>
      </c>
      <c r="B197" s="60" t="s">
        <v>1504</v>
      </c>
      <c r="C197" s="60" t="s">
        <v>1505</v>
      </c>
      <c r="D197" s="60">
        <v>2.5</v>
      </c>
      <c r="E197" s="60">
        <v>295.42</v>
      </c>
      <c r="F197" s="60">
        <f t="shared" ref="F197:F260" si="3">ROUND(D197*E197,2)</f>
        <v>738.55</v>
      </c>
      <c r="G197" s="348"/>
      <c r="H197" s="348"/>
      <c r="I197" s="60"/>
    </row>
    <row r="198" s="1" customFormat="1" ht="17.5" customHeight="1" spans="1:9">
      <c r="A198" s="43"/>
      <c r="B198" s="60" t="s">
        <v>1504</v>
      </c>
      <c r="C198" s="60" t="s">
        <v>1439</v>
      </c>
      <c r="D198" s="60">
        <v>9.5</v>
      </c>
      <c r="E198" s="60">
        <v>295.42</v>
      </c>
      <c r="F198" s="60">
        <f t="shared" si="3"/>
        <v>2806.49</v>
      </c>
      <c r="G198" s="348"/>
      <c r="H198" s="348"/>
      <c r="I198" s="60"/>
    </row>
    <row r="199" s="1" customFormat="1" ht="17.5" customHeight="1" spans="1:9">
      <c r="A199" s="43">
        <v>95</v>
      </c>
      <c r="B199" s="60" t="s">
        <v>1506</v>
      </c>
      <c r="C199" s="60" t="s">
        <v>1507</v>
      </c>
      <c r="D199" s="60">
        <v>3.5</v>
      </c>
      <c r="E199" s="60">
        <v>295.42</v>
      </c>
      <c r="F199" s="60">
        <f t="shared" si="3"/>
        <v>1033.97</v>
      </c>
      <c r="G199" s="348"/>
      <c r="H199" s="348"/>
      <c r="I199" s="60"/>
    </row>
    <row r="200" s="1" customFormat="1" ht="17.5" customHeight="1" spans="1:9">
      <c r="A200" s="43"/>
      <c r="B200" s="60" t="s">
        <v>1506</v>
      </c>
      <c r="C200" s="60" t="s">
        <v>1508</v>
      </c>
      <c r="D200" s="60">
        <v>8.5</v>
      </c>
      <c r="E200" s="60">
        <v>295.42</v>
      </c>
      <c r="F200" s="60">
        <f t="shared" si="3"/>
        <v>2511.07</v>
      </c>
      <c r="G200" s="348"/>
      <c r="H200" s="348"/>
      <c r="I200" s="60"/>
    </row>
    <row r="201" s="1" customFormat="1" ht="17.5" customHeight="1" spans="1:9">
      <c r="A201" s="43">
        <v>96</v>
      </c>
      <c r="B201" s="60" t="s">
        <v>1509</v>
      </c>
      <c r="C201" s="60" t="s">
        <v>1510</v>
      </c>
      <c r="D201" s="60">
        <v>12</v>
      </c>
      <c r="E201" s="60">
        <v>295.42</v>
      </c>
      <c r="F201" s="60">
        <f t="shared" si="3"/>
        <v>3545.04</v>
      </c>
      <c r="G201" s="348"/>
      <c r="H201" s="348"/>
      <c r="I201" s="60"/>
    </row>
    <row r="202" s="1" customFormat="1" ht="17" customHeight="1" spans="1:9">
      <c r="A202" s="43">
        <v>97</v>
      </c>
      <c r="B202" s="60" t="s">
        <v>1511</v>
      </c>
      <c r="C202" s="60" t="s">
        <v>1512</v>
      </c>
      <c r="D202" s="60">
        <v>1.2</v>
      </c>
      <c r="E202" s="60">
        <v>295.42</v>
      </c>
      <c r="F202" s="60">
        <f t="shared" si="3"/>
        <v>354.5</v>
      </c>
      <c r="G202" s="348"/>
      <c r="H202" s="348"/>
      <c r="I202" s="60"/>
    </row>
    <row r="203" s="1" customFormat="1" ht="17" customHeight="1" spans="1:9">
      <c r="A203" s="43"/>
      <c r="B203" s="60" t="s">
        <v>1511</v>
      </c>
      <c r="C203" s="60" t="s">
        <v>1513</v>
      </c>
      <c r="D203" s="60">
        <v>10.8</v>
      </c>
      <c r="E203" s="60">
        <v>295.42</v>
      </c>
      <c r="F203" s="60">
        <f t="shared" si="3"/>
        <v>3190.54</v>
      </c>
      <c r="G203" s="348"/>
      <c r="H203" s="348"/>
      <c r="I203" s="60"/>
    </row>
    <row r="204" s="1" customFormat="1" ht="17" customHeight="1" spans="1:9">
      <c r="A204" s="43">
        <v>98</v>
      </c>
      <c r="B204" s="60" t="s">
        <v>1514</v>
      </c>
      <c r="C204" s="60" t="s">
        <v>1515</v>
      </c>
      <c r="D204" s="60">
        <v>12</v>
      </c>
      <c r="E204" s="60">
        <v>295.42</v>
      </c>
      <c r="F204" s="60">
        <f t="shared" si="3"/>
        <v>3545.04</v>
      </c>
      <c r="G204" s="348"/>
      <c r="H204" s="348"/>
      <c r="I204" s="60"/>
    </row>
    <row r="205" s="1" customFormat="1" ht="17" customHeight="1" spans="1:9">
      <c r="A205" s="43">
        <v>99</v>
      </c>
      <c r="B205" s="60" t="s">
        <v>1516</v>
      </c>
      <c r="C205" s="60" t="s">
        <v>1517</v>
      </c>
      <c r="D205" s="60">
        <v>3</v>
      </c>
      <c r="E205" s="60">
        <v>295.42</v>
      </c>
      <c r="F205" s="60">
        <f t="shared" si="3"/>
        <v>886.26</v>
      </c>
      <c r="G205" s="348"/>
      <c r="H205" s="348"/>
      <c r="I205" s="60"/>
    </row>
    <row r="206" s="1" customFormat="1" ht="17" customHeight="1" spans="1:9">
      <c r="A206" s="43"/>
      <c r="B206" s="60" t="s">
        <v>1516</v>
      </c>
      <c r="C206" s="60" t="s">
        <v>1518</v>
      </c>
      <c r="D206" s="60">
        <v>9</v>
      </c>
      <c r="E206" s="60">
        <v>295.42</v>
      </c>
      <c r="F206" s="60">
        <f t="shared" si="3"/>
        <v>2658.78</v>
      </c>
      <c r="G206" s="348"/>
      <c r="H206" s="348"/>
      <c r="I206" s="60"/>
    </row>
    <row r="207" s="1" customFormat="1" ht="17" customHeight="1" spans="1:9">
      <c r="A207" s="43">
        <v>100</v>
      </c>
      <c r="B207" s="60" t="s">
        <v>1519</v>
      </c>
      <c r="C207" s="60" t="s">
        <v>1520</v>
      </c>
      <c r="D207" s="60">
        <v>12</v>
      </c>
      <c r="E207" s="60">
        <v>295.42</v>
      </c>
      <c r="F207" s="60">
        <f t="shared" si="3"/>
        <v>3545.04</v>
      </c>
      <c r="G207" s="348"/>
      <c r="H207" s="348"/>
      <c r="I207" s="60"/>
    </row>
    <row r="208" s="1" customFormat="1" ht="17" customHeight="1" spans="1:9">
      <c r="A208" s="43">
        <v>101</v>
      </c>
      <c r="B208" s="60" t="s">
        <v>1521</v>
      </c>
      <c r="C208" s="60" t="s">
        <v>1522</v>
      </c>
      <c r="D208" s="60">
        <v>9.5</v>
      </c>
      <c r="E208" s="60">
        <v>295.42</v>
      </c>
      <c r="F208" s="60">
        <f t="shared" si="3"/>
        <v>2806.49</v>
      </c>
      <c r="G208" s="348"/>
      <c r="H208" s="348"/>
      <c r="I208" s="60"/>
    </row>
    <row r="209" s="1" customFormat="1" ht="17" customHeight="1" spans="1:9">
      <c r="A209" s="43"/>
      <c r="B209" s="60" t="s">
        <v>1521</v>
      </c>
      <c r="C209" s="60" t="s">
        <v>1523</v>
      </c>
      <c r="D209" s="60">
        <v>2.5</v>
      </c>
      <c r="E209" s="60">
        <v>295.42</v>
      </c>
      <c r="F209" s="60">
        <f t="shared" si="3"/>
        <v>738.55</v>
      </c>
      <c r="G209" s="348"/>
      <c r="H209" s="348"/>
      <c r="I209" s="60"/>
    </row>
    <row r="210" s="1" customFormat="1" ht="17" customHeight="1" spans="1:9">
      <c r="A210" s="43">
        <v>102</v>
      </c>
      <c r="B210" s="60" t="s">
        <v>1524</v>
      </c>
      <c r="C210" s="60" t="s">
        <v>1525</v>
      </c>
      <c r="D210" s="60">
        <v>6.5</v>
      </c>
      <c r="E210" s="60">
        <v>295.42</v>
      </c>
      <c r="F210" s="60">
        <f t="shared" si="3"/>
        <v>1920.23</v>
      </c>
      <c r="G210" s="348"/>
      <c r="H210" s="348"/>
      <c r="I210" s="60"/>
    </row>
    <row r="211" s="1" customFormat="1" ht="17" customHeight="1" spans="1:9">
      <c r="A211" s="43"/>
      <c r="B211" s="60" t="s">
        <v>1524</v>
      </c>
      <c r="C211" s="60" t="s">
        <v>1526</v>
      </c>
      <c r="D211" s="60">
        <v>3</v>
      </c>
      <c r="E211" s="60">
        <v>295.42</v>
      </c>
      <c r="F211" s="60">
        <f t="shared" si="3"/>
        <v>886.26</v>
      </c>
      <c r="G211" s="348"/>
      <c r="H211" s="348"/>
      <c r="I211" s="60"/>
    </row>
    <row r="212" s="1" customFormat="1" ht="17" customHeight="1" spans="1:9">
      <c r="A212" s="43"/>
      <c r="B212" s="60" t="s">
        <v>1524</v>
      </c>
      <c r="C212" s="60" t="s">
        <v>1527</v>
      </c>
      <c r="D212" s="60">
        <v>2.5</v>
      </c>
      <c r="E212" s="60">
        <v>295.42</v>
      </c>
      <c r="F212" s="60">
        <f t="shared" si="3"/>
        <v>738.55</v>
      </c>
      <c r="G212" s="348"/>
      <c r="H212" s="348"/>
      <c r="I212" s="60"/>
    </row>
    <row r="213" s="1" customFormat="1" ht="17" customHeight="1" spans="1:9">
      <c r="A213" s="43">
        <v>103</v>
      </c>
      <c r="B213" s="60" t="s">
        <v>1528</v>
      </c>
      <c r="C213" s="60" t="s">
        <v>1529</v>
      </c>
      <c r="D213" s="60">
        <v>7</v>
      </c>
      <c r="E213" s="60">
        <v>295.42</v>
      </c>
      <c r="F213" s="60">
        <f t="shared" si="3"/>
        <v>2067.94</v>
      </c>
      <c r="G213" s="348"/>
      <c r="H213" s="348"/>
      <c r="I213" s="60"/>
    </row>
    <row r="214" s="1" customFormat="1" ht="17" customHeight="1" spans="1:9">
      <c r="A214" s="43"/>
      <c r="B214" s="60" t="s">
        <v>1528</v>
      </c>
      <c r="C214" s="60" t="s">
        <v>1530</v>
      </c>
      <c r="D214" s="60">
        <v>3</v>
      </c>
      <c r="E214" s="60">
        <v>295.42</v>
      </c>
      <c r="F214" s="60">
        <f t="shared" si="3"/>
        <v>886.26</v>
      </c>
      <c r="G214" s="348"/>
      <c r="H214" s="348"/>
      <c r="I214" s="60"/>
    </row>
    <row r="215" s="1" customFormat="1" ht="17" customHeight="1" spans="1:9">
      <c r="A215" s="43"/>
      <c r="B215" s="60" t="s">
        <v>1528</v>
      </c>
      <c r="C215" s="60" t="s">
        <v>1531</v>
      </c>
      <c r="D215" s="60">
        <v>2</v>
      </c>
      <c r="E215" s="60">
        <v>295.42</v>
      </c>
      <c r="F215" s="60">
        <f t="shared" si="3"/>
        <v>590.84</v>
      </c>
      <c r="G215" s="348"/>
      <c r="H215" s="348"/>
      <c r="I215" s="60"/>
    </row>
    <row r="216" s="1" customFormat="1" ht="17" customHeight="1" spans="1:9">
      <c r="A216" s="43">
        <v>104</v>
      </c>
      <c r="B216" s="60" t="s">
        <v>1532</v>
      </c>
      <c r="C216" s="60" t="s">
        <v>1533</v>
      </c>
      <c r="D216" s="60">
        <v>12</v>
      </c>
      <c r="E216" s="60">
        <v>295.42</v>
      </c>
      <c r="F216" s="60">
        <f t="shared" si="3"/>
        <v>3545.04</v>
      </c>
      <c r="G216" s="348"/>
      <c r="H216" s="348"/>
      <c r="I216" s="60"/>
    </row>
    <row r="217" s="1" customFormat="1" ht="17" customHeight="1" spans="1:9">
      <c r="A217" s="43">
        <v>105</v>
      </c>
      <c r="B217" s="60" t="s">
        <v>1534</v>
      </c>
      <c r="C217" s="60" t="s">
        <v>1535</v>
      </c>
      <c r="D217" s="60">
        <v>6</v>
      </c>
      <c r="E217" s="60">
        <v>295.42</v>
      </c>
      <c r="F217" s="60">
        <f t="shared" si="3"/>
        <v>1772.52</v>
      </c>
      <c r="G217" s="348"/>
      <c r="H217" s="348"/>
      <c r="I217" s="60"/>
    </row>
    <row r="218" s="1" customFormat="1" ht="17" customHeight="1" spans="1:9">
      <c r="A218" s="43"/>
      <c r="B218" s="60" t="s">
        <v>1534</v>
      </c>
      <c r="C218" s="60" t="s">
        <v>1536</v>
      </c>
      <c r="D218" s="60">
        <v>6</v>
      </c>
      <c r="E218" s="60">
        <v>295.42</v>
      </c>
      <c r="F218" s="60">
        <f t="shared" si="3"/>
        <v>1772.52</v>
      </c>
      <c r="G218" s="348"/>
      <c r="H218" s="348"/>
      <c r="I218" s="60"/>
    </row>
    <row r="219" s="1" customFormat="1" ht="17" customHeight="1" spans="1:9">
      <c r="A219" s="43">
        <v>106</v>
      </c>
      <c r="B219" s="60" t="s">
        <v>1537</v>
      </c>
      <c r="C219" s="60" t="s">
        <v>1538</v>
      </c>
      <c r="D219" s="60">
        <v>12</v>
      </c>
      <c r="E219" s="60">
        <v>295.42</v>
      </c>
      <c r="F219" s="60">
        <f t="shared" si="3"/>
        <v>3545.04</v>
      </c>
      <c r="G219" s="348"/>
      <c r="H219" s="348"/>
      <c r="I219" s="60"/>
    </row>
    <row r="220" s="1" customFormat="1" ht="17" customHeight="1" spans="1:9">
      <c r="A220" s="43">
        <v>107</v>
      </c>
      <c r="B220" s="60" t="s">
        <v>1539</v>
      </c>
      <c r="C220" s="60" t="s">
        <v>1291</v>
      </c>
      <c r="D220" s="60">
        <v>4</v>
      </c>
      <c r="E220" s="60">
        <v>295.42</v>
      </c>
      <c r="F220" s="60">
        <f t="shared" si="3"/>
        <v>1181.68</v>
      </c>
      <c r="G220" s="348"/>
      <c r="H220" s="348"/>
      <c r="I220" s="60"/>
    </row>
    <row r="221" s="1" customFormat="1" ht="17" customHeight="1" spans="1:9">
      <c r="A221" s="43"/>
      <c r="B221" s="60" t="s">
        <v>1539</v>
      </c>
      <c r="C221" s="60" t="s">
        <v>1540</v>
      </c>
      <c r="D221" s="60">
        <v>8</v>
      </c>
      <c r="E221" s="60">
        <v>295.42</v>
      </c>
      <c r="F221" s="60">
        <f t="shared" si="3"/>
        <v>2363.36</v>
      </c>
      <c r="G221" s="348"/>
      <c r="H221" s="348"/>
      <c r="I221" s="60"/>
    </row>
    <row r="222" s="1" customFormat="1" ht="17" customHeight="1" spans="1:9">
      <c r="A222" s="43">
        <v>108</v>
      </c>
      <c r="B222" s="60" t="s">
        <v>1541</v>
      </c>
      <c r="C222" s="60" t="s">
        <v>1542</v>
      </c>
      <c r="D222" s="60">
        <v>12</v>
      </c>
      <c r="E222" s="60">
        <v>295.42</v>
      </c>
      <c r="F222" s="60">
        <f t="shared" si="3"/>
        <v>3545.04</v>
      </c>
      <c r="G222" s="348"/>
      <c r="H222" s="348"/>
      <c r="I222" s="60"/>
    </row>
    <row r="223" s="1" customFormat="1" ht="17" customHeight="1" spans="1:9">
      <c r="A223" s="43">
        <v>109</v>
      </c>
      <c r="B223" s="60" t="s">
        <v>1543</v>
      </c>
      <c r="C223" s="60" t="s">
        <v>1544</v>
      </c>
      <c r="D223" s="60">
        <v>12</v>
      </c>
      <c r="E223" s="60">
        <v>295.42</v>
      </c>
      <c r="F223" s="60">
        <f t="shared" si="3"/>
        <v>3545.04</v>
      </c>
      <c r="G223" s="348"/>
      <c r="H223" s="348"/>
      <c r="I223" s="60"/>
    </row>
    <row r="224" s="1" customFormat="1" ht="17" customHeight="1" spans="1:9">
      <c r="A224" s="43">
        <v>110</v>
      </c>
      <c r="B224" s="60" t="s">
        <v>1545</v>
      </c>
      <c r="C224" s="60" t="s">
        <v>1546</v>
      </c>
      <c r="D224" s="60">
        <v>12</v>
      </c>
      <c r="E224" s="60">
        <v>295.42</v>
      </c>
      <c r="F224" s="60">
        <f t="shared" si="3"/>
        <v>3545.04</v>
      </c>
      <c r="G224" s="348"/>
      <c r="H224" s="348"/>
      <c r="I224" s="60"/>
    </row>
    <row r="225" s="1" customFormat="1" ht="17" customHeight="1" spans="1:9">
      <c r="A225" s="43">
        <v>111</v>
      </c>
      <c r="B225" s="60" t="s">
        <v>1547</v>
      </c>
      <c r="C225" s="60" t="s">
        <v>1548</v>
      </c>
      <c r="D225" s="60">
        <v>12</v>
      </c>
      <c r="E225" s="60">
        <v>295.42</v>
      </c>
      <c r="F225" s="60">
        <f t="shared" si="3"/>
        <v>3545.04</v>
      </c>
      <c r="G225" s="348"/>
      <c r="H225" s="348"/>
      <c r="I225" s="60"/>
    </row>
    <row r="226" s="1" customFormat="1" ht="17" customHeight="1" spans="1:9">
      <c r="A226" s="43">
        <v>112</v>
      </c>
      <c r="B226" s="60" t="s">
        <v>1549</v>
      </c>
      <c r="C226" s="60" t="s">
        <v>1550</v>
      </c>
      <c r="D226" s="60">
        <v>12</v>
      </c>
      <c r="E226" s="60">
        <v>295.42</v>
      </c>
      <c r="F226" s="60">
        <f t="shared" si="3"/>
        <v>3545.04</v>
      </c>
      <c r="G226" s="348"/>
      <c r="H226" s="348"/>
      <c r="I226" s="60"/>
    </row>
    <row r="227" s="1" customFormat="1" ht="17" customHeight="1" spans="1:9">
      <c r="A227" s="43">
        <v>113</v>
      </c>
      <c r="B227" s="60" t="s">
        <v>1551</v>
      </c>
      <c r="C227" s="60" t="s">
        <v>1552</v>
      </c>
      <c r="D227" s="60">
        <v>5.5</v>
      </c>
      <c r="E227" s="60">
        <v>295.42</v>
      </c>
      <c r="F227" s="60">
        <f t="shared" si="3"/>
        <v>1624.81</v>
      </c>
      <c r="G227" s="348"/>
      <c r="H227" s="348"/>
      <c r="I227" s="60"/>
    </row>
    <row r="228" s="1" customFormat="1" ht="17" customHeight="1" spans="1:9">
      <c r="A228" s="43"/>
      <c r="B228" s="60" t="s">
        <v>1551</v>
      </c>
      <c r="C228" s="60" t="s">
        <v>1553</v>
      </c>
      <c r="D228" s="60">
        <v>2</v>
      </c>
      <c r="E228" s="60">
        <v>295.42</v>
      </c>
      <c r="F228" s="60">
        <f t="shared" si="3"/>
        <v>590.84</v>
      </c>
      <c r="G228" s="348"/>
      <c r="H228" s="348"/>
      <c r="I228" s="60"/>
    </row>
    <row r="229" s="1" customFormat="1" ht="17" customHeight="1" spans="1:9">
      <c r="A229" s="43"/>
      <c r="B229" s="60" t="s">
        <v>1551</v>
      </c>
      <c r="C229" s="60" t="s">
        <v>1270</v>
      </c>
      <c r="D229" s="60">
        <v>3</v>
      </c>
      <c r="E229" s="60">
        <v>295.42</v>
      </c>
      <c r="F229" s="60">
        <f t="shared" si="3"/>
        <v>886.26</v>
      </c>
      <c r="G229" s="348"/>
      <c r="H229" s="348"/>
      <c r="I229" s="60"/>
    </row>
    <row r="230" s="1" customFormat="1" ht="17" customHeight="1" spans="1:9">
      <c r="A230" s="43"/>
      <c r="B230" s="60" t="s">
        <v>1551</v>
      </c>
      <c r="C230" s="60" t="s">
        <v>1349</v>
      </c>
      <c r="D230" s="60">
        <v>0.5</v>
      </c>
      <c r="E230" s="60">
        <v>295.42</v>
      </c>
      <c r="F230" s="60">
        <f t="shared" si="3"/>
        <v>147.71</v>
      </c>
      <c r="G230" s="348"/>
      <c r="H230" s="348"/>
      <c r="I230" s="60"/>
    </row>
    <row r="231" s="1" customFormat="1" ht="17" customHeight="1" spans="1:9">
      <c r="A231" s="43"/>
      <c r="B231" s="60" t="s">
        <v>1551</v>
      </c>
      <c r="C231" s="60" t="s">
        <v>1554</v>
      </c>
      <c r="D231" s="60">
        <v>1</v>
      </c>
      <c r="E231" s="60">
        <v>295.42</v>
      </c>
      <c r="F231" s="60">
        <f t="shared" si="3"/>
        <v>295.42</v>
      </c>
      <c r="G231" s="348"/>
      <c r="H231" s="348"/>
      <c r="I231" s="60"/>
    </row>
    <row r="232" s="1" customFormat="1" ht="17" customHeight="1" spans="1:9">
      <c r="A232" s="43">
        <v>114</v>
      </c>
      <c r="B232" s="60" t="s">
        <v>1555</v>
      </c>
      <c r="C232" s="60" t="s">
        <v>1556</v>
      </c>
      <c r="D232" s="60">
        <v>12</v>
      </c>
      <c r="E232" s="60">
        <v>295.42</v>
      </c>
      <c r="F232" s="60">
        <f t="shared" si="3"/>
        <v>3545.04</v>
      </c>
      <c r="G232" s="348"/>
      <c r="H232" s="348"/>
      <c r="I232" s="60"/>
    </row>
    <row r="233" s="1" customFormat="1" ht="17" customHeight="1" spans="1:9">
      <c r="A233" s="37">
        <v>115</v>
      </c>
      <c r="B233" s="60" t="s">
        <v>1557</v>
      </c>
      <c r="C233" s="60" t="s">
        <v>1558</v>
      </c>
      <c r="D233" s="60">
        <v>7</v>
      </c>
      <c r="E233" s="60">
        <v>295.42</v>
      </c>
      <c r="F233" s="60">
        <f t="shared" si="3"/>
        <v>2067.94</v>
      </c>
      <c r="G233" s="348"/>
      <c r="H233" s="348"/>
      <c r="I233" s="60"/>
    </row>
    <row r="234" s="1" customFormat="1" ht="17" customHeight="1" spans="1:9">
      <c r="A234" s="37"/>
      <c r="B234" s="60" t="s">
        <v>1557</v>
      </c>
      <c r="C234" s="60" t="s">
        <v>1264</v>
      </c>
      <c r="D234" s="60">
        <v>1</v>
      </c>
      <c r="E234" s="60">
        <v>295.42</v>
      </c>
      <c r="F234" s="60">
        <f t="shared" si="3"/>
        <v>295.42</v>
      </c>
      <c r="G234" s="348"/>
      <c r="H234" s="348"/>
      <c r="I234" s="60"/>
    </row>
    <row r="235" s="1" customFormat="1" ht="17" customHeight="1" spans="1:9">
      <c r="A235" s="37"/>
      <c r="B235" s="60" t="s">
        <v>1557</v>
      </c>
      <c r="C235" s="60" t="s">
        <v>1559</v>
      </c>
      <c r="D235" s="60">
        <v>4</v>
      </c>
      <c r="E235" s="60">
        <v>295.42</v>
      </c>
      <c r="F235" s="60">
        <f t="shared" si="3"/>
        <v>1181.68</v>
      </c>
      <c r="G235" s="348"/>
      <c r="H235" s="348"/>
      <c r="I235" s="60"/>
    </row>
    <row r="236" s="1" customFormat="1" ht="17" customHeight="1" spans="1:9">
      <c r="A236" s="43">
        <v>116</v>
      </c>
      <c r="B236" s="60" t="s">
        <v>1560</v>
      </c>
      <c r="C236" s="60" t="s">
        <v>1561</v>
      </c>
      <c r="D236" s="60">
        <v>12</v>
      </c>
      <c r="E236" s="60">
        <v>295.42</v>
      </c>
      <c r="F236" s="60">
        <f t="shared" si="3"/>
        <v>3545.04</v>
      </c>
      <c r="G236" s="348"/>
      <c r="H236" s="348"/>
      <c r="I236" s="60"/>
    </row>
    <row r="237" s="1" customFormat="1" ht="17" customHeight="1" spans="1:9">
      <c r="A237" s="43">
        <v>117</v>
      </c>
      <c r="B237" s="60" t="s">
        <v>1562</v>
      </c>
      <c r="C237" s="60" t="s">
        <v>1563</v>
      </c>
      <c r="D237" s="60">
        <v>12</v>
      </c>
      <c r="E237" s="60">
        <v>295.42</v>
      </c>
      <c r="F237" s="60">
        <f t="shared" si="3"/>
        <v>3545.04</v>
      </c>
      <c r="G237" s="348"/>
      <c r="H237" s="348"/>
      <c r="I237" s="60"/>
    </row>
    <row r="238" s="1" customFormat="1" ht="17" customHeight="1" spans="1:9">
      <c r="A238" s="43">
        <v>118</v>
      </c>
      <c r="B238" s="60" t="s">
        <v>1564</v>
      </c>
      <c r="C238" s="60" t="s">
        <v>1565</v>
      </c>
      <c r="D238" s="60">
        <v>12</v>
      </c>
      <c r="E238" s="60">
        <v>295.42</v>
      </c>
      <c r="F238" s="60">
        <f t="shared" si="3"/>
        <v>3545.04</v>
      </c>
      <c r="G238" s="348"/>
      <c r="H238" s="348"/>
      <c r="I238" s="60"/>
    </row>
    <row r="239" s="1" customFormat="1" ht="17" customHeight="1" spans="1:9">
      <c r="A239" s="43">
        <v>119</v>
      </c>
      <c r="B239" s="60" t="s">
        <v>1566</v>
      </c>
      <c r="C239" s="60" t="s">
        <v>1567</v>
      </c>
      <c r="D239" s="60">
        <v>12</v>
      </c>
      <c r="E239" s="60">
        <v>295.42</v>
      </c>
      <c r="F239" s="60">
        <f t="shared" si="3"/>
        <v>3545.04</v>
      </c>
      <c r="G239" s="348"/>
      <c r="H239" s="348"/>
      <c r="I239" s="60"/>
    </row>
    <row r="240" s="1" customFormat="1" ht="17" customHeight="1" spans="1:9">
      <c r="A240" s="43">
        <v>120</v>
      </c>
      <c r="B240" s="60" t="s">
        <v>1568</v>
      </c>
      <c r="C240" s="60" t="s">
        <v>1569</v>
      </c>
      <c r="D240" s="60">
        <v>7</v>
      </c>
      <c r="E240" s="60">
        <v>295.42</v>
      </c>
      <c r="F240" s="60">
        <f t="shared" si="3"/>
        <v>2067.94</v>
      </c>
      <c r="G240" s="348"/>
      <c r="H240" s="348"/>
      <c r="I240" s="60"/>
    </row>
    <row r="241" s="1" customFormat="1" ht="17" customHeight="1" spans="1:9">
      <c r="A241" s="43"/>
      <c r="B241" s="60" t="s">
        <v>1568</v>
      </c>
      <c r="C241" s="60" t="s">
        <v>1570</v>
      </c>
      <c r="D241" s="60">
        <v>3.5</v>
      </c>
      <c r="E241" s="60">
        <v>295.42</v>
      </c>
      <c r="F241" s="60">
        <f t="shared" si="3"/>
        <v>1033.97</v>
      </c>
      <c r="G241" s="348"/>
      <c r="H241" s="348"/>
      <c r="I241" s="60"/>
    </row>
    <row r="242" s="1" customFormat="1" ht="17" customHeight="1" spans="1:9">
      <c r="A242" s="43"/>
      <c r="B242" s="60" t="s">
        <v>1568</v>
      </c>
      <c r="C242" s="60" t="s">
        <v>1571</v>
      </c>
      <c r="D242" s="60">
        <v>1.5</v>
      </c>
      <c r="E242" s="60">
        <v>295.42</v>
      </c>
      <c r="F242" s="60">
        <f t="shared" si="3"/>
        <v>443.13</v>
      </c>
      <c r="G242" s="348"/>
      <c r="H242" s="348"/>
      <c r="I242" s="60"/>
    </row>
    <row r="243" s="1" customFormat="1" ht="17" customHeight="1" spans="1:9">
      <c r="A243" s="43">
        <v>121</v>
      </c>
      <c r="B243" s="60" t="s">
        <v>1572</v>
      </c>
      <c r="C243" s="60" t="s">
        <v>1573</v>
      </c>
      <c r="D243" s="60">
        <v>6.5</v>
      </c>
      <c r="E243" s="60">
        <v>295.42</v>
      </c>
      <c r="F243" s="60">
        <f t="shared" si="3"/>
        <v>1920.23</v>
      </c>
      <c r="G243" s="348"/>
      <c r="H243" s="348"/>
      <c r="I243" s="60"/>
    </row>
    <row r="244" s="1" customFormat="1" ht="17" customHeight="1" spans="1:9">
      <c r="A244" s="43"/>
      <c r="B244" s="60" t="s">
        <v>1572</v>
      </c>
      <c r="C244" s="60" t="s">
        <v>1574</v>
      </c>
      <c r="D244" s="60">
        <v>5.5</v>
      </c>
      <c r="E244" s="60">
        <v>295.42</v>
      </c>
      <c r="F244" s="60">
        <f t="shared" si="3"/>
        <v>1624.81</v>
      </c>
      <c r="G244" s="348"/>
      <c r="H244" s="348"/>
      <c r="I244" s="60"/>
    </row>
    <row r="245" s="1" customFormat="1" ht="17" customHeight="1" spans="1:9">
      <c r="A245" s="43">
        <v>122</v>
      </c>
      <c r="B245" s="60" t="s">
        <v>1575</v>
      </c>
      <c r="C245" s="60" t="s">
        <v>1576</v>
      </c>
      <c r="D245" s="60">
        <v>12</v>
      </c>
      <c r="E245" s="60">
        <v>295.42</v>
      </c>
      <c r="F245" s="60">
        <f t="shared" si="3"/>
        <v>3545.04</v>
      </c>
      <c r="G245" s="348"/>
      <c r="H245" s="348"/>
      <c r="I245" s="60"/>
    </row>
    <row r="246" s="1" customFormat="1" ht="17" customHeight="1" spans="1:9">
      <c r="A246" s="43">
        <v>123</v>
      </c>
      <c r="B246" s="60" t="s">
        <v>1577</v>
      </c>
      <c r="C246" s="60" t="s">
        <v>1578</v>
      </c>
      <c r="D246" s="60">
        <v>12</v>
      </c>
      <c r="E246" s="60">
        <v>295.42</v>
      </c>
      <c r="F246" s="60">
        <f t="shared" si="3"/>
        <v>3545.04</v>
      </c>
      <c r="G246" s="348"/>
      <c r="H246" s="348"/>
      <c r="I246" s="60"/>
    </row>
    <row r="247" s="1" customFormat="1" ht="17" customHeight="1" spans="1:9">
      <c r="A247" s="43">
        <v>124</v>
      </c>
      <c r="B247" s="60" t="s">
        <v>1579</v>
      </c>
      <c r="C247" s="60" t="s">
        <v>1580</v>
      </c>
      <c r="D247" s="60">
        <v>12</v>
      </c>
      <c r="E247" s="60">
        <v>295.42</v>
      </c>
      <c r="F247" s="60">
        <f t="shared" si="3"/>
        <v>3545.04</v>
      </c>
      <c r="G247" s="348"/>
      <c r="H247" s="348"/>
      <c r="I247" s="60"/>
    </row>
    <row r="248" s="1" customFormat="1" ht="17" customHeight="1" spans="1:9">
      <c r="A248" s="43">
        <v>125</v>
      </c>
      <c r="B248" s="60" t="s">
        <v>1581</v>
      </c>
      <c r="C248" s="60" t="s">
        <v>1582</v>
      </c>
      <c r="D248" s="60">
        <v>6.5</v>
      </c>
      <c r="E248" s="60">
        <v>295.42</v>
      </c>
      <c r="F248" s="60">
        <f t="shared" si="3"/>
        <v>1920.23</v>
      </c>
      <c r="G248" s="348"/>
      <c r="H248" s="348"/>
      <c r="I248" s="60"/>
    </row>
    <row r="249" s="1" customFormat="1" ht="17" customHeight="1" spans="1:9">
      <c r="A249" s="43"/>
      <c r="B249" s="60" t="s">
        <v>1581</v>
      </c>
      <c r="C249" s="60" t="s">
        <v>1583</v>
      </c>
      <c r="D249" s="60">
        <v>5.5</v>
      </c>
      <c r="E249" s="60">
        <v>295.42</v>
      </c>
      <c r="F249" s="60">
        <f t="shared" si="3"/>
        <v>1624.81</v>
      </c>
      <c r="G249" s="348"/>
      <c r="H249" s="348"/>
      <c r="I249" s="60"/>
    </row>
    <row r="250" s="1" customFormat="1" ht="17" customHeight="1" spans="1:9">
      <c r="A250" s="43">
        <v>126</v>
      </c>
      <c r="B250" s="60" t="s">
        <v>1584</v>
      </c>
      <c r="C250" s="60" t="s">
        <v>1585</v>
      </c>
      <c r="D250" s="60">
        <v>1</v>
      </c>
      <c r="E250" s="60">
        <v>295.42</v>
      </c>
      <c r="F250" s="60">
        <f t="shared" si="3"/>
        <v>295.42</v>
      </c>
      <c r="G250" s="348"/>
      <c r="H250" s="348"/>
      <c r="I250" s="60"/>
    </row>
    <row r="251" s="1" customFormat="1" ht="17" customHeight="1" spans="1:9">
      <c r="A251" s="43"/>
      <c r="B251" s="60" t="s">
        <v>1584</v>
      </c>
      <c r="C251" s="60" t="s">
        <v>1586</v>
      </c>
      <c r="D251" s="60">
        <v>3</v>
      </c>
      <c r="E251" s="60">
        <v>295.42</v>
      </c>
      <c r="F251" s="60">
        <f t="shared" si="3"/>
        <v>886.26</v>
      </c>
      <c r="G251" s="348"/>
      <c r="H251" s="348"/>
      <c r="I251" s="60"/>
    </row>
    <row r="252" s="1" customFormat="1" ht="17" customHeight="1" spans="1:9">
      <c r="A252" s="43"/>
      <c r="B252" s="60" t="s">
        <v>1584</v>
      </c>
      <c r="C252" s="60" t="s">
        <v>1587</v>
      </c>
      <c r="D252" s="60">
        <v>8</v>
      </c>
      <c r="E252" s="60">
        <v>295.42</v>
      </c>
      <c r="F252" s="60">
        <f t="shared" si="3"/>
        <v>2363.36</v>
      </c>
      <c r="G252" s="348"/>
      <c r="H252" s="348"/>
      <c r="I252" s="60"/>
    </row>
    <row r="253" s="1" customFormat="1" ht="17" customHeight="1" spans="1:9">
      <c r="A253" s="43">
        <v>127</v>
      </c>
      <c r="B253" s="60" t="s">
        <v>1588</v>
      </c>
      <c r="C253" s="60" t="s">
        <v>1589</v>
      </c>
      <c r="D253" s="60">
        <v>12</v>
      </c>
      <c r="E253" s="60">
        <v>295.42</v>
      </c>
      <c r="F253" s="60">
        <f t="shared" si="3"/>
        <v>3545.04</v>
      </c>
      <c r="G253" s="348"/>
      <c r="H253" s="348"/>
      <c r="I253" s="60"/>
    </row>
    <row r="254" s="1" customFormat="1" ht="17" customHeight="1" spans="1:9">
      <c r="A254" s="43">
        <v>128</v>
      </c>
      <c r="B254" s="60" t="s">
        <v>1590</v>
      </c>
      <c r="C254" s="60" t="s">
        <v>1591</v>
      </c>
      <c r="D254" s="60">
        <v>6.5</v>
      </c>
      <c r="E254" s="60">
        <v>295.42</v>
      </c>
      <c r="F254" s="60">
        <f t="shared" si="3"/>
        <v>1920.23</v>
      </c>
      <c r="G254" s="348"/>
      <c r="H254" s="348"/>
      <c r="I254" s="60"/>
    </row>
    <row r="255" s="1" customFormat="1" ht="17" customHeight="1" spans="1:9">
      <c r="A255" s="43"/>
      <c r="B255" s="60" t="s">
        <v>1590</v>
      </c>
      <c r="C255" s="60" t="s">
        <v>1592</v>
      </c>
      <c r="D255" s="60">
        <v>3</v>
      </c>
      <c r="E255" s="60">
        <v>295.42</v>
      </c>
      <c r="F255" s="60">
        <f t="shared" si="3"/>
        <v>886.26</v>
      </c>
      <c r="G255" s="348"/>
      <c r="H255" s="348"/>
      <c r="I255" s="60"/>
    </row>
    <row r="256" s="1" customFormat="1" ht="17" customHeight="1" spans="1:9">
      <c r="A256" s="43"/>
      <c r="B256" s="60" t="s">
        <v>1590</v>
      </c>
      <c r="C256" s="60" t="s">
        <v>1474</v>
      </c>
      <c r="D256" s="60">
        <v>2.5</v>
      </c>
      <c r="E256" s="60">
        <v>295.42</v>
      </c>
      <c r="F256" s="60">
        <f t="shared" si="3"/>
        <v>738.55</v>
      </c>
      <c r="G256" s="348"/>
      <c r="H256" s="348"/>
      <c r="I256" s="60"/>
    </row>
    <row r="257" s="1" customFormat="1" ht="17" customHeight="1" spans="1:9">
      <c r="A257" s="43">
        <v>129</v>
      </c>
      <c r="B257" s="60" t="s">
        <v>1593</v>
      </c>
      <c r="C257" s="60" t="s">
        <v>1594</v>
      </c>
      <c r="D257" s="60">
        <v>8.5</v>
      </c>
      <c r="E257" s="60">
        <v>295.42</v>
      </c>
      <c r="F257" s="60">
        <f t="shared" si="3"/>
        <v>2511.07</v>
      </c>
      <c r="G257" s="348"/>
      <c r="H257" s="348"/>
      <c r="I257" s="60"/>
    </row>
    <row r="258" s="1" customFormat="1" ht="17" customHeight="1" spans="1:9">
      <c r="A258" s="43"/>
      <c r="B258" s="60" t="s">
        <v>1593</v>
      </c>
      <c r="C258" s="60" t="s">
        <v>1595</v>
      </c>
      <c r="D258" s="60">
        <v>3.5</v>
      </c>
      <c r="E258" s="60">
        <v>295.42</v>
      </c>
      <c r="F258" s="60">
        <f t="shared" si="3"/>
        <v>1033.97</v>
      </c>
      <c r="G258" s="348"/>
      <c r="H258" s="348"/>
      <c r="I258" s="60"/>
    </row>
    <row r="259" s="1" customFormat="1" ht="17" customHeight="1" spans="1:9">
      <c r="A259" s="43">
        <v>130</v>
      </c>
      <c r="B259" s="60" t="s">
        <v>1596</v>
      </c>
      <c r="C259" s="60" t="s">
        <v>1597</v>
      </c>
      <c r="D259" s="60">
        <v>12</v>
      </c>
      <c r="E259" s="60">
        <v>295.42</v>
      </c>
      <c r="F259" s="60">
        <f t="shared" si="3"/>
        <v>3545.04</v>
      </c>
      <c r="G259" s="348"/>
      <c r="H259" s="348"/>
      <c r="I259" s="60"/>
    </row>
    <row r="260" s="1" customFormat="1" ht="17" customHeight="1" spans="1:9">
      <c r="A260" s="43">
        <v>131</v>
      </c>
      <c r="B260" s="60" t="s">
        <v>1598</v>
      </c>
      <c r="C260" s="60" t="s">
        <v>1599</v>
      </c>
      <c r="D260" s="60">
        <v>10</v>
      </c>
      <c r="E260" s="60">
        <v>295.42</v>
      </c>
      <c r="F260" s="60">
        <f t="shared" si="3"/>
        <v>2954.2</v>
      </c>
      <c r="G260" s="348"/>
      <c r="H260" s="348"/>
      <c r="I260" s="60"/>
    </row>
    <row r="261" s="1" customFormat="1" ht="17" customHeight="1" spans="1:9">
      <c r="A261" s="43"/>
      <c r="B261" s="60" t="s">
        <v>1598</v>
      </c>
      <c r="C261" s="60" t="s">
        <v>1264</v>
      </c>
      <c r="D261" s="60">
        <v>1</v>
      </c>
      <c r="E261" s="60">
        <v>295.42</v>
      </c>
      <c r="F261" s="60">
        <f t="shared" ref="F261:F324" si="4">ROUND(D261*E261,2)</f>
        <v>295.42</v>
      </c>
      <c r="G261" s="348"/>
      <c r="H261" s="348"/>
      <c r="I261" s="60"/>
    </row>
    <row r="262" s="1" customFormat="1" ht="17" customHeight="1" spans="1:9">
      <c r="A262" s="43"/>
      <c r="B262" s="60" t="s">
        <v>1598</v>
      </c>
      <c r="C262" s="60" t="s">
        <v>1600</v>
      </c>
      <c r="D262" s="60">
        <v>1</v>
      </c>
      <c r="E262" s="60">
        <v>295.42</v>
      </c>
      <c r="F262" s="60">
        <f t="shared" si="4"/>
        <v>295.42</v>
      </c>
      <c r="G262" s="348"/>
      <c r="H262" s="348"/>
      <c r="I262" s="60"/>
    </row>
    <row r="263" s="1" customFormat="1" ht="17" customHeight="1" spans="1:9">
      <c r="A263" s="43">
        <v>132</v>
      </c>
      <c r="B263" s="60" t="s">
        <v>1601</v>
      </c>
      <c r="C263" s="60" t="s">
        <v>1602</v>
      </c>
      <c r="D263" s="60">
        <v>5.5</v>
      </c>
      <c r="E263" s="60">
        <v>295.42</v>
      </c>
      <c r="F263" s="60">
        <f t="shared" si="4"/>
        <v>1624.81</v>
      </c>
      <c r="G263" s="348"/>
      <c r="H263" s="348"/>
      <c r="I263" s="60"/>
    </row>
    <row r="264" s="1" customFormat="1" ht="17" customHeight="1" spans="1:9">
      <c r="A264" s="43"/>
      <c r="B264" s="60" t="s">
        <v>1601</v>
      </c>
      <c r="C264" s="60" t="s">
        <v>1425</v>
      </c>
      <c r="D264" s="60">
        <v>2</v>
      </c>
      <c r="E264" s="60">
        <v>295.42</v>
      </c>
      <c r="F264" s="60">
        <f t="shared" si="4"/>
        <v>590.84</v>
      </c>
      <c r="G264" s="348"/>
      <c r="H264" s="348"/>
      <c r="I264" s="60"/>
    </row>
    <row r="265" s="1" customFormat="1" ht="17" customHeight="1" spans="1:9">
      <c r="A265" s="43"/>
      <c r="B265" s="60" t="s">
        <v>1601</v>
      </c>
      <c r="C265" s="60" t="s">
        <v>1448</v>
      </c>
      <c r="D265" s="60">
        <v>3.5</v>
      </c>
      <c r="E265" s="60">
        <v>295.42</v>
      </c>
      <c r="F265" s="60">
        <f t="shared" si="4"/>
        <v>1033.97</v>
      </c>
      <c r="G265" s="348"/>
      <c r="H265" s="348"/>
      <c r="I265" s="60"/>
    </row>
    <row r="266" s="1" customFormat="1" ht="17" customHeight="1" spans="1:9">
      <c r="A266" s="43"/>
      <c r="B266" s="60" t="s">
        <v>1601</v>
      </c>
      <c r="C266" s="60" t="s">
        <v>1603</v>
      </c>
      <c r="D266" s="60">
        <v>1</v>
      </c>
      <c r="E266" s="60">
        <v>295.42</v>
      </c>
      <c r="F266" s="60">
        <f t="shared" si="4"/>
        <v>295.42</v>
      </c>
      <c r="G266" s="348"/>
      <c r="H266" s="348"/>
      <c r="I266" s="60"/>
    </row>
    <row r="267" s="1" customFormat="1" ht="17" customHeight="1" spans="1:9">
      <c r="A267" s="43">
        <v>133</v>
      </c>
      <c r="B267" s="60" t="s">
        <v>1604</v>
      </c>
      <c r="C267" s="60" t="s">
        <v>1605</v>
      </c>
      <c r="D267" s="60">
        <v>2</v>
      </c>
      <c r="E267" s="60">
        <v>295.42</v>
      </c>
      <c r="F267" s="60">
        <f t="shared" si="4"/>
        <v>590.84</v>
      </c>
      <c r="G267" s="348"/>
      <c r="H267" s="348"/>
      <c r="I267" s="60"/>
    </row>
    <row r="268" s="1" customFormat="1" ht="17" customHeight="1" spans="1:9">
      <c r="A268" s="43"/>
      <c r="B268" s="60" t="s">
        <v>1604</v>
      </c>
      <c r="C268" s="60" t="s">
        <v>1264</v>
      </c>
      <c r="D268" s="60">
        <v>3</v>
      </c>
      <c r="E268" s="60">
        <v>295.42</v>
      </c>
      <c r="F268" s="60">
        <f t="shared" si="4"/>
        <v>886.26</v>
      </c>
      <c r="G268" s="348"/>
      <c r="H268" s="348"/>
      <c r="I268" s="60"/>
    </row>
    <row r="269" s="1" customFormat="1" ht="17" customHeight="1" spans="1:9">
      <c r="A269" s="43"/>
      <c r="B269" s="60" t="s">
        <v>1604</v>
      </c>
      <c r="C269" s="60" t="s">
        <v>1606</v>
      </c>
      <c r="D269" s="60">
        <v>3</v>
      </c>
      <c r="E269" s="60">
        <v>295.42</v>
      </c>
      <c r="F269" s="60">
        <f t="shared" si="4"/>
        <v>886.26</v>
      </c>
      <c r="G269" s="348"/>
      <c r="H269" s="348"/>
      <c r="I269" s="60"/>
    </row>
    <row r="270" s="1" customFormat="1" ht="17" customHeight="1" spans="1:9">
      <c r="A270" s="43"/>
      <c r="B270" s="60" t="s">
        <v>1604</v>
      </c>
      <c r="C270" s="60" t="s">
        <v>1607</v>
      </c>
      <c r="D270" s="60">
        <v>3.5</v>
      </c>
      <c r="E270" s="60">
        <v>295.42</v>
      </c>
      <c r="F270" s="60">
        <f t="shared" si="4"/>
        <v>1033.97</v>
      </c>
      <c r="G270" s="348"/>
      <c r="H270" s="348"/>
      <c r="I270" s="60"/>
    </row>
    <row r="271" s="1" customFormat="1" ht="17" customHeight="1" spans="1:9">
      <c r="A271" s="43">
        <v>134</v>
      </c>
      <c r="B271" s="60" t="s">
        <v>1608</v>
      </c>
      <c r="C271" s="60" t="s">
        <v>1609</v>
      </c>
      <c r="D271" s="60">
        <v>12</v>
      </c>
      <c r="E271" s="60">
        <v>295.42</v>
      </c>
      <c r="F271" s="60">
        <f t="shared" si="4"/>
        <v>3545.04</v>
      </c>
      <c r="G271" s="348"/>
      <c r="H271" s="348"/>
      <c r="I271" s="60"/>
    </row>
    <row r="272" s="1" customFormat="1" ht="17" customHeight="1" spans="1:9">
      <c r="A272" s="43">
        <v>135</v>
      </c>
      <c r="B272" s="60" t="s">
        <v>1610</v>
      </c>
      <c r="C272" s="60" t="s">
        <v>1611</v>
      </c>
      <c r="D272" s="60">
        <v>12</v>
      </c>
      <c r="E272" s="60">
        <v>295.42</v>
      </c>
      <c r="F272" s="60">
        <f t="shared" si="4"/>
        <v>3545.04</v>
      </c>
      <c r="G272" s="348"/>
      <c r="H272" s="348"/>
      <c r="I272" s="60"/>
    </row>
    <row r="273" s="1" customFormat="1" ht="17" customHeight="1" spans="1:9">
      <c r="A273" s="43">
        <v>136</v>
      </c>
      <c r="B273" s="60" t="s">
        <v>1612</v>
      </c>
      <c r="C273" s="60" t="s">
        <v>1613</v>
      </c>
      <c r="D273" s="60">
        <v>12</v>
      </c>
      <c r="E273" s="60">
        <v>295.42</v>
      </c>
      <c r="F273" s="60">
        <f t="shared" si="4"/>
        <v>3545.04</v>
      </c>
      <c r="G273" s="348"/>
      <c r="H273" s="348"/>
      <c r="I273" s="60"/>
    </row>
    <row r="274" s="1" customFormat="1" ht="17" customHeight="1" spans="1:9">
      <c r="A274" s="43">
        <v>137</v>
      </c>
      <c r="B274" s="60" t="s">
        <v>1614</v>
      </c>
      <c r="C274" s="60" t="s">
        <v>1615</v>
      </c>
      <c r="D274" s="60">
        <v>12</v>
      </c>
      <c r="E274" s="60">
        <v>295.42</v>
      </c>
      <c r="F274" s="60">
        <f t="shared" si="4"/>
        <v>3545.04</v>
      </c>
      <c r="G274" s="348"/>
      <c r="H274" s="348"/>
      <c r="I274" s="60"/>
    </row>
    <row r="275" s="1" customFormat="1" ht="17" customHeight="1" spans="1:9">
      <c r="A275" s="43">
        <v>138</v>
      </c>
      <c r="B275" s="60" t="s">
        <v>1616</v>
      </c>
      <c r="C275" s="60" t="s">
        <v>1617</v>
      </c>
      <c r="D275" s="60">
        <v>7</v>
      </c>
      <c r="E275" s="60">
        <v>295.42</v>
      </c>
      <c r="F275" s="60">
        <f t="shared" si="4"/>
        <v>2067.94</v>
      </c>
      <c r="G275" s="348"/>
      <c r="H275" s="348"/>
      <c r="I275" s="60"/>
    </row>
    <row r="276" s="1" customFormat="1" ht="17" customHeight="1" spans="1:9">
      <c r="A276" s="43"/>
      <c r="B276" s="60" t="s">
        <v>1616</v>
      </c>
      <c r="C276" s="60" t="s">
        <v>1257</v>
      </c>
      <c r="D276" s="60">
        <v>1</v>
      </c>
      <c r="E276" s="60">
        <v>295.42</v>
      </c>
      <c r="F276" s="60">
        <f t="shared" si="4"/>
        <v>295.42</v>
      </c>
      <c r="G276" s="348"/>
      <c r="H276" s="348"/>
      <c r="I276" s="60"/>
    </row>
    <row r="277" s="1" customFormat="1" ht="17" customHeight="1" spans="1:9">
      <c r="A277" s="43"/>
      <c r="B277" s="60" t="s">
        <v>1616</v>
      </c>
      <c r="C277" s="60" t="s">
        <v>1618</v>
      </c>
      <c r="D277" s="60">
        <v>4</v>
      </c>
      <c r="E277" s="60">
        <v>295.42</v>
      </c>
      <c r="F277" s="60">
        <f t="shared" si="4"/>
        <v>1181.68</v>
      </c>
      <c r="G277" s="348"/>
      <c r="H277" s="348"/>
      <c r="I277" s="60"/>
    </row>
    <row r="278" s="1" customFormat="1" ht="17" customHeight="1" spans="1:9">
      <c r="A278" s="43">
        <v>139</v>
      </c>
      <c r="B278" s="60" t="s">
        <v>1619</v>
      </c>
      <c r="C278" s="60" t="s">
        <v>801</v>
      </c>
      <c r="D278" s="60">
        <v>5</v>
      </c>
      <c r="E278" s="60">
        <v>295.42</v>
      </c>
      <c r="F278" s="60">
        <f t="shared" si="4"/>
        <v>1477.1</v>
      </c>
      <c r="G278" s="348"/>
      <c r="H278" s="348"/>
      <c r="I278" s="60"/>
    </row>
    <row r="279" s="1" customFormat="1" ht="17" customHeight="1" spans="1:9">
      <c r="A279" s="43"/>
      <c r="B279" s="60" t="s">
        <v>1619</v>
      </c>
      <c r="C279" s="60" t="s">
        <v>1620</v>
      </c>
      <c r="D279" s="60">
        <v>3.5</v>
      </c>
      <c r="E279" s="60">
        <v>295.42</v>
      </c>
      <c r="F279" s="60">
        <f t="shared" si="4"/>
        <v>1033.97</v>
      </c>
      <c r="G279" s="348"/>
      <c r="H279" s="348"/>
      <c r="I279" s="60"/>
    </row>
    <row r="280" s="1" customFormat="1" ht="17" customHeight="1" spans="1:9">
      <c r="A280" s="43"/>
      <c r="B280" s="60" t="s">
        <v>1619</v>
      </c>
      <c r="C280" s="60" t="s">
        <v>1264</v>
      </c>
      <c r="D280" s="60">
        <v>3.5</v>
      </c>
      <c r="E280" s="60">
        <v>295.42</v>
      </c>
      <c r="F280" s="60">
        <f t="shared" si="4"/>
        <v>1033.97</v>
      </c>
      <c r="G280" s="348"/>
      <c r="H280" s="348"/>
      <c r="I280" s="60"/>
    </row>
    <row r="281" s="1" customFormat="1" ht="17" customHeight="1" spans="1:9">
      <c r="A281" s="43">
        <v>140</v>
      </c>
      <c r="B281" s="60" t="s">
        <v>1621</v>
      </c>
      <c r="C281" s="60" t="s">
        <v>1622</v>
      </c>
      <c r="D281" s="60">
        <v>12</v>
      </c>
      <c r="E281" s="60">
        <v>295.42</v>
      </c>
      <c r="F281" s="60">
        <f t="shared" si="4"/>
        <v>3545.04</v>
      </c>
      <c r="G281" s="348"/>
      <c r="H281" s="348"/>
      <c r="I281" s="60"/>
    </row>
    <row r="282" s="1" customFormat="1" ht="17" customHeight="1" spans="1:9">
      <c r="A282" s="43">
        <v>141</v>
      </c>
      <c r="B282" s="60" t="s">
        <v>1623</v>
      </c>
      <c r="C282" s="60" t="s">
        <v>1624</v>
      </c>
      <c r="D282" s="60">
        <v>11.5</v>
      </c>
      <c r="E282" s="60">
        <v>295.42</v>
      </c>
      <c r="F282" s="60">
        <f t="shared" si="4"/>
        <v>3397.33</v>
      </c>
      <c r="G282" s="348"/>
      <c r="H282" s="348"/>
      <c r="I282" s="60"/>
    </row>
    <row r="283" s="1" customFormat="1" ht="17" customHeight="1" spans="1:9">
      <c r="A283" s="43"/>
      <c r="B283" s="60" t="s">
        <v>1623</v>
      </c>
      <c r="C283" s="60" t="s">
        <v>1625</v>
      </c>
      <c r="D283" s="60">
        <v>0.5</v>
      </c>
      <c r="E283" s="60">
        <v>295.42</v>
      </c>
      <c r="F283" s="60">
        <f t="shared" si="4"/>
        <v>147.71</v>
      </c>
      <c r="G283" s="348"/>
      <c r="H283" s="348"/>
      <c r="I283" s="60"/>
    </row>
    <row r="284" s="1" customFormat="1" ht="17.5" customHeight="1" spans="1:9">
      <c r="A284" s="43">
        <v>142</v>
      </c>
      <c r="B284" s="60" t="s">
        <v>1626</v>
      </c>
      <c r="C284" s="60" t="s">
        <v>1627</v>
      </c>
      <c r="D284" s="60">
        <v>12</v>
      </c>
      <c r="E284" s="60">
        <v>295.42</v>
      </c>
      <c r="F284" s="60">
        <f t="shared" si="4"/>
        <v>3545.04</v>
      </c>
      <c r="G284" s="348"/>
      <c r="H284" s="348"/>
      <c r="I284" s="60"/>
    </row>
    <row r="285" s="1" customFormat="1" ht="17.5" customHeight="1" spans="1:9">
      <c r="A285" s="43">
        <v>143</v>
      </c>
      <c r="B285" s="60" t="s">
        <v>1628</v>
      </c>
      <c r="C285" s="60" t="s">
        <v>1629</v>
      </c>
      <c r="D285" s="60">
        <v>0.5</v>
      </c>
      <c r="E285" s="60">
        <v>295.42</v>
      </c>
      <c r="F285" s="60">
        <f t="shared" si="4"/>
        <v>147.71</v>
      </c>
      <c r="G285" s="348"/>
      <c r="H285" s="348"/>
      <c r="I285" s="60"/>
    </row>
    <row r="286" s="1" customFormat="1" ht="17.5" customHeight="1" spans="1:9">
      <c r="A286" s="43"/>
      <c r="B286" s="60" t="s">
        <v>1628</v>
      </c>
      <c r="C286" s="60" t="s">
        <v>1630</v>
      </c>
      <c r="D286" s="60">
        <v>9.5</v>
      </c>
      <c r="E286" s="60">
        <v>295.42</v>
      </c>
      <c r="F286" s="60">
        <f t="shared" si="4"/>
        <v>2806.49</v>
      </c>
      <c r="G286" s="348"/>
      <c r="H286" s="348"/>
      <c r="I286" s="60"/>
    </row>
    <row r="287" s="1" customFormat="1" ht="17.5" customHeight="1" spans="1:10">
      <c r="A287" s="43"/>
      <c r="B287" s="60" t="s">
        <v>1628</v>
      </c>
      <c r="C287" s="60" t="s">
        <v>1631</v>
      </c>
      <c r="D287" s="60">
        <v>1</v>
      </c>
      <c r="E287" s="60">
        <v>295.42</v>
      </c>
      <c r="F287" s="60">
        <f t="shared" si="4"/>
        <v>295.42</v>
      </c>
      <c r="G287" s="348"/>
      <c r="H287" s="348"/>
      <c r="I287" s="60"/>
      <c r="J287" s="353"/>
    </row>
    <row r="288" s="1" customFormat="1" ht="17.5" customHeight="1" spans="1:9">
      <c r="A288" s="43">
        <v>144</v>
      </c>
      <c r="B288" s="60" t="s">
        <v>1632</v>
      </c>
      <c r="C288" s="60" t="s">
        <v>1633</v>
      </c>
      <c r="D288" s="60">
        <v>4</v>
      </c>
      <c r="E288" s="60">
        <v>295.42</v>
      </c>
      <c r="F288" s="60">
        <f t="shared" si="4"/>
        <v>1181.68</v>
      </c>
      <c r="G288" s="348"/>
      <c r="H288" s="348"/>
      <c r="I288" s="60"/>
    </row>
    <row r="289" s="1" customFormat="1" ht="17.5" customHeight="1" spans="1:9">
      <c r="A289" s="43"/>
      <c r="B289" s="60" t="s">
        <v>1632</v>
      </c>
      <c r="C289" s="60" t="s">
        <v>1625</v>
      </c>
      <c r="D289" s="60">
        <v>8</v>
      </c>
      <c r="E289" s="60">
        <v>295.42</v>
      </c>
      <c r="F289" s="60">
        <f t="shared" si="4"/>
        <v>2363.36</v>
      </c>
      <c r="G289" s="348"/>
      <c r="H289" s="348"/>
      <c r="I289" s="60"/>
    </row>
    <row r="290" s="1" customFormat="1" ht="17.5" customHeight="1" spans="1:9">
      <c r="A290" s="43">
        <v>145</v>
      </c>
      <c r="B290" s="60" t="s">
        <v>1634</v>
      </c>
      <c r="C290" s="60" t="s">
        <v>1635</v>
      </c>
      <c r="D290" s="60">
        <v>12</v>
      </c>
      <c r="E290" s="60">
        <v>295.42</v>
      </c>
      <c r="F290" s="60">
        <f t="shared" si="4"/>
        <v>3545.04</v>
      </c>
      <c r="G290" s="348"/>
      <c r="H290" s="348"/>
      <c r="I290" s="60"/>
    </row>
    <row r="291" s="1" customFormat="1" ht="17.5" customHeight="1" spans="1:9">
      <c r="A291" s="43">
        <v>146</v>
      </c>
      <c r="B291" s="60" t="s">
        <v>1636</v>
      </c>
      <c r="C291" s="60" t="s">
        <v>1637</v>
      </c>
      <c r="D291" s="60">
        <v>2</v>
      </c>
      <c r="E291" s="60">
        <v>295.42</v>
      </c>
      <c r="F291" s="60">
        <f t="shared" si="4"/>
        <v>590.84</v>
      </c>
      <c r="G291" s="348"/>
      <c r="H291" s="348"/>
      <c r="I291" s="60"/>
    </row>
    <row r="292" s="1" customFormat="1" ht="17.5" customHeight="1" spans="1:9">
      <c r="A292" s="43"/>
      <c r="B292" s="60" t="s">
        <v>1636</v>
      </c>
      <c r="C292" s="60" t="s">
        <v>1638</v>
      </c>
      <c r="D292" s="60">
        <v>2.5</v>
      </c>
      <c r="E292" s="60">
        <v>295.42</v>
      </c>
      <c r="F292" s="60">
        <f t="shared" si="4"/>
        <v>738.55</v>
      </c>
      <c r="G292" s="348"/>
      <c r="H292" s="348"/>
      <c r="I292" s="60"/>
    </row>
    <row r="293" s="1" customFormat="1" ht="17.5" customHeight="1" spans="1:9">
      <c r="A293" s="43"/>
      <c r="B293" s="60" t="s">
        <v>1636</v>
      </c>
      <c r="C293" s="60" t="s">
        <v>1639</v>
      </c>
      <c r="D293" s="60">
        <v>1.5</v>
      </c>
      <c r="E293" s="60">
        <v>295.42</v>
      </c>
      <c r="F293" s="60">
        <f t="shared" si="4"/>
        <v>443.13</v>
      </c>
      <c r="G293" s="348"/>
      <c r="H293" s="348"/>
      <c r="I293" s="60"/>
    </row>
    <row r="294" s="1" customFormat="1" ht="17.5" customHeight="1" spans="1:9">
      <c r="A294" s="43"/>
      <c r="B294" s="60" t="s">
        <v>1636</v>
      </c>
      <c r="C294" s="60" t="s">
        <v>1640</v>
      </c>
      <c r="D294" s="60">
        <v>6</v>
      </c>
      <c r="E294" s="60">
        <v>295.42</v>
      </c>
      <c r="F294" s="60">
        <f t="shared" si="4"/>
        <v>1772.52</v>
      </c>
      <c r="G294" s="348"/>
      <c r="H294" s="348"/>
      <c r="I294" s="60"/>
    </row>
    <row r="295" s="1" customFormat="1" ht="17.5" customHeight="1" spans="1:9">
      <c r="A295" s="43">
        <v>147</v>
      </c>
      <c r="B295" s="60" t="s">
        <v>1641</v>
      </c>
      <c r="C295" s="60" t="s">
        <v>1642</v>
      </c>
      <c r="D295" s="60">
        <v>12</v>
      </c>
      <c r="E295" s="60">
        <v>295.42</v>
      </c>
      <c r="F295" s="60">
        <f t="shared" si="4"/>
        <v>3545.04</v>
      </c>
      <c r="G295" s="348"/>
      <c r="H295" s="348"/>
      <c r="I295" s="60"/>
    </row>
    <row r="296" s="1" customFormat="1" ht="17.5" customHeight="1" spans="1:9">
      <c r="A296" s="43">
        <v>148</v>
      </c>
      <c r="B296" s="60" t="s">
        <v>1643</v>
      </c>
      <c r="C296" s="60" t="s">
        <v>1370</v>
      </c>
      <c r="D296" s="60">
        <v>4</v>
      </c>
      <c r="E296" s="60">
        <v>295.42</v>
      </c>
      <c r="F296" s="60">
        <f t="shared" si="4"/>
        <v>1181.68</v>
      </c>
      <c r="G296" s="348"/>
      <c r="H296" s="348"/>
      <c r="I296" s="60"/>
    </row>
    <row r="297" s="1" customFormat="1" ht="17.5" customHeight="1" spans="1:9">
      <c r="A297" s="43"/>
      <c r="B297" s="60" t="s">
        <v>1643</v>
      </c>
      <c r="C297" s="60" t="s">
        <v>1264</v>
      </c>
      <c r="D297" s="60">
        <v>2</v>
      </c>
      <c r="E297" s="60">
        <v>295.42</v>
      </c>
      <c r="F297" s="60">
        <f t="shared" si="4"/>
        <v>590.84</v>
      </c>
      <c r="G297" s="348"/>
      <c r="H297" s="348"/>
      <c r="I297" s="60"/>
    </row>
    <row r="298" s="1" customFormat="1" ht="17.5" customHeight="1" spans="1:9">
      <c r="A298" s="43"/>
      <c r="B298" s="60" t="s">
        <v>1643</v>
      </c>
      <c r="C298" s="60" t="s">
        <v>1644</v>
      </c>
      <c r="D298" s="60">
        <v>3</v>
      </c>
      <c r="E298" s="60">
        <v>295.42</v>
      </c>
      <c r="F298" s="60">
        <f t="shared" si="4"/>
        <v>886.26</v>
      </c>
      <c r="G298" s="348"/>
      <c r="H298" s="348"/>
      <c r="I298" s="60"/>
    </row>
    <row r="299" s="1" customFormat="1" ht="17.5" customHeight="1" spans="1:9">
      <c r="A299" s="43"/>
      <c r="B299" s="60" t="s">
        <v>1643</v>
      </c>
      <c r="C299" s="60" t="s">
        <v>1264</v>
      </c>
      <c r="D299" s="60">
        <v>3</v>
      </c>
      <c r="E299" s="60">
        <v>295.42</v>
      </c>
      <c r="F299" s="60">
        <f t="shared" si="4"/>
        <v>886.26</v>
      </c>
      <c r="G299" s="348"/>
      <c r="H299" s="348"/>
      <c r="I299" s="60"/>
    </row>
    <row r="300" s="1" customFormat="1" ht="17.5" customHeight="1" spans="1:9">
      <c r="A300" s="43">
        <v>149</v>
      </c>
      <c r="B300" s="60" t="s">
        <v>1645</v>
      </c>
      <c r="C300" s="60" t="s">
        <v>1618</v>
      </c>
      <c r="D300" s="60">
        <v>4</v>
      </c>
      <c r="E300" s="60">
        <v>295.42</v>
      </c>
      <c r="F300" s="60">
        <f t="shared" si="4"/>
        <v>1181.68</v>
      </c>
      <c r="G300" s="348"/>
      <c r="H300" s="348"/>
      <c r="I300" s="60"/>
    </row>
    <row r="301" s="1" customFormat="1" ht="17.5" customHeight="1" spans="1:9">
      <c r="A301" s="43"/>
      <c r="B301" s="60" t="s">
        <v>1645</v>
      </c>
      <c r="C301" s="60" t="s">
        <v>1646</v>
      </c>
      <c r="D301" s="60">
        <v>8</v>
      </c>
      <c r="E301" s="60">
        <v>295.42</v>
      </c>
      <c r="F301" s="60">
        <f t="shared" si="4"/>
        <v>2363.36</v>
      </c>
      <c r="G301" s="348"/>
      <c r="H301" s="348"/>
      <c r="I301" s="60"/>
    </row>
    <row r="302" s="1" customFormat="1" ht="17.5" customHeight="1" spans="1:9">
      <c r="A302" s="43">
        <v>150</v>
      </c>
      <c r="B302" s="60" t="s">
        <v>1647</v>
      </c>
      <c r="C302" s="60" t="s">
        <v>1648</v>
      </c>
      <c r="D302" s="60">
        <v>12</v>
      </c>
      <c r="E302" s="60">
        <v>295.42</v>
      </c>
      <c r="F302" s="60">
        <f t="shared" si="4"/>
        <v>3545.04</v>
      </c>
      <c r="G302" s="348"/>
      <c r="H302" s="348"/>
      <c r="I302" s="60"/>
    </row>
    <row r="303" s="1" customFormat="1" ht="17.5" customHeight="1" spans="1:9">
      <c r="A303" s="43">
        <v>151</v>
      </c>
      <c r="B303" s="60" t="s">
        <v>1649</v>
      </c>
      <c r="C303" s="60" t="s">
        <v>1650</v>
      </c>
      <c r="D303" s="60">
        <v>12</v>
      </c>
      <c r="E303" s="60">
        <v>295.42</v>
      </c>
      <c r="F303" s="60">
        <f t="shared" si="4"/>
        <v>3545.04</v>
      </c>
      <c r="G303" s="348"/>
      <c r="H303" s="348"/>
      <c r="I303" s="60"/>
    </row>
    <row r="304" s="1" customFormat="1" ht="17.5" customHeight="1" spans="1:9">
      <c r="A304" s="43">
        <v>152</v>
      </c>
      <c r="B304" s="60" t="s">
        <v>1651</v>
      </c>
      <c r="C304" s="60" t="s">
        <v>1652</v>
      </c>
      <c r="D304" s="60">
        <v>12</v>
      </c>
      <c r="E304" s="60">
        <v>295.42</v>
      </c>
      <c r="F304" s="60">
        <f t="shared" si="4"/>
        <v>3545.04</v>
      </c>
      <c r="G304" s="348"/>
      <c r="H304" s="348"/>
      <c r="I304" s="60"/>
    </row>
    <row r="305" s="1" customFormat="1" ht="17.5" customHeight="1" spans="1:9">
      <c r="A305" s="43">
        <v>153</v>
      </c>
      <c r="B305" s="60" t="s">
        <v>1653</v>
      </c>
      <c r="C305" s="60" t="s">
        <v>1654</v>
      </c>
      <c r="D305" s="60">
        <v>12</v>
      </c>
      <c r="E305" s="60">
        <v>295.42</v>
      </c>
      <c r="F305" s="60">
        <f t="shared" si="4"/>
        <v>3545.04</v>
      </c>
      <c r="G305" s="348"/>
      <c r="H305" s="348"/>
      <c r="I305" s="60"/>
    </row>
    <row r="306" s="1" customFormat="1" ht="17.5" customHeight="1" spans="1:9">
      <c r="A306" s="43">
        <v>154</v>
      </c>
      <c r="B306" s="60" t="s">
        <v>1655</v>
      </c>
      <c r="C306" s="60" t="s">
        <v>1656</v>
      </c>
      <c r="D306" s="60">
        <v>12</v>
      </c>
      <c r="E306" s="60">
        <v>295.42</v>
      </c>
      <c r="F306" s="60">
        <f t="shared" si="4"/>
        <v>3545.04</v>
      </c>
      <c r="G306" s="348"/>
      <c r="H306" s="348"/>
      <c r="I306" s="60"/>
    </row>
    <row r="307" s="1" customFormat="1" ht="17.5" customHeight="1" spans="1:9">
      <c r="A307" s="43">
        <v>155</v>
      </c>
      <c r="B307" s="60" t="s">
        <v>1657</v>
      </c>
      <c r="C307" s="60" t="s">
        <v>1658</v>
      </c>
      <c r="D307" s="60">
        <v>12</v>
      </c>
      <c r="E307" s="60">
        <v>295.42</v>
      </c>
      <c r="F307" s="60">
        <f t="shared" si="4"/>
        <v>3545.04</v>
      </c>
      <c r="G307" s="348"/>
      <c r="H307" s="348"/>
      <c r="I307" s="60"/>
    </row>
    <row r="308" s="1" customFormat="1" ht="17.5" customHeight="1" spans="1:9">
      <c r="A308" s="43">
        <v>156</v>
      </c>
      <c r="B308" s="60" t="s">
        <v>1659</v>
      </c>
      <c r="C308" s="60" t="s">
        <v>1660</v>
      </c>
      <c r="D308" s="60">
        <v>12</v>
      </c>
      <c r="E308" s="60">
        <v>295.42</v>
      </c>
      <c r="F308" s="60">
        <f t="shared" si="4"/>
        <v>3545.04</v>
      </c>
      <c r="G308" s="348"/>
      <c r="H308" s="348"/>
      <c r="I308" s="60"/>
    </row>
    <row r="309" s="1" customFormat="1" ht="17.5" customHeight="1" spans="1:9">
      <c r="A309" s="43">
        <v>157</v>
      </c>
      <c r="B309" s="60" t="s">
        <v>1661</v>
      </c>
      <c r="C309" s="60" t="s">
        <v>1662</v>
      </c>
      <c r="D309" s="60">
        <v>12</v>
      </c>
      <c r="E309" s="60">
        <v>295.42</v>
      </c>
      <c r="F309" s="60">
        <f t="shared" si="4"/>
        <v>3545.04</v>
      </c>
      <c r="G309" s="348"/>
      <c r="H309" s="348"/>
      <c r="I309" s="60"/>
    </row>
    <row r="310" s="1" customFormat="1" ht="17.5" customHeight="1" spans="1:9">
      <c r="A310" s="43">
        <v>158</v>
      </c>
      <c r="B310" s="60" t="s">
        <v>1663</v>
      </c>
      <c r="C310" s="60" t="s">
        <v>1664</v>
      </c>
      <c r="D310" s="60">
        <v>12</v>
      </c>
      <c r="E310" s="60">
        <v>295.42</v>
      </c>
      <c r="F310" s="60">
        <f t="shared" si="4"/>
        <v>3545.04</v>
      </c>
      <c r="G310" s="348"/>
      <c r="H310" s="348"/>
      <c r="I310" s="60"/>
    </row>
    <row r="311" s="1" customFormat="1" ht="17.5" customHeight="1" spans="1:9">
      <c r="A311" s="43">
        <v>159</v>
      </c>
      <c r="B311" s="60" t="s">
        <v>1665</v>
      </c>
      <c r="C311" s="60" t="s">
        <v>1666</v>
      </c>
      <c r="D311" s="60">
        <v>12</v>
      </c>
      <c r="E311" s="60">
        <v>295.42</v>
      </c>
      <c r="F311" s="60">
        <f t="shared" si="4"/>
        <v>3545.04</v>
      </c>
      <c r="G311" s="348"/>
      <c r="H311" s="348"/>
      <c r="I311" s="60"/>
    </row>
    <row r="312" s="1" customFormat="1" ht="17.5" customHeight="1" spans="1:9">
      <c r="A312" s="43">
        <v>160</v>
      </c>
      <c r="B312" s="60" t="s">
        <v>1667</v>
      </c>
      <c r="C312" s="60" t="s">
        <v>1668</v>
      </c>
      <c r="D312" s="60">
        <v>12</v>
      </c>
      <c r="E312" s="60">
        <v>295.42</v>
      </c>
      <c r="F312" s="60">
        <f t="shared" si="4"/>
        <v>3545.04</v>
      </c>
      <c r="G312" s="348"/>
      <c r="H312" s="348"/>
      <c r="I312" s="60"/>
    </row>
    <row r="313" s="1" customFormat="1" ht="17.5" customHeight="1" spans="1:9">
      <c r="A313" s="43">
        <v>161</v>
      </c>
      <c r="B313" s="60" t="s">
        <v>1669</v>
      </c>
      <c r="C313" s="60" t="s">
        <v>1670</v>
      </c>
      <c r="D313" s="60">
        <v>12</v>
      </c>
      <c r="E313" s="60">
        <v>295.42</v>
      </c>
      <c r="F313" s="60">
        <f t="shared" si="4"/>
        <v>3545.04</v>
      </c>
      <c r="G313" s="348"/>
      <c r="H313" s="348"/>
      <c r="I313" s="60"/>
    </row>
    <row r="314" s="1" customFormat="1" ht="17.5" customHeight="1" spans="1:9">
      <c r="A314" s="43">
        <v>162</v>
      </c>
      <c r="B314" s="60" t="s">
        <v>1671</v>
      </c>
      <c r="C314" s="60" t="s">
        <v>1672</v>
      </c>
      <c r="D314" s="60">
        <v>12</v>
      </c>
      <c r="E314" s="60">
        <v>295.42</v>
      </c>
      <c r="F314" s="60">
        <f t="shared" si="4"/>
        <v>3545.04</v>
      </c>
      <c r="G314" s="348"/>
      <c r="H314" s="348"/>
      <c r="I314" s="60"/>
    </row>
    <row r="315" s="1" customFormat="1" ht="17.5" customHeight="1" spans="1:9">
      <c r="A315" s="43">
        <v>163</v>
      </c>
      <c r="B315" s="60" t="s">
        <v>1673</v>
      </c>
      <c r="C315" s="60" t="s">
        <v>1674</v>
      </c>
      <c r="D315" s="60">
        <v>12</v>
      </c>
      <c r="E315" s="60">
        <v>295.42</v>
      </c>
      <c r="F315" s="60">
        <f t="shared" si="4"/>
        <v>3545.04</v>
      </c>
      <c r="G315" s="348"/>
      <c r="H315" s="348"/>
      <c r="I315" s="60"/>
    </row>
    <row r="316" s="1" customFormat="1" ht="17.5" customHeight="1" spans="1:9">
      <c r="A316" s="43">
        <v>164</v>
      </c>
      <c r="B316" s="60" t="s">
        <v>1675</v>
      </c>
      <c r="C316" s="60" t="s">
        <v>1676</v>
      </c>
      <c r="D316" s="60">
        <v>12</v>
      </c>
      <c r="E316" s="60">
        <v>295.42</v>
      </c>
      <c r="F316" s="60">
        <f t="shared" si="4"/>
        <v>3545.04</v>
      </c>
      <c r="G316" s="348"/>
      <c r="H316" s="348"/>
      <c r="I316" s="60"/>
    </row>
    <row r="317" s="1" customFormat="1" ht="17.5" customHeight="1" spans="1:9">
      <c r="A317" s="43">
        <v>165</v>
      </c>
      <c r="B317" s="60" t="s">
        <v>1677</v>
      </c>
      <c r="C317" s="60" t="s">
        <v>1678</v>
      </c>
      <c r="D317" s="60">
        <v>12</v>
      </c>
      <c r="E317" s="60">
        <v>295.42</v>
      </c>
      <c r="F317" s="60">
        <f t="shared" si="4"/>
        <v>3545.04</v>
      </c>
      <c r="G317" s="348"/>
      <c r="H317" s="348"/>
      <c r="I317" s="60"/>
    </row>
    <row r="318" s="1" customFormat="1" ht="17.5" customHeight="1" spans="1:9">
      <c r="A318" s="43">
        <v>166</v>
      </c>
      <c r="B318" s="60" t="s">
        <v>1679</v>
      </c>
      <c r="C318" s="60" t="s">
        <v>1680</v>
      </c>
      <c r="D318" s="60">
        <v>12</v>
      </c>
      <c r="E318" s="60">
        <v>295.42</v>
      </c>
      <c r="F318" s="60">
        <f t="shared" si="4"/>
        <v>3545.04</v>
      </c>
      <c r="G318" s="348"/>
      <c r="H318" s="348"/>
      <c r="I318" s="60"/>
    </row>
    <row r="319" s="1" customFormat="1" ht="17.5" customHeight="1" spans="1:9">
      <c r="A319" s="43">
        <v>167</v>
      </c>
      <c r="B319" s="60" t="s">
        <v>1681</v>
      </c>
      <c r="C319" s="60" t="s">
        <v>1682</v>
      </c>
      <c r="D319" s="60">
        <v>6.8</v>
      </c>
      <c r="E319" s="60">
        <v>295.42</v>
      </c>
      <c r="F319" s="60">
        <f t="shared" si="4"/>
        <v>2008.86</v>
      </c>
      <c r="G319" s="348"/>
      <c r="H319" s="348"/>
      <c r="I319" s="60"/>
    </row>
    <row r="320" s="1" customFormat="1" ht="17.5" customHeight="1" spans="1:9">
      <c r="A320" s="43"/>
      <c r="B320" s="60" t="s">
        <v>1681</v>
      </c>
      <c r="C320" s="60" t="s">
        <v>1683</v>
      </c>
      <c r="D320" s="60">
        <v>5.2</v>
      </c>
      <c r="E320" s="60">
        <v>295.42</v>
      </c>
      <c r="F320" s="60">
        <f t="shared" si="4"/>
        <v>1536.18</v>
      </c>
      <c r="G320" s="348"/>
      <c r="H320" s="348"/>
      <c r="I320" s="60"/>
    </row>
    <row r="321" s="1" customFormat="1" ht="17.5" customHeight="1" spans="1:9">
      <c r="A321" s="43">
        <v>168</v>
      </c>
      <c r="B321" s="60" t="s">
        <v>1684</v>
      </c>
      <c r="C321" s="60" t="s">
        <v>1685</v>
      </c>
      <c r="D321" s="60">
        <v>12</v>
      </c>
      <c r="E321" s="60">
        <v>295.42</v>
      </c>
      <c r="F321" s="60">
        <f t="shared" si="4"/>
        <v>3545.04</v>
      </c>
      <c r="G321" s="348"/>
      <c r="H321" s="348"/>
      <c r="I321" s="60"/>
    </row>
    <row r="322" s="1" customFormat="1" ht="17.5" customHeight="1" spans="1:9">
      <c r="A322" s="43">
        <v>169</v>
      </c>
      <c r="B322" s="60" t="s">
        <v>1686</v>
      </c>
      <c r="C322" s="60" t="s">
        <v>1687</v>
      </c>
      <c r="D322" s="60">
        <v>12</v>
      </c>
      <c r="E322" s="60">
        <v>295.42</v>
      </c>
      <c r="F322" s="60">
        <f t="shared" si="4"/>
        <v>3545.04</v>
      </c>
      <c r="G322" s="348"/>
      <c r="H322" s="348"/>
      <c r="I322" s="60"/>
    </row>
    <row r="323" s="1" customFormat="1" ht="17.5" customHeight="1" spans="1:9">
      <c r="A323" s="43">
        <v>170</v>
      </c>
      <c r="B323" s="60" t="s">
        <v>1688</v>
      </c>
      <c r="C323" s="60" t="s">
        <v>1689</v>
      </c>
      <c r="D323" s="60">
        <v>12</v>
      </c>
      <c r="E323" s="60">
        <v>295.42</v>
      </c>
      <c r="F323" s="60">
        <f t="shared" si="4"/>
        <v>3545.04</v>
      </c>
      <c r="G323" s="348"/>
      <c r="H323" s="348"/>
      <c r="I323" s="60"/>
    </row>
    <row r="324" s="1" customFormat="1" ht="17.5" customHeight="1" spans="1:9">
      <c r="A324" s="43">
        <v>171</v>
      </c>
      <c r="B324" s="60" t="s">
        <v>1690</v>
      </c>
      <c r="C324" s="60" t="s">
        <v>1691</v>
      </c>
      <c r="D324" s="60">
        <v>12</v>
      </c>
      <c r="E324" s="60">
        <v>295.42</v>
      </c>
      <c r="F324" s="60">
        <f t="shared" si="4"/>
        <v>3545.04</v>
      </c>
      <c r="G324" s="348"/>
      <c r="H324" s="348"/>
      <c r="I324" s="60"/>
    </row>
    <row r="325" s="1" customFormat="1" ht="17.5" customHeight="1" spans="1:9">
      <c r="A325" s="43">
        <v>172</v>
      </c>
      <c r="B325" s="60" t="s">
        <v>1692</v>
      </c>
      <c r="C325" s="60" t="s">
        <v>1693</v>
      </c>
      <c r="D325" s="60">
        <v>12</v>
      </c>
      <c r="E325" s="60">
        <v>295.42</v>
      </c>
      <c r="F325" s="60">
        <f t="shared" ref="F325:F388" si="5">ROUND(D325*E325,2)</f>
        <v>3545.04</v>
      </c>
      <c r="G325" s="348"/>
      <c r="H325" s="348"/>
      <c r="I325" s="60"/>
    </row>
    <row r="326" s="1" customFormat="1" ht="17.5" customHeight="1" spans="1:9">
      <c r="A326" s="43">
        <v>173</v>
      </c>
      <c r="B326" s="60" t="s">
        <v>1694</v>
      </c>
      <c r="C326" s="60" t="s">
        <v>1695</v>
      </c>
      <c r="D326" s="60">
        <v>12</v>
      </c>
      <c r="E326" s="60">
        <v>295.42</v>
      </c>
      <c r="F326" s="60">
        <f t="shared" si="5"/>
        <v>3545.04</v>
      </c>
      <c r="G326" s="348"/>
      <c r="H326" s="348"/>
      <c r="I326" s="60"/>
    </row>
    <row r="327" s="1" customFormat="1" ht="17.5" customHeight="1" spans="1:9">
      <c r="A327" s="43">
        <v>174</v>
      </c>
      <c r="B327" s="60" t="s">
        <v>1696</v>
      </c>
      <c r="C327" s="60" t="s">
        <v>1697</v>
      </c>
      <c r="D327" s="60">
        <v>12</v>
      </c>
      <c r="E327" s="60">
        <v>295.42</v>
      </c>
      <c r="F327" s="60">
        <f t="shared" si="5"/>
        <v>3545.04</v>
      </c>
      <c r="G327" s="348"/>
      <c r="H327" s="348"/>
      <c r="I327" s="60"/>
    </row>
    <row r="328" s="1" customFormat="1" ht="17.5" customHeight="1" spans="1:9">
      <c r="A328" s="43">
        <v>175</v>
      </c>
      <c r="B328" s="60" t="s">
        <v>1698</v>
      </c>
      <c r="C328" s="60" t="s">
        <v>1699</v>
      </c>
      <c r="D328" s="60">
        <v>12</v>
      </c>
      <c r="E328" s="60">
        <v>295.42</v>
      </c>
      <c r="F328" s="60">
        <f t="shared" si="5"/>
        <v>3545.04</v>
      </c>
      <c r="G328" s="348"/>
      <c r="H328" s="348"/>
      <c r="I328" s="60"/>
    </row>
    <row r="329" s="1" customFormat="1" ht="17.5" customHeight="1" spans="1:9">
      <c r="A329" s="43">
        <v>176</v>
      </c>
      <c r="B329" s="60" t="s">
        <v>1700</v>
      </c>
      <c r="C329" s="60" t="s">
        <v>1701</v>
      </c>
      <c r="D329" s="60">
        <v>12</v>
      </c>
      <c r="E329" s="60">
        <v>295.42</v>
      </c>
      <c r="F329" s="60">
        <f t="shared" si="5"/>
        <v>3545.04</v>
      </c>
      <c r="G329" s="348"/>
      <c r="H329" s="348"/>
      <c r="I329" s="60"/>
    </row>
    <row r="330" s="1" customFormat="1" ht="17.5" customHeight="1" spans="1:9">
      <c r="A330" s="43">
        <v>177</v>
      </c>
      <c r="B330" s="60" t="s">
        <v>1702</v>
      </c>
      <c r="C330" s="60" t="s">
        <v>1703</v>
      </c>
      <c r="D330" s="60">
        <v>12</v>
      </c>
      <c r="E330" s="60">
        <v>295.42</v>
      </c>
      <c r="F330" s="60">
        <f t="shared" si="5"/>
        <v>3545.04</v>
      </c>
      <c r="G330" s="348"/>
      <c r="H330" s="348"/>
      <c r="I330" s="60"/>
    </row>
    <row r="331" s="1" customFormat="1" ht="17.5" customHeight="1" spans="1:9">
      <c r="A331" s="43">
        <v>178</v>
      </c>
      <c r="B331" s="60" t="s">
        <v>1704</v>
      </c>
      <c r="C331" s="60" t="s">
        <v>1705</v>
      </c>
      <c r="D331" s="60">
        <v>12</v>
      </c>
      <c r="E331" s="60">
        <v>295.42</v>
      </c>
      <c r="F331" s="60">
        <f t="shared" si="5"/>
        <v>3545.04</v>
      </c>
      <c r="G331" s="348"/>
      <c r="H331" s="348"/>
      <c r="I331" s="60"/>
    </row>
    <row r="332" s="1" customFormat="1" ht="17.5" customHeight="1" spans="1:9">
      <c r="A332" s="43">
        <v>179</v>
      </c>
      <c r="B332" s="60" t="s">
        <v>1706</v>
      </c>
      <c r="C332" s="60" t="s">
        <v>1707</v>
      </c>
      <c r="D332" s="60">
        <v>12</v>
      </c>
      <c r="E332" s="60">
        <v>295.42</v>
      </c>
      <c r="F332" s="60">
        <f t="shared" si="5"/>
        <v>3545.04</v>
      </c>
      <c r="G332" s="348"/>
      <c r="H332" s="348"/>
      <c r="I332" s="60"/>
    </row>
    <row r="333" s="1" customFormat="1" ht="17.5" customHeight="1" spans="1:9">
      <c r="A333" s="43">
        <v>180</v>
      </c>
      <c r="B333" s="60" t="s">
        <v>1708</v>
      </c>
      <c r="C333" s="60" t="s">
        <v>1709</v>
      </c>
      <c r="D333" s="60">
        <v>12</v>
      </c>
      <c r="E333" s="60">
        <v>295.42</v>
      </c>
      <c r="F333" s="60">
        <f t="shared" si="5"/>
        <v>3545.04</v>
      </c>
      <c r="G333" s="348"/>
      <c r="H333" s="348"/>
      <c r="I333" s="60"/>
    </row>
    <row r="334" s="1" customFormat="1" ht="17.5" customHeight="1" spans="1:9">
      <c r="A334" s="43">
        <v>181</v>
      </c>
      <c r="B334" s="60" t="s">
        <v>1710</v>
      </c>
      <c r="C334" s="60" t="s">
        <v>1711</v>
      </c>
      <c r="D334" s="60">
        <v>12</v>
      </c>
      <c r="E334" s="60">
        <v>295.42</v>
      </c>
      <c r="F334" s="60">
        <f t="shared" si="5"/>
        <v>3545.04</v>
      </c>
      <c r="G334" s="348"/>
      <c r="H334" s="348"/>
      <c r="I334" s="60"/>
    </row>
    <row r="335" s="1" customFormat="1" ht="17.5" customHeight="1" spans="1:9">
      <c r="A335" s="43">
        <v>182</v>
      </c>
      <c r="B335" s="60" t="s">
        <v>1712</v>
      </c>
      <c r="C335" s="60" t="s">
        <v>1713</v>
      </c>
      <c r="D335" s="60">
        <v>12</v>
      </c>
      <c r="E335" s="60">
        <v>295.42</v>
      </c>
      <c r="F335" s="60">
        <f t="shared" si="5"/>
        <v>3545.04</v>
      </c>
      <c r="G335" s="348"/>
      <c r="H335" s="348"/>
      <c r="I335" s="60"/>
    </row>
    <row r="336" s="1" customFormat="1" ht="17.5" customHeight="1" spans="1:9">
      <c r="A336" s="43">
        <v>183</v>
      </c>
      <c r="B336" s="60" t="s">
        <v>1714</v>
      </c>
      <c r="C336" s="60" t="s">
        <v>1715</v>
      </c>
      <c r="D336" s="60">
        <v>12</v>
      </c>
      <c r="E336" s="60">
        <v>295.42</v>
      </c>
      <c r="F336" s="60">
        <f t="shared" si="5"/>
        <v>3545.04</v>
      </c>
      <c r="G336" s="348"/>
      <c r="H336" s="348"/>
      <c r="I336" s="60"/>
    </row>
    <row r="337" s="1" customFormat="1" ht="17.5" customHeight="1" spans="1:9">
      <c r="A337" s="43">
        <v>184</v>
      </c>
      <c r="B337" s="60" t="s">
        <v>1716</v>
      </c>
      <c r="C337" s="60" t="s">
        <v>1717</v>
      </c>
      <c r="D337" s="60">
        <v>12</v>
      </c>
      <c r="E337" s="60">
        <v>295.42</v>
      </c>
      <c r="F337" s="60">
        <f t="shared" si="5"/>
        <v>3545.04</v>
      </c>
      <c r="G337" s="348"/>
      <c r="H337" s="348"/>
      <c r="I337" s="60"/>
    </row>
    <row r="338" s="1" customFormat="1" ht="17.5" customHeight="1" spans="1:9">
      <c r="A338" s="43">
        <v>185</v>
      </c>
      <c r="B338" s="60" t="s">
        <v>1718</v>
      </c>
      <c r="C338" s="60" t="s">
        <v>1719</v>
      </c>
      <c r="D338" s="60">
        <v>12</v>
      </c>
      <c r="E338" s="60">
        <v>295.42</v>
      </c>
      <c r="F338" s="60">
        <f t="shared" si="5"/>
        <v>3545.04</v>
      </c>
      <c r="G338" s="348"/>
      <c r="H338" s="348"/>
      <c r="I338" s="60"/>
    </row>
    <row r="339" s="1" customFormat="1" ht="17.5" customHeight="1" spans="1:9">
      <c r="A339" s="43">
        <v>186</v>
      </c>
      <c r="B339" s="60" t="s">
        <v>1720</v>
      </c>
      <c r="C339" s="60" t="s">
        <v>1721</v>
      </c>
      <c r="D339" s="60">
        <v>12</v>
      </c>
      <c r="E339" s="60">
        <v>295.42</v>
      </c>
      <c r="F339" s="60">
        <f t="shared" si="5"/>
        <v>3545.04</v>
      </c>
      <c r="G339" s="348"/>
      <c r="H339" s="348"/>
      <c r="I339" s="60"/>
    </row>
    <row r="340" s="1" customFormat="1" ht="17.5" customHeight="1" spans="1:9">
      <c r="A340" s="43">
        <v>187</v>
      </c>
      <c r="B340" s="60" t="s">
        <v>1722</v>
      </c>
      <c r="C340" s="60" t="s">
        <v>1723</v>
      </c>
      <c r="D340" s="60">
        <v>12</v>
      </c>
      <c r="E340" s="60">
        <v>295.42</v>
      </c>
      <c r="F340" s="60">
        <f t="shared" si="5"/>
        <v>3545.04</v>
      </c>
      <c r="G340" s="348"/>
      <c r="H340" s="348"/>
      <c r="I340" s="60"/>
    </row>
    <row r="341" s="1" customFormat="1" ht="17.5" customHeight="1" spans="1:9">
      <c r="A341" s="43">
        <v>188</v>
      </c>
      <c r="B341" s="60" t="s">
        <v>1724</v>
      </c>
      <c r="C341" s="60" t="s">
        <v>1725</v>
      </c>
      <c r="D341" s="60">
        <v>12</v>
      </c>
      <c r="E341" s="60">
        <v>295.42</v>
      </c>
      <c r="F341" s="60">
        <f t="shared" si="5"/>
        <v>3545.04</v>
      </c>
      <c r="G341" s="348"/>
      <c r="H341" s="348"/>
      <c r="I341" s="60"/>
    </row>
    <row r="342" s="1" customFormat="1" ht="17.5" customHeight="1" spans="1:9">
      <c r="A342" s="43">
        <v>189</v>
      </c>
      <c r="B342" s="60" t="s">
        <v>1726</v>
      </c>
      <c r="C342" s="60" t="s">
        <v>1727</v>
      </c>
      <c r="D342" s="60">
        <v>12</v>
      </c>
      <c r="E342" s="60">
        <v>295.42</v>
      </c>
      <c r="F342" s="60">
        <f t="shared" si="5"/>
        <v>3545.04</v>
      </c>
      <c r="G342" s="348"/>
      <c r="H342" s="348"/>
      <c r="I342" s="60"/>
    </row>
    <row r="343" s="1" customFormat="1" ht="17.5" customHeight="1" spans="1:9">
      <c r="A343" s="43">
        <v>190</v>
      </c>
      <c r="B343" s="60" t="s">
        <v>1728</v>
      </c>
      <c r="C343" s="60" t="s">
        <v>1729</v>
      </c>
      <c r="D343" s="60">
        <v>12</v>
      </c>
      <c r="E343" s="60">
        <v>295.42</v>
      </c>
      <c r="F343" s="60">
        <f t="shared" si="5"/>
        <v>3545.04</v>
      </c>
      <c r="G343" s="348"/>
      <c r="H343" s="348"/>
      <c r="I343" s="60"/>
    </row>
    <row r="344" s="1" customFormat="1" ht="17.5" customHeight="1" spans="1:9">
      <c r="A344" s="43">
        <v>191</v>
      </c>
      <c r="B344" s="60" t="s">
        <v>1730</v>
      </c>
      <c r="C344" s="60" t="s">
        <v>1731</v>
      </c>
      <c r="D344" s="60">
        <v>12</v>
      </c>
      <c r="E344" s="60">
        <v>295.42</v>
      </c>
      <c r="F344" s="60">
        <f t="shared" si="5"/>
        <v>3545.04</v>
      </c>
      <c r="G344" s="348"/>
      <c r="H344" s="348"/>
      <c r="I344" s="60"/>
    </row>
    <row r="345" s="1" customFormat="1" ht="17.5" customHeight="1" spans="1:9">
      <c r="A345" s="43">
        <v>192</v>
      </c>
      <c r="B345" s="60" t="s">
        <v>1732</v>
      </c>
      <c r="C345" s="60" t="s">
        <v>1733</v>
      </c>
      <c r="D345" s="60">
        <v>12</v>
      </c>
      <c r="E345" s="60">
        <v>295.42</v>
      </c>
      <c r="F345" s="60">
        <f t="shared" si="5"/>
        <v>3545.04</v>
      </c>
      <c r="G345" s="348"/>
      <c r="H345" s="348"/>
      <c r="I345" s="60"/>
    </row>
    <row r="346" s="1" customFormat="1" ht="17.5" customHeight="1" spans="1:9">
      <c r="A346" s="43">
        <v>193</v>
      </c>
      <c r="B346" s="60" t="s">
        <v>1734</v>
      </c>
      <c r="C346" s="60" t="s">
        <v>1735</v>
      </c>
      <c r="D346" s="60">
        <v>12</v>
      </c>
      <c r="E346" s="60">
        <v>295.42</v>
      </c>
      <c r="F346" s="60">
        <f t="shared" si="5"/>
        <v>3545.04</v>
      </c>
      <c r="G346" s="348"/>
      <c r="H346" s="348"/>
      <c r="I346" s="60"/>
    </row>
    <row r="347" s="1" customFormat="1" ht="17.5" customHeight="1" spans="1:9">
      <c r="A347" s="43">
        <v>194</v>
      </c>
      <c r="B347" s="60" t="s">
        <v>1736</v>
      </c>
      <c r="C347" s="60" t="s">
        <v>1737</v>
      </c>
      <c r="D347" s="60">
        <v>12</v>
      </c>
      <c r="E347" s="60">
        <v>295.42</v>
      </c>
      <c r="F347" s="60">
        <f t="shared" si="5"/>
        <v>3545.04</v>
      </c>
      <c r="G347" s="348"/>
      <c r="H347" s="348"/>
      <c r="I347" s="60"/>
    </row>
    <row r="348" s="1" customFormat="1" ht="17.5" customHeight="1" spans="1:9">
      <c r="A348" s="43">
        <v>195</v>
      </c>
      <c r="B348" s="60" t="s">
        <v>1738</v>
      </c>
      <c r="C348" s="60" t="s">
        <v>1739</v>
      </c>
      <c r="D348" s="60">
        <v>12</v>
      </c>
      <c r="E348" s="60">
        <v>295.42</v>
      </c>
      <c r="F348" s="60">
        <f t="shared" si="5"/>
        <v>3545.04</v>
      </c>
      <c r="G348" s="348"/>
      <c r="H348" s="348"/>
      <c r="I348" s="60"/>
    </row>
    <row r="349" s="1" customFormat="1" ht="17.5" customHeight="1" spans="1:9">
      <c r="A349" s="43">
        <v>196</v>
      </c>
      <c r="B349" s="60" t="s">
        <v>1740</v>
      </c>
      <c r="C349" s="60" t="s">
        <v>1741</v>
      </c>
      <c r="D349" s="60">
        <v>12</v>
      </c>
      <c r="E349" s="60">
        <v>295.42</v>
      </c>
      <c r="F349" s="60">
        <f t="shared" si="5"/>
        <v>3545.04</v>
      </c>
      <c r="G349" s="348"/>
      <c r="H349" s="348"/>
      <c r="I349" s="60"/>
    </row>
    <row r="350" s="1" customFormat="1" ht="17.5" customHeight="1" spans="1:9">
      <c r="A350" s="43">
        <v>197</v>
      </c>
      <c r="B350" s="60" t="s">
        <v>1742</v>
      </c>
      <c r="C350" s="60" t="s">
        <v>1743</v>
      </c>
      <c r="D350" s="60">
        <v>12</v>
      </c>
      <c r="E350" s="60">
        <v>295.42</v>
      </c>
      <c r="F350" s="60">
        <f t="shared" si="5"/>
        <v>3545.04</v>
      </c>
      <c r="G350" s="348"/>
      <c r="H350" s="348"/>
      <c r="I350" s="60"/>
    </row>
    <row r="351" s="1" customFormat="1" ht="17.5" customHeight="1" spans="1:9">
      <c r="A351" s="43">
        <v>198</v>
      </c>
      <c r="B351" s="60" t="s">
        <v>1744</v>
      </c>
      <c r="C351" s="60" t="s">
        <v>1603</v>
      </c>
      <c r="D351" s="60">
        <v>11.5</v>
      </c>
      <c r="E351" s="60">
        <v>295.42</v>
      </c>
      <c r="F351" s="60">
        <f t="shared" si="5"/>
        <v>3397.33</v>
      </c>
      <c r="G351" s="348"/>
      <c r="H351" s="348"/>
      <c r="I351" s="60"/>
    </row>
    <row r="352" s="1" customFormat="1" ht="17.5" customHeight="1" spans="1:9">
      <c r="A352" s="43"/>
      <c r="B352" s="60" t="s">
        <v>1744</v>
      </c>
      <c r="C352" s="60" t="s">
        <v>1745</v>
      </c>
      <c r="D352" s="60">
        <v>0.5</v>
      </c>
      <c r="E352" s="60">
        <v>295.42</v>
      </c>
      <c r="F352" s="60">
        <f t="shared" si="5"/>
        <v>147.71</v>
      </c>
      <c r="G352" s="348"/>
      <c r="H352" s="348"/>
      <c r="I352" s="60"/>
    </row>
    <row r="353" s="1" customFormat="1" ht="17.5" customHeight="1" spans="1:9">
      <c r="A353" s="43">
        <v>199</v>
      </c>
      <c r="B353" s="60" t="s">
        <v>1746</v>
      </c>
      <c r="C353" s="60" t="s">
        <v>1747</v>
      </c>
      <c r="D353" s="60">
        <v>12</v>
      </c>
      <c r="E353" s="60">
        <v>295.42</v>
      </c>
      <c r="F353" s="60">
        <f t="shared" si="5"/>
        <v>3545.04</v>
      </c>
      <c r="G353" s="348"/>
      <c r="H353" s="348"/>
      <c r="I353" s="60"/>
    </row>
    <row r="354" s="1" customFormat="1" ht="17.5" customHeight="1" spans="1:9">
      <c r="A354" s="43">
        <v>200</v>
      </c>
      <c r="B354" s="60" t="s">
        <v>1748</v>
      </c>
      <c r="C354" s="60" t="s">
        <v>1749</v>
      </c>
      <c r="D354" s="60">
        <v>6.5</v>
      </c>
      <c r="E354" s="60">
        <v>295.42</v>
      </c>
      <c r="F354" s="60">
        <f t="shared" si="5"/>
        <v>1920.23</v>
      </c>
      <c r="G354" s="348"/>
      <c r="H354" s="348"/>
      <c r="I354" s="60"/>
    </row>
    <row r="355" s="1" customFormat="1" ht="17.5" customHeight="1" spans="1:9">
      <c r="A355" s="43"/>
      <c r="B355" s="60" t="s">
        <v>1748</v>
      </c>
      <c r="C355" s="60" t="s">
        <v>1750</v>
      </c>
      <c r="D355" s="60">
        <v>5.5</v>
      </c>
      <c r="E355" s="60">
        <v>295.42</v>
      </c>
      <c r="F355" s="60">
        <f t="shared" si="5"/>
        <v>1624.81</v>
      </c>
      <c r="G355" s="348"/>
      <c r="H355" s="348"/>
      <c r="I355" s="60"/>
    </row>
    <row r="356" s="1" customFormat="1" ht="17.5" customHeight="1" spans="1:9">
      <c r="A356" s="43">
        <v>201</v>
      </c>
      <c r="B356" s="60" t="s">
        <v>1751</v>
      </c>
      <c r="C356" s="60" t="s">
        <v>1752</v>
      </c>
      <c r="D356" s="60">
        <v>12</v>
      </c>
      <c r="E356" s="60">
        <v>295.42</v>
      </c>
      <c r="F356" s="60">
        <f t="shared" si="5"/>
        <v>3545.04</v>
      </c>
      <c r="G356" s="348"/>
      <c r="H356" s="348"/>
      <c r="I356" s="60"/>
    </row>
    <row r="357" s="1" customFormat="1" ht="17.5" customHeight="1" spans="1:9">
      <c r="A357" s="43">
        <v>202</v>
      </c>
      <c r="B357" s="60" t="s">
        <v>1753</v>
      </c>
      <c r="C357" s="60" t="s">
        <v>1754</v>
      </c>
      <c r="D357" s="60">
        <v>11</v>
      </c>
      <c r="E357" s="60">
        <v>295.42</v>
      </c>
      <c r="F357" s="60">
        <f t="shared" si="5"/>
        <v>3249.62</v>
      </c>
      <c r="G357" s="348"/>
      <c r="H357" s="348"/>
      <c r="I357" s="60"/>
    </row>
    <row r="358" s="1" customFormat="1" ht="17.5" customHeight="1" spans="1:9">
      <c r="A358" s="43">
        <v>203</v>
      </c>
      <c r="B358" s="60" t="s">
        <v>1755</v>
      </c>
      <c r="C358" s="60" t="s">
        <v>1756</v>
      </c>
      <c r="D358" s="60">
        <v>12</v>
      </c>
      <c r="E358" s="60">
        <v>295.42</v>
      </c>
      <c r="F358" s="60">
        <f t="shared" si="5"/>
        <v>3545.04</v>
      </c>
      <c r="G358" s="348"/>
      <c r="H358" s="348"/>
      <c r="I358" s="60"/>
    </row>
    <row r="359" s="1" customFormat="1" ht="17.5" customHeight="1" spans="1:9">
      <c r="A359" s="43">
        <v>204</v>
      </c>
      <c r="B359" s="60" t="s">
        <v>1757</v>
      </c>
      <c r="C359" s="60" t="s">
        <v>1758</v>
      </c>
      <c r="D359" s="60">
        <v>11</v>
      </c>
      <c r="E359" s="60">
        <v>295.42</v>
      </c>
      <c r="F359" s="60">
        <f t="shared" si="5"/>
        <v>3249.62</v>
      </c>
      <c r="G359" s="348"/>
      <c r="H359" s="348"/>
      <c r="I359" s="60"/>
    </row>
    <row r="360" s="1" customFormat="1" ht="17.5" customHeight="1" spans="1:9">
      <c r="A360" s="43">
        <v>205</v>
      </c>
      <c r="B360" s="60" t="s">
        <v>1759</v>
      </c>
      <c r="C360" s="60" t="s">
        <v>1760</v>
      </c>
      <c r="D360" s="60">
        <v>3</v>
      </c>
      <c r="E360" s="60">
        <v>295.42</v>
      </c>
      <c r="F360" s="60">
        <f t="shared" si="5"/>
        <v>886.26</v>
      </c>
      <c r="G360" s="348"/>
      <c r="H360" s="348"/>
      <c r="I360" s="60"/>
    </row>
    <row r="361" s="1" customFormat="1" ht="17.5" customHeight="1" spans="1:9">
      <c r="A361" s="43"/>
      <c r="B361" s="60" t="s">
        <v>1759</v>
      </c>
      <c r="C361" s="60" t="s">
        <v>1761</v>
      </c>
      <c r="D361" s="60">
        <v>7.5</v>
      </c>
      <c r="E361" s="60">
        <v>295.42</v>
      </c>
      <c r="F361" s="60">
        <f t="shared" si="5"/>
        <v>2215.65</v>
      </c>
      <c r="G361" s="348"/>
      <c r="H361" s="348"/>
      <c r="I361" s="60"/>
    </row>
    <row r="362" s="1" customFormat="1" ht="17.5" customHeight="1" spans="1:9">
      <c r="A362" s="43">
        <v>206</v>
      </c>
      <c r="B362" s="60" t="s">
        <v>1762</v>
      </c>
      <c r="C362" s="60" t="s">
        <v>1763</v>
      </c>
      <c r="D362" s="60">
        <v>10.5</v>
      </c>
      <c r="E362" s="60">
        <v>295.42</v>
      </c>
      <c r="F362" s="60">
        <f t="shared" si="5"/>
        <v>3101.91</v>
      </c>
      <c r="G362" s="348"/>
      <c r="H362" s="348"/>
      <c r="I362" s="60"/>
    </row>
    <row r="363" s="1" customFormat="1" ht="17.5" customHeight="1" spans="1:9">
      <c r="A363" s="43">
        <v>207</v>
      </c>
      <c r="B363" s="60" t="s">
        <v>1764</v>
      </c>
      <c r="C363" s="60" t="s">
        <v>1765</v>
      </c>
      <c r="D363" s="60">
        <v>10</v>
      </c>
      <c r="E363" s="60">
        <v>295.42</v>
      </c>
      <c r="F363" s="60">
        <f t="shared" si="5"/>
        <v>2954.2</v>
      </c>
      <c r="G363" s="348"/>
      <c r="H363" s="348"/>
      <c r="I363" s="60"/>
    </row>
    <row r="364" s="1" customFormat="1" ht="17.5" customHeight="1" spans="1:9">
      <c r="A364" s="43">
        <v>208</v>
      </c>
      <c r="B364" s="60" t="s">
        <v>1766</v>
      </c>
      <c r="C364" s="60" t="s">
        <v>1767</v>
      </c>
      <c r="D364" s="60">
        <v>9</v>
      </c>
      <c r="E364" s="60">
        <v>295.42</v>
      </c>
      <c r="F364" s="60">
        <f t="shared" si="5"/>
        <v>2658.78</v>
      </c>
      <c r="G364" s="348"/>
      <c r="H364" s="348"/>
      <c r="I364" s="60"/>
    </row>
    <row r="365" s="1" customFormat="1" ht="17.5" customHeight="1" spans="1:9">
      <c r="A365" s="43">
        <v>209</v>
      </c>
      <c r="B365" s="60" t="s">
        <v>1768</v>
      </c>
      <c r="C365" s="60" t="s">
        <v>1769</v>
      </c>
      <c r="D365" s="60">
        <v>9</v>
      </c>
      <c r="E365" s="60">
        <v>295.42</v>
      </c>
      <c r="F365" s="60">
        <f t="shared" si="5"/>
        <v>2658.78</v>
      </c>
      <c r="G365" s="348"/>
      <c r="H365" s="348"/>
      <c r="I365" s="60"/>
    </row>
    <row r="366" s="1" customFormat="1" ht="17.5" customHeight="1" spans="1:9">
      <c r="A366" s="43">
        <v>210</v>
      </c>
      <c r="B366" s="60" t="s">
        <v>1770</v>
      </c>
      <c r="C366" s="60" t="s">
        <v>1771</v>
      </c>
      <c r="D366" s="60">
        <v>8.5</v>
      </c>
      <c r="E366" s="60">
        <v>295.42</v>
      </c>
      <c r="F366" s="60">
        <f t="shared" si="5"/>
        <v>2511.07</v>
      </c>
      <c r="G366" s="348"/>
      <c r="H366" s="348"/>
      <c r="I366" s="60"/>
    </row>
    <row r="367" s="1" customFormat="1" ht="17.5" customHeight="1" spans="1:9">
      <c r="A367" s="43">
        <v>211</v>
      </c>
      <c r="B367" s="60" t="s">
        <v>1772</v>
      </c>
      <c r="C367" s="60" t="s">
        <v>1773</v>
      </c>
      <c r="D367" s="60">
        <v>4</v>
      </c>
      <c r="E367" s="60">
        <v>295.42</v>
      </c>
      <c r="F367" s="60">
        <f t="shared" si="5"/>
        <v>1181.68</v>
      </c>
      <c r="G367" s="348"/>
      <c r="H367" s="348"/>
      <c r="I367" s="60"/>
    </row>
    <row r="368" s="1" customFormat="1" ht="17.5" customHeight="1" spans="1:9">
      <c r="A368" s="43">
        <v>212</v>
      </c>
      <c r="B368" s="60" t="s">
        <v>1774</v>
      </c>
      <c r="C368" s="60" t="s">
        <v>1775</v>
      </c>
      <c r="D368" s="60">
        <v>4</v>
      </c>
      <c r="E368" s="60">
        <v>295.42</v>
      </c>
      <c r="F368" s="60">
        <f t="shared" si="5"/>
        <v>1181.68</v>
      </c>
      <c r="G368" s="348"/>
      <c r="H368" s="348"/>
      <c r="I368" s="60"/>
    </row>
    <row r="369" s="1" customFormat="1" ht="17.5" customHeight="1" spans="1:9">
      <c r="A369" s="43">
        <v>213</v>
      </c>
      <c r="B369" s="60" t="s">
        <v>1776</v>
      </c>
      <c r="C369" s="60" t="s">
        <v>1777</v>
      </c>
      <c r="D369" s="60">
        <v>1.5</v>
      </c>
      <c r="E369" s="60">
        <v>295.42</v>
      </c>
      <c r="F369" s="60">
        <f t="shared" si="5"/>
        <v>443.13</v>
      </c>
      <c r="G369" s="348"/>
      <c r="H369" s="348"/>
      <c r="I369" s="60"/>
    </row>
    <row r="370" s="1" customFormat="1" ht="17.5" customHeight="1" spans="1:9">
      <c r="A370" s="43">
        <v>214</v>
      </c>
      <c r="B370" s="60" t="s">
        <v>1778</v>
      </c>
      <c r="C370" s="60" t="s">
        <v>1749</v>
      </c>
      <c r="D370" s="60">
        <v>1</v>
      </c>
      <c r="E370" s="60">
        <v>295.42</v>
      </c>
      <c r="F370" s="60">
        <f t="shared" si="5"/>
        <v>295.42</v>
      </c>
      <c r="G370" s="348"/>
      <c r="H370" s="348"/>
      <c r="I370" s="60"/>
    </row>
    <row r="371" s="1" customFormat="1" ht="17.5" customHeight="1" spans="1:9">
      <c r="A371" s="43">
        <v>215</v>
      </c>
      <c r="B371" s="60" t="s">
        <v>1779</v>
      </c>
      <c r="C371" s="60" t="s">
        <v>1264</v>
      </c>
      <c r="D371" s="60">
        <v>1</v>
      </c>
      <c r="E371" s="60">
        <v>295.42</v>
      </c>
      <c r="F371" s="60">
        <f t="shared" si="5"/>
        <v>295.42</v>
      </c>
      <c r="G371" s="348"/>
      <c r="H371" s="348"/>
      <c r="I371" s="60"/>
    </row>
    <row r="372" s="1" customFormat="1" ht="17.5" customHeight="1" spans="1:9">
      <c r="A372" s="43">
        <v>216</v>
      </c>
      <c r="B372" s="60" t="s">
        <v>1780</v>
      </c>
      <c r="C372" s="60" t="s">
        <v>1257</v>
      </c>
      <c r="D372" s="60">
        <v>1</v>
      </c>
      <c r="E372" s="60">
        <v>295.42</v>
      </c>
      <c r="F372" s="60">
        <f t="shared" si="5"/>
        <v>295.42</v>
      </c>
      <c r="G372" s="348"/>
      <c r="H372" s="348"/>
      <c r="I372" s="60"/>
    </row>
    <row r="373" s="1" customFormat="1" ht="17.5" customHeight="1" spans="1:9">
      <c r="A373" s="43">
        <v>217</v>
      </c>
      <c r="B373" s="60" t="s">
        <v>1781</v>
      </c>
      <c r="C373" s="60" t="s">
        <v>1752</v>
      </c>
      <c r="D373" s="60">
        <v>1</v>
      </c>
      <c r="E373" s="60">
        <v>295.42</v>
      </c>
      <c r="F373" s="60">
        <f t="shared" si="5"/>
        <v>295.42</v>
      </c>
      <c r="G373" s="348"/>
      <c r="H373" s="348"/>
      <c r="I373" s="60"/>
    </row>
    <row r="374" s="1" customFormat="1" ht="17.5" customHeight="1" spans="1:9">
      <c r="A374" s="43">
        <v>218</v>
      </c>
      <c r="B374" s="60" t="s">
        <v>1782</v>
      </c>
      <c r="C374" s="60" t="s">
        <v>1783</v>
      </c>
      <c r="D374" s="60">
        <v>12</v>
      </c>
      <c r="E374" s="60">
        <v>295.42</v>
      </c>
      <c r="F374" s="60">
        <f t="shared" si="5"/>
        <v>3545.04</v>
      </c>
      <c r="G374" s="348"/>
      <c r="H374" s="348"/>
      <c r="I374" s="60"/>
    </row>
    <row r="375" s="1" customFormat="1" ht="17.5" customHeight="1" spans="1:9">
      <c r="A375" s="43">
        <v>219</v>
      </c>
      <c r="B375" s="60" t="s">
        <v>1784</v>
      </c>
      <c r="C375" s="60" t="s">
        <v>1257</v>
      </c>
      <c r="D375" s="60">
        <v>12</v>
      </c>
      <c r="E375" s="60">
        <v>295.42</v>
      </c>
      <c r="F375" s="60">
        <f t="shared" si="5"/>
        <v>3545.04</v>
      </c>
      <c r="G375" s="348"/>
      <c r="H375" s="348"/>
      <c r="I375" s="60"/>
    </row>
    <row r="376" s="1" customFormat="1" ht="17.5" customHeight="1" spans="1:9">
      <c r="A376" s="43">
        <v>220</v>
      </c>
      <c r="B376" s="60" t="s">
        <v>1785</v>
      </c>
      <c r="C376" s="60" t="s">
        <v>1786</v>
      </c>
      <c r="D376" s="60">
        <v>12</v>
      </c>
      <c r="E376" s="60">
        <v>295.42</v>
      </c>
      <c r="F376" s="60">
        <f t="shared" si="5"/>
        <v>3545.04</v>
      </c>
      <c r="G376" s="348"/>
      <c r="H376" s="348"/>
      <c r="I376" s="60"/>
    </row>
    <row r="377" s="1" customFormat="1" ht="17.5" customHeight="1" spans="1:9">
      <c r="A377" s="43">
        <v>221</v>
      </c>
      <c r="B377" s="60" t="s">
        <v>1787</v>
      </c>
      <c r="C377" s="60" t="s">
        <v>1788</v>
      </c>
      <c r="D377" s="60">
        <v>11.5</v>
      </c>
      <c r="E377" s="60">
        <v>295.42</v>
      </c>
      <c r="F377" s="60">
        <f t="shared" si="5"/>
        <v>3397.33</v>
      </c>
      <c r="G377" s="348"/>
      <c r="H377" s="348"/>
      <c r="I377" s="60"/>
    </row>
    <row r="378" s="1" customFormat="1" ht="17.5" customHeight="1" spans="1:9">
      <c r="A378" s="43">
        <v>222</v>
      </c>
      <c r="B378" s="60" t="s">
        <v>1789</v>
      </c>
      <c r="C378" s="60" t="s">
        <v>1790</v>
      </c>
      <c r="D378" s="60">
        <v>10</v>
      </c>
      <c r="E378" s="60">
        <v>295.42</v>
      </c>
      <c r="F378" s="60">
        <f t="shared" si="5"/>
        <v>2954.2</v>
      </c>
      <c r="G378" s="348"/>
      <c r="H378" s="348"/>
      <c r="I378" s="60"/>
    </row>
    <row r="379" s="1" customFormat="1" ht="17.5" customHeight="1" spans="1:9">
      <c r="A379" s="43">
        <v>223</v>
      </c>
      <c r="B379" s="60" t="s">
        <v>1791</v>
      </c>
      <c r="C379" s="60" t="s">
        <v>1792</v>
      </c>
      <c r="D379" s="60">
        <v>11</v>
      </c>
      <c r="E379" s="60">
        <v>295.42</v>
      </c>
      <c r="F379" s="60">
        <f t="shared" si="5"/>
        <v>3249.62</v>
      </c>
      <c r="G379" s="348"/>
      <c r="H379" s="348"/>
      <c r="I379" s="60"/>
    </row>
    <row r="380" s="1" customFormat="1" ht="17.5" customHeight="1" spans="1:9">
      <c r="A380" s="43">
        <v>224</v>
      </c>
      <c r="B380" s="60" t="s">
        <v>1793</v>
      </c>
      <c r="C380" s="60" t="s">
        <v>1794</v>
      </c>
      <c r="D380" s="60">
        <v>1</v>
      </c>
      <c r="E380" s="60">
        <v>295.42</v>
      </c>
      <c r="F380" s="60">
        <f t="shared" si="5"/>
        <v>295.42</v>
      </c>
      <c r="G380" s="348"/>
      <c r="H380" s="348"/>
      <c r="I380" s="60"/>
    </row>
    <row r="381" s="1" customFormat="1" ht="17.5" customHeight="1" spans="1:9">
      <c r="A381" s="43">
        <v>225</v>
      </c>
      <c r="B381" s="60" t="s">
        <v>1795</v>
      </c>
      <c r="C381" s="60" t="s">
        <v>1773</v>
      </c>
      <c r="D381" s="60">
        <v>8</v>
      </c>
      <c r="E381" s="60">
        <v>295.42</v>
      </c>
      <c r="F381" s="60">
        <f t="shared" si="5"/>
        <v>2363.36</v>
      </c>
      <c r="G381" s="348"/>
      <c r="H381" s="348"/>
      <c r="I381" s="60"/>
    </row>
    <row r="382" s="1" customFormat="1" ht="17.5" customHeight="1" spans="1:9">
      <c r="A382" s="43">
        <v>226</v>
      </c>
      <c r="B382" s="60" t="s">
        <v>1796</v>
      </c>
      <c r="C382" s="60" t="s">
        <v>1754</v>
      </c>
      <c r="D382" s="60">
        <v>1</v>
      </c>
      <c r="E382" s="60">
        <v>295.42</v>
      </c>
      <c r="F382" s="60">
        <f t="shared" si="5"/>
        <v>295.42</v>
      </c>
      <c r="G382" s="348"/>
      <c r="H382" s="348"/>
      <c r="I382" s="60"/>
    </row>
    <row r="383" s="1" customFormat="1" ht="17.5" customHeight="1" spans="1:9">
      <c r="A383" s="43">
        <v>227</v>
      </c>
      <c r="B383" s="60" t="s">
        <v>1797</v>
      </c>
      <c r="C383" s="60" t="s">
        <v>1798</v>
      </c>
      <c r="D383" s="60">
        <v>12</v>
      </c>
      <c r="E383" s="60">
        <v>295.42</v>
      </c>
      <c r="F383" s="60">
        <f t="shared" si="5"/>
        <v>3545.04</v>
      </c>
      <c r="G383" s="348"/>
      <c r="H383" s="348"/>
      <c r="I383" s="60"/>
    </row>
    <row r="384" s="1" customFormat="1" ht="17.5" customHeight="1" spans="1:9">
      <c r="A384" s="43">
        <v>228</v>
      </c>
      <c r="B384" s="60" t="s">
        <v>1799</v>
      </c>
      <c r="C384" s="60" t="s">
        <v>1800</v>
      </c>
      <c r="D384" s="60">
        <v>12</v>
      </c>
      <c r="E384" s="60">
        <v>295.42</v>
      </c>
      <c r="F384" s="60">
        <f t="shared" si="5"/>
        <v>3545.04</v>
      </c>
      <c r="G384" s="348"/>
      <c r="H384" s="348"/>
      <c r="I384" s="60"/>
    </row>
    <row r="385" s="1" customFormat="1" ht="17.5" customHeight="1" spans="1:9">
      <c r="A385" s="43">
        <v>229</v>
      </c>
      <c r="B385" s="60" t="s">
        <v>1801</v>
      </c>
      <c r="C385" s="60" t="s">
        <v>1802</v>
      </c>
      <c r="D385" s="60">
        <v>12</v>
      </c>
      <c r="E385" s="60">
        <v>295.42</v>
      </c>
      <c r="F385" s="60">
        <f t="shared" si="5"/>
        <v>3545.04</v>
      </c>
      <c r="G385" s="348"/>
      <c r="H385" s="348"/>
      <c r="I385" s="60"/>
    </row>
    <row r="386" s="1" customFormat="1" ht="17.5" customHeight="1" spans="1:9">
      <c r="A386" s="43">
        <v>230</v>
      </c>
      <c r="B386" s="60" t="s">
        <v>1803</v>
      </c>
      <c r="C386" s="60" t="s">
        <v>1652</v>
      </c>
      <c r="D386" s="60">
        <v>12</v>
      </c>
      <c r="E386" s="60">
        <v>295.42</v>
      </c>
      <c r="F386" s="60">
        <f t="shared" si="5"/>
        <v>3545.04</v>
      </c>
      <c r="G386" s="348"/>
      <c r="H386" s="348"/>
      <c r="I386" s="60"/>
    </row>
    <row r="387" s="1" customFormat="1" ht="17.5" customHeight="1" spans="1:9">
      <c r="A387" s="43">
        <v>231</v>
      </c>
      <c r="B387" s="60" t="s">
        <v>1804</v>
      </c>
      <c r="C387" s="60" t="s">
        <v>1805</v>
      </c>
      <c r="D387" s="60">
        <v>12</v>
      </c>
      <c r="E387" s="60">
        <v>295.42</v>
      </c>
      <c r="F387" s="60">
        <f t="shared" si="5"/>
        <v>3545.04</v>
      </c>
      <c r="G387" s="348"/>
      <c r="H387" s="348"/>
      <c r="I387" s="60"/>
    </row>
    <row r="388" s="1" customFormat="1" ht="17.5" customHeight="1" spans="1:9">
      <c r="A388" s="43">
        <v>232</v>
      </c>
      <c r="B388" s="60" t="s">
        <v>1806</v>
      </c>
      <c r="C388" s="60" t="s">
        <v>1807</v>
      </c>
      <c r="D388" s="60">
        <v>6.5</v>
      </c>
      <c r="E388" s="60">
        <v>295.42</v>
      </c>
      <c r="F388" s="60">
        <f t="shared" si="5"/>
        <v>1920.23</v>
      </c>
      <c r="G388" s="348"/>
      <c r="H388" s="348"/>
      <c r="I388" s="60"/>
    </row>
    <row r="389" s="1" customFormat="1" ht="17.5" customHeight="1" spans="1:9">
      <c r="A389" s="43"/>
      <c r="B389" s="60" t="s">
        <v>1806</v>
      </c>
      <c r="C389" s="60" t="s">
        <v>1777</v>
      </c>
      <c r="D389" s="60">
        <v>3.5</v>
      </c>
      <c r="E389" s="60">
        <v>295.42</v>
      </c>
      <c r="F389" s="60">
        <f t="shared" ref="F389:F391" si="6">ROUND(D389*E389,2)</f>
        <v>1033.97</v>
      </c>
      <c r="G389" s="348"/>
      <c r="H389" s="348"/>
      <c r="I389" s="60"/>
    </row>
    <row r="390" s="1" customFormat="1" ht="17.5" customHeight="1" spans="1:9">
      <c r="A390" s="43">
        <v>233</v>
      </c>
      <c r="B390" s="60" t="s">
        <v>1808</v>
      </c>
      <c r="C390" s="60" t="s">
        <v>1809</v>
      </c>
      <c r="D390" s="60">
        <v>1</v>
      </c>
      <c r="E390" s="60">
        <v>295.42</v>
      </c>
      <c r="F390" s="60">
        <f t="shared" si="6"/>
        <v>295.42</v>
      </c>
      <c r="G390" s="348"/>
      <c r="H390" s="348"/>
      <c r="I390" s="60"/>
    </row>
    <row r="391" s="1" customFormat="1" ht="17.5" customHeight="1" spans="1:9">
      <c r="A391" s="43"/>
      <c r="B391" s="60" t="s">
        <v>1808</v>
      </c>
      <c r="C391" s="60" t="s">
        <v>1810</v>
      </c>
      <c r="D391" s="60">
        <v>11</v>
      </c>
      <c r="E391" s="60">
        <v>295.42</v>
      </c>
      <c r="F391" s="60">
        <f t="shared" si="6"/>
        <v>3249.62</v>
      </c>
      <c r="G391" s="348"/>
      <c r="H391" s="348"/>
      <c r="I391" s="60"/>
    </row>
    <row r="392" s="1" customFormat="1" ht="19" customHeight="1" spans="1:9">
      <c r="A392" s="60" t="s">
        <v>38</v>
      </c>
      <c r="B392" s="60"/>
      <c r="C392" s="61"/>
      <c r="D392" s="354">
        <f>SUM(D5:D391)</f>
        <v>2672</v>
      </c>
      <c r="E392" s="394" t="s">
        <v>1811</v>
      </c>
      <c r="F392" s="62">
        <v>789365.43</v>
      </c>
      <c r="G392" s="355"/>
      <c r="H392" s="355"/>
      <c r="I392" s="359"/>
    </row>
    <row r="393" s="1" customFormat="1" ht="23" customHeight="1" spans="1:8">
      <c r="A393" s="356"/>
      <c r="B393" s="357"/>
      <c r="C393" s="32"/>
      <c r="D393" s="357"/>
      <c r="E393" s="358"/>
      <c r="F393" s="358"/>
      <c r="G393" s="32"/>
      <c r="H393" s="32"/>
    </row>
    <row r="394" s="1" customFormat="1" ht="23" customHeight="1" spans="2:6">
      <c r="B394" s="209" t="s">
        <v>1812</v>
      </c>
      <c r="C394" s="5"/>
      <c r="D394" s="5"/>
      <c r="E394" s="6"/>
      <c r="F394" s="5" t="s">
        <v>1813</v>
      </c>
    </row>
    <row r="395" s="1" customFormat="1" ht="23" customHeight="1"/>
    <row r="396" s="1" customFormat="1" ht="22" customHeight="1" spans="1:8">
      <c r="A396" s="34" t="s">
        <v>1814</v>
      </c>
      <c r="B396" s="34"/>
      <c r="C396" s="34"/>
      <c r="D396" s="34"/>
      <c r="E396" s="34"/>
      <c r="F396" s="34"/>
      <c r="G396" s="34"/>
      <c r="H396" s="34"/>
    </row>
    <row r="397" s="1" customFormat="1" ht="22" customHeight="1" spans="2:8">
      <c r="B397" s="68" t="s">
        <v>1815</v>
      </c>
      <c r="C397" s="68"/>
      <c r="D397" s="68"/>
      <c r="E397" s="68"/>
      <c r="F397" s="68"/>
      <c r="G397" s="68"/>
      <c r="H397" s="68"/>
    </row>
    <row r="398" s="1" customFormat="1" ht="22" customHeight="1" spans="1:8">
      <c r="A398" s="35"/>
      <c r="B398" s="34" t="s">
        <v>1816</v>
      </c>
      <c r="C398" s="34"/>
      <c r="D398" s="34"/>
      <c r="E398" s="34"/>
      <c r="F398" s="34"/>
      <c r="G398" s="34"/>
      <c r="H398" s="34"/>
    </row>
    <row r="399" s="1" customFormat="1" spans="1:8">
      <c r="A399" s="35"/>
      <c r="B399" s="34"/>
      <c r="C399" s="34"/>
      <c r="D399" s="34"/>
      <c r="E399" s="34"/>
      <c r="F399" s="34"/>
      <c r="G399" s="34"/>
      <c r="H399" s="34"/>
    </row>
  </sheetData>
  <mergeCells count="94">
    <mergeCell ref="A1:B1"/>
    <mergeCell ref="A2:I2"/>
    <mergeCell ref="A392:B392"/>
    <mergeCell ref="A396:H396"/>
    <mergeCell ref="B398:H398"/>
    <mergeCell ref="B399:H399"/>
    <mergeCell ref="A6:A7"/>
    <mergeCell ref="A9:A11"/>
    <mergeCell ref="A12:A13"/>
    <mergeCell ref="A14:A17"/>
    <mergeCell ref="A18:A20"/>
    <mergeCell ref="A21:A22"/>
    <mergeCell ref="A27:A29"/>
    <mergeCell ref="A31:A34"/>
    <mergeCell ref="A35:A37"/>
    <mergeCell ref="A39:A40"/>
    <mergeCell ref="A41:A43"/>
    <mergeCell ref="A48:A49"/>
    <mergeCell ref="A51:A54"/>
    <mergeCell ref="A55:A57"/>
    <mergeCell ref="A58:A61"/>
    <mergeCell ref="A62:A64"/>
    <mergeCell ref="A65:A66"/>
    <mergeCell ref="A67:A69"/>
    <mergeCell ref="A71:A72"/>
    <mergeCell ref="A74:A77"/>
    <mergeCell ref="A80:A81"/>
    <mergeCell ref="A82:A84"/>
    <mergeCell ref="A86:A88"/>
    <mergeCell ref="A89:A90"/>
    <mergeCell ref="A91:A94"/>
    <mergeCell ref="A95:A98"/>
    <mergeCell ref="A99:A100"/>
    <mergeCell ref="A102:A103"/>
    <mergeCell ref="A108:A109"/>
    <mergeCell ref="A111:A112"/>
    <mergeCell ref="A114:A116"/>
    <mergeCell ref="A117:A120"/>
    <mergeCell ref="A123:A124"/>
    <mergeCell ref="A125:A127"/>
    <mergeCell ref="A129:A130"/>
    <mergeCell ref="A131:A133"/>
    <mergeCell ref="A135:A137"/>
    <mergeCell ref="A139:A140"/>
    <mergeCell ref="A141:A142"/>
    <mergeCell ref="A143:A145"/>
    <mergeCell ref="A146:A148"/>
    <mergeCell ref="A149:A152"/>
    <mergeCell ref="A153:A154"/>
    <mergeCell ref="A155:A156"/>
    <mergeCell ref="A157:A160"/>
    <mergeCell ref="A164:A166"/>
    <mergeCell ref="A167:A170"/>
    <mergeCell ref="A171:A175"/>
    <mergeCell ref="A176:A177"/>
    <mergeCell ref="A178:A180"/>
    <mergeCell ref="A182:A183"/>
    <mergeCell ref="A184:A185"/>
    <mergeCell ref="A189:A191"/>
    <mergeCell ref="A194:A196"/>
    <mergeCell ref="A197:A198"/>
    <mergeCell ref="A199:A200"/>
    <mergeCell ref="A202:A203"/>
    <mergeCell ref="A205:A206"/>
    <mergeCell ref="A208:A209"/>
    <mergeCell ref="A210:A212"/>
    <mergeCell ref="A213:A215"/>
    <mergeCell ref="A217:A218"/>
    <mergeCell ref="A220:A221"/>
    <mergeCell ref="A227:A231"/>
    <mergeCell ref="A233:A235"/>
    <mergeCell ref="A240:A242"/>
    <mergeCell ref="A243:A244"/>
    <mergeCell ref="A248:A249"/>
    <mergeCell ref="A250:A252"/>
    <mergeCell ref="A254:A256"/>
    <mergeCell ref="A257:A258"/>
    <mergeCell ref="A260:A262"/>
    <mergeCell ref="A263:A266"/>
    <mergeCell ref="A267:A270"/>
    <mergeCell ref="A275:A277"/>
    <mergeCell ref="A278:A280"/>
    <mergeCell ref="A282:A283"/>
    <mergeCell ref="A285:A287"/>
    <mergeCell ref="A288:A289"/>
    <mergeCell ref="A291:A294"/>
    <mergeCell ref="A296:A299"/>
    <mergeCell ref="A300:A301"/>
    <mergeCell ref="A319:A320"/>
    <mergeCell ref="A351:A352"/>
    <mergeCell ref="A354:A355"/>
    <mergeCell ref="A360:A361"/>
    <mergeCell ref="A388:A389"/>
    <mergeCell ref="A390:A391"/>
  </mergeCells>
  <conditionalFormatting sqref="B$1:B$1048576">
    <cfRule type="duplicateValues" dxfId="0" priority="2"/>
  </conditionalFormatting>
  <conditionalFormatting sqref="C$1:C$1048576">
    <cfRule type="duplicateValues" dxfId="0" priority="1"/>
  </conditionalFormatting>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4"/>
  <sheetViews>
    <sheetView topLeftCell="A422" workbookViewId="0">
      <selection activeCell="E450" sqref="E450"/>
    </sheetView>
  </sheetViews>
  <sheetFormatPr defaultColWidth="9" defaultRowHeight="14.25" outlineLevelCol="6"/>
  <cols>
    <col min="1" max="1" width="10.25" style="1" customWidth="1"/>
    <col min="2" max="2" width="12.375" style="1" customWidth="1"/>
    <col min="3" max="3" width="19.25" style="1" customWidth="1"/>
    <col min="4" max="4" width="14" style="1" customWidth="1"/>
    <col min="5" max="5" width="16.125" style="1" customWidth="1"/>
    <col min="6" max="6" width="21" style="1" customWidth="1"/>
    <col min="7" max="7" width="21.375" style="1" customWidth="1"/>
    <col min="8" max="16382" width="9" style="1"/>
  </cols>
  <sheetData>
    <row r="1" s="1" customFormat="1" ht="50.25" customHeight="1" spans="1:7">
      <c r="A1" s="3" t="s">
        <v>41</v>
      </c>
      <c r="B1" s="3"/>
      <c r="C1" s="3"/>
      <c r="D1" s="3"/>
      <c r="E1" s="3"/>
      <c r="F1" s="3"/>
      <c r="G1" s="3"/>
    </row>
    <row r="2" s="1" customFormat="1" ht="36" customHeight="1" spans="1:7">
      <c r="A2" s="4" t="s">
        <v>42</v>
      </c>
      <c r="B2" s="4"/>
      <c r="C2" s="312" t="s">
        <v>15</v>
      </c>
      <c r="D2" s="312"/>
      <c r="E2" s="312"/>
      <c r="F2" s="312"/>
      <c r="G2" s="313"/>
    </row>
    <row r="3" s="1" customFormat="1" ht="48" customHeight="1" spans="1:7">
      <c r="A3" s="8" t="s">
        <v>2</v>
      </c>
      <c r="B3" s="8" t="s">
        <v>44</v>
      </c>
      <c r="C3" s="8" t="s">
        <v>1817</v>
      </c>
      <c r="D3" s="8" t="s">
        <v>46</v>
      </c>
      <c r="E3" s="8" t="s">
        <v>47</v>
      </c>
      <c r="F3" s="8" t="s">
        <v>48</v>
      </c>
      <c r="G3" s="8" t="s">
        <v>51</v>
      </c>
    </row>
    <row r="4" s="1" customFormat="1" spans="1:7">
      <c r="A4" s="314">
        <v>1</v>
      </c>
      <c r="B4" s="315" t="s">
        <v>1818</v>
      </c>
      <c r="C4" s="316" t="s">
        <v>1819</v>
      </c>
      <c r="D4" s="317">
        <v>3.5</v>
      </c>
      <c r="E4" s="316">
        <v>295.42</v>
      </c>
      <c r="F4" s="316">
        <f t="shared" ref="F4:F67" si="0">D4*E4</f>
        <v>1033.97</v>
      </c>
      <c r="G4" s="17"/>
    </row>
    <row r="5" s="1" customFormat="1" spans="1:7">
      <c r="A5" s="318"/>
      <c r="B5" s="315" t="s">
        <v>1818</v>
      </c>
      <c r="C5" s="315" t="s">
        <v>1820</v>
      </c>
      <c r="D5" s="317">
        <v>3.5</v>
      </c>
      <c r="E5" s="316">
        <v>295.42</v>
      </c>
      <c r="F5" s="316">
        <f t="shared" si="0"/>
        <v>1033.97</v>
      </c>
      <c r="G5" s="17"/>
    </row>
    <row r="6" s="1" customFormat="1" spans="1:7">
      <c r="A6" s="319"/>
      <c r="B6" s="315" t="s">
        <v>1818</v>
      </c>
      <c r="C6" s="316" t="s">
        <v>1821</v>
      </c>
      <c r="D6" s="317">
        <v>4.5</v>
      </c>
      <c r="E6" s="316">
        <v>295.42</v>
      </c>
      <c r="F6" s="316">
        <f t="shared" si="0"/>
        <v>1329.39</v>
      </c>
      <c r="G6" s="17"/>
    </row>
    <row r="7" s="1" customFormat="1" spans="1:7">
      <c r="A7" s="314">
        <v>2</v>
      </c>
      <c r="B7" s="320" t="s">
        <v>1822</v>
      </c>
      <c r="C7" s="320" t="s">
        <v>1823</v>
      </c>
      <c r="D7" s="321">
        <v>12</v>
      </c>
      <c r="E7" s="320">
        <v>295.42</v>
      </c>
      <c r="F7" s="316">
        <f t="shared" si="0"/>
        <v>3545.04</v>
      </c>
      <c r="G7" s="17"/>
    </row>
    <row r="8" s="1" customFormat="1" spans="1:7">
      <c r="A8" s="314">
        <v>3</v>
      </c>
      <c r="B8" s="315" t="s">
        <v>1824</v>
      </c>
      <c r="C8" s="316" t="s">
        <v>1825</v>
      </c>
      <c r="D8" s="317">
        <v>2.5</v>
      </c>
      <c r="E8" s="316">
        <v>295.42</v>
      </c>
      <c r="F8" s="316">
        <f t="shared" si="0"/>
        <v>738.55</v>
      </c>
      <c r="G8" s="17"/>
    </row>
    <row r="9" s="1" customFormat="1" spans="1:7">
      <c r="A9" s="314">
        <v>4</v>
      </c>
      <c r="B9" s="315" t="s">
        <v>1826</v>
      </c>
      <c r="C9" s="316" t="s">
        <v>1827</v>
      </c>
      <c r="D9" s="317">
        <v>4.5</v>
      </c>
      <c r="E9" s="316">
        <v>295.42</v>
      </c>
      <c r="F9" s="316">
        <f t="shared" si="0"/>
        <v>1329.39</v>
      </c>
      <c r="G9" s="17"/>
    </row>
    <row r="10" s="1" customFormat="1" spans="1:7">
      <c r="A10" s="314">
        <v>5</v>
      </c>
      <c r="B10" s="315" t="s">
        <v>1828</v>
      </c>
      <c r="C10" s="316" t="s">
        <v>1829</v>
      </c>
      <c r="D10" s="317">
        <v>4</v>
      </c>
      <c r="E10" s="316">
        <v>295.42</v>
      </c>
      <c r="F10" s="316">
        <f t="shared" si="0"/>
        <v>1181.68</v>
      </c>
      <c r="G10" s="17"/>
    </row>
    <row r="11" s="1" customFormat="1" spans="1:7">
      <c r="A11" s="314">
        <v>6</v>
      </c>
      <c r="B11" s="315" t="s">
        <v>1830</v>
      </c>
      <c r="C11" s="316" t="s">
        <v>1831</v>
      </c>
      <c r="D11" s="317">
        <v>5</v>
      </c>
      <c r="E11" s="316">
        <v>295.42</v>
      </c>
      <c r="F11" s="316">
        <f t="shared" si="0"/>
        <v>1477.1</v>
      </c>
      <c r="G11" s="17"/>
    </row>
    <row r="12" s="1" customFormat="1" spans="1:7">
      <c r="A12" s="322">
        <v>7</v>
      </c>
      <c r="B12" s="315" t="s">
        <v>1832</v>
      </c>
      <c r="C12" s="316" t="s">
        <v>1833</v>
      </c>
      <c r="D12" s="317">
        <v>12</v>
      </c>
      <c r="E12" s="316">
        <v>295.42</v>
      </c>
      <c r="F12" s="316">
        <f t="shared" si="0"/>
        <v>3545.04</v>
      </c>
      <c r="G12" s="17"/>
    </row>
    <row r="13" s="1" customFormat="1" spans="1:7">
      <c r="A13" s="322">
        <v>8</v>
      </c>
      <c r="B13" s="226" t="s">
        <v>1834</v>
      </c>
      <c r="C13" s="316" t="s">
        <v>1835</v>
      </c>
      <c r="D13" s="317">
        <v>0.5</v>
      </c>
      <c r="E13" s="316">
        <v>295.42</v>
      </c>
      <c r="F13" s="316">
        <f t="shared" si="0"/>
        <v>147.71</v>
      </c>
      <c r="G13" s="17"/>
    </row>
    <row r="14" s="1" customFormat="1" spans="1:7">
      <c r="A14" s="319">
        <v>9</v>
      </c>
      <c r="B14" s="226" t="s">
        <v>1836</v>
      </c>
      <c r="C14" s="316" t="s">
        <v>1837</v>
      </c>
      <c r="D14" s="317">
        <v>1</v>
      </c>
      <c r="E14" s="316">
        <v>295.42</v>
      </c>
      <c r="F14" s="316">
        <f t="shared" si="0"/>
        <v>295.42</v>
      </c>
      <c r="G14" s="17"/>
    </row>
    <row r="15" s="1" customFormat="1" spans="1:7">
      <c r="A15" s="319">
        <v>10</v>
      </c>
      <c r="B15" s="315" t="s">
        <v>1838</v>
      </c>
      <c r="C15" s="316" t="s">
        <v>1839</v>
      </c>
      <c r="D15" s="317">
        <v>1</v>
      </c>
      <c r="E15" s="316">
        <v>295.42</v>
      </c>
      <c r="F15" s="316">
        <f t="shared" si="0"/>
        <v>295.42</v>
      </c>
      <c r="G15" s="17"/>
    </row>
    <row r="16" s="1" customFormat="1" spans="1:7">
      <c r="A16" s="314">
        <v>11</v>
      </c>
      <c r="B16" s="315" t="s">
        <v>1840</v>
      </c>
      <c r="C16" s="316" t="s">
        <v>1841</v>
      </c>
      <c r="D16" s="317">
        <v>1.5</v>
      </c>
      <c r="E16" s="316">
        <v>295.42</v>
      </c>
      <c r="F16" s="316">
        <f t="shared" si="0"/>
        <v>443.13</v>
      </c>
      <c r="G16" s="17"/>
    </row>
    <row r="17" s="1" customFormat="1" spans="1:7">
      <c r="A17" s="319"/>
      <c r="B17" s="315" t="s">
        <v>1840</v>
      </c>
      <c r="C17" s="316" t="s">
        <v>1842</v>
      </c>
      <c r="D17" s="317">
        <v>1.5</v>
      </c>
      <c r="E17" s="316">
        <v>295.42</v>
      </c>
      <c r="F17" s="316">
        <f t="shared" si="0"/>
        <v>443.13</v>
      </c>
      <c r="G17" s="17"/>
    </row>
    <row r="18" s="1" customFormat="1" spans="1:7">
      <c r="A18" s="319">
        <v>12</v>
      </c>
      <c r="B18" s="315" t="s">
        <v>1843</v>
      </c>
      <c r="C18" s="316" t="s">
        <v>1844</v>
      </c>
      <c r="D18" s="317">
        <v>4</v>
      </c>
      <c r="E18" s="316">
        <v>295.42</v>
      </c>
      <c r="F18" s="316">
        <f t="shared" si="0"/>
        <v>1181.68</v>
      </c>
      <c r="G18" s="17"/>
    </row>
    <row r="19" s="1" customFormat="1" spans="1:7">
      <c r="A19" s="322">
        <v>13</v>
      </c>
      <c r="B19" s="315" t="s">
        <v>1845</v>
      </c>
      <c r="C19" s="316" t="s">
        <v>1846</v>
      </c>
      <c r="D19" s="317">
        <v>5</v>
      </c>
      <c r="E19" s="316">
        <v>295.42</v>
      </c>
      <c r="F19" s="316">
        <f t="shared" si="0"/>
        <v>1477.1</v>
      </c>
      <c r="G19" s="17"/>
    </row>
    <row r="20" s="1" customFormat="1" spans="1:7">
      <c r="A20" s="314">
        <v>14</v>
      </c>
      <c r="B20" s="315" t="s">
        <v>1847</v>
      </c>
      <c r="C20" s="316" t="s">
        <v>1848</v>
      </c>
      <c r="D20" s="317">
        <v>5</v>
      </c>
      <c r="E20" s="316">
        <v>295.42</v>
      </c>
      <c r="F20" s="316">
        <f t="shared" si="0"/>
        <v>1477.1</v>
      </c>
      <c r="G20" s="17"/>
    </row>
    <row r="21" s="1" customFormat="1" spans="1:7">
      <c r="A21" s="322">
        <v>15</v>
      </c>
      <c r="B21" s="315" t="s">
        <v>1849</v>
      </c>
      <c r="C21" s="316" t="s">
        <v>1850</v>
      </c>
      <c r="D21" s="317">
        <v>8</v>
      </c>
      <c r="E21" s="316">
        <v>295.42</v>
      </c>
      <c r="F21" s="316">
        <f t="shared" si="0"/>
        <v>2363.36</v>
      </c>
      <c r="G21" s="17"/>
    </row>
    <row r="22" s="1" customFormat="1" spans="1:7">
      <c r="A22" s="322">
        <v>16</v>
      </c>
      <c r="B22" s="315" t="s">
        <v>1851</v>
      </c>
      <c r="C22" s="316" t="s">
        <v>1852</v>
      </c>
      <c r="D22" s="317">
        <v>5.5</v>
      </c>
      <c r="E22" s="316">
        <v>295.42</v>
      </c>
      <c r="F22" s="316">
        <f t="shared" si="0"/>
        <v>1624.81</v>
      </c>
      <c r="G22" s="17"/>
    </row>
    <row r="23" s="1" customFormat="1" spans="1:7">
      <c r="A23" s="322">
        <v>17</v>
      </c>
      <c r="B23" s="315" t="s">
        <v>1853</v>
      </c>
      <c r="C23" s="226" t="s">
        <v>1854</v>
      </c>
      <c r="D23" s="317">
        <v>3</v>
      </c>
      <c r="E23" s="316">
        <v>295.42</v>
      </c>
      <c r="F23" s="316">
        <f t="shared" si="0"/>
        <v>886.26</v>
      </c>
      <c r="G23" s="17"/>
    </row>
    <row r="24" s="1" customFormat="1" spans="1:7">
      <c r="A24" s="322">
        <v>18</v>
      </c>
      <c r="B24" s="315" t="s">
        <v>1855</v>
      </c>
      <c r="C24" s="226" t="s">
        <v>1856</v>
      </c>
      <c r="D24" s="317">
        <v>3</v>
      </c>
      <c r="E24" s="316">
        <v>295.42</v>
      </c>
      <c r="F24" s="316">
        <f t="shared" si="0"/>
        <v>886.26</v>
      </c>
      <c r="G24" s="17"/>
    </row>
    <row r="25" s="1" customFormat="1" spans="1:7">
      <c r="A25" s="322">
        <v>19</v>
      </c>
      <c r="B25" s="315" t="s">
        <v>1857</v>
      </c>
      <c r="C25" s="226" t="s">
        <v>1858</v>
      </c>
      <c r="D25" s="317">
        <v>4.5</v>
      </c>
      <c r="E25" s="316">
        <v>295.42</v>
      </c>
      <c r="F25" s="316">
        <f t="shared" si="0"/>
        <v>1329.39</v>
      </c>
      <c r="G25" s="17"/>
    </row>
    <row r="26" s="1" customFormat="1" spans="1:7">
      <c r="A26" s="322">
        <v>20</v>
      </c>
      <c r="B26" s="315" t="s">
        <v>1859</v>
      </c>
      <c r="C26" s="226" t="s">
        <v>1860</v>
      </c>
      <c r="D26" s="317">
        <v>4.5</v>
      </c>
      <c r="E26" s="316">
        <v>295.42</v>
      </c>
      <c r="F26" s="316">
        <f t="shared" si="0"/>
        <v>1329.39</v>
      </c>
      <c r="G26" s="17"/>
    </row>
    <row r="27" s="1" customFormat="1" spans="1:7">
      <c r="A27" s="322">
        <v>21</v>
      </c>
      <c r="B27" s="315" t="s">
        <v>1861</v>
      </c>
      <c r="C27" s="323" t="s">
        <v>1862</v>
      </c>
      <c r="D27" s="317">
        <v>7</v>
      </c>
      <c r="E27" s="316">
        <v>295.42</v>
      </c>
      <c r="F27" s="316">
        <f t="shared" si="0"/>
        <v>2067.94</v>
      </c>
      <c r="G27" s="17"/>
    </row>
    <row r="28" s="1" customFormat="1" spans="1:7">
      <c r="A28" s="322">
        <v>22</v>
      </c>
      <c r="B28" s="315" t="s">
        <v>1863</v>
      </c>
      <c r="C28" s="323" t="s">
        <v>1864</v>
      </c>
      <c r="D28" s="317">
        <v>11</v>
      </c>
      <c r="E28" s="316">
        <v>295.42</v>
      </c>
      <c r="F28" s="316">
        <f t="shared" si="0"/>
        <v>3249.62</v>
      </c>
      <c r="G28" s="17"/>
    </row>
    <row r="29" s="1" customFormat="1" spans="1:7">
      <c r="A29" s="322">
        <v>23</v>
      </c>
      <c r="B29" s="226" t="s">
        <v>1865</v>
      </c>
      <c r="C29" s="226" t="s">
        <v>1866</v>
      </c>
      <c r="D29" s="317">
        <v>12</v>
      </c>
      <c r="E29" s="316">
        <v>295.42</v>
      </c>
      <c r="F29" s="316">
        <f t="shared" si="0"/>
        <v>3545.04</v>
      </c>
      <c r="G29" s="17"/>
    </row>
    <row r="30" s="1" customFormat="1" spans="1:7">
      <c r="A30" s="322">
        <v>24</v>
      </c>
      <c r="B30" s="226" t="s">
        <v>1867</v>
      </c>
      <c r="C30" s="226" t="s">
        <v>1868</v>
      </c>
      <c r="D30" s="317">
        <v>12</v>
      </c>
      <c r="E30" s="316">
        <v>295.42</v>
      </c>
      <c r="F30" s="316">
        <f t="shared" si="0"/>
        <v>3545.04</v>
      </c>
      <c r="G30" s="17"/>
    </row>
    <row r="31" s="1" customFormat="1" ht="21.75" customHeight="1" spans="1:7">
      <c r="A31" s="322">
        <v>25</v>
      </c>
      <c r="B31" s="226" t="s">
        <v>1869</v>
      </c>
      <c r="C31" s="226" t="s">
        <v>1870</v>
      </c>
      <c r="D31" s="317">
        <v>12</v>
      </c>
      <c r="E31" s="316">
        <v>295.42</v>
      </c>
      <c r="F31" s="316">
        <f t="shared" si="0"/>
        <v>3545.04</v>
      </c>
      <c r="G31" s="17"/>
    </row>
    <row r="32" s="1" customFormat="1" ht="21.75" customHeight="1" spans="1:7">
      <c r="A32" s="314">
        <v>26</v>
      </c>
      <c r="B32" s="226" t="s">
        <v>1871</v>
      </c>
      <c r="C32" s="226" t="s">
        <v>1872</v>
      </c>
      <c r="D32" s="317">
        <v>6</v>
      </c>
      <c r="E32" s="316">
        <v>295.42</v>
      </c>
      <c r="F32" s="316">
        <f t="shared" si="0"/>
        <v>1772.52</v>
      </c>
      <c r="G32" s="17"/>
    </row>
    <row r="33" s="1" customFormat="1" ht="21.75" customHeight="1" spans="1:7">
      <c r="A33" s="319"/>
      <c r="B33" s="226" t="s">
        <v>1871</v>
      </c>
      <c r="C33" s="226" t="s">
        <v>1873</v>
      </c>
      <c r="D33" s="317">
        <v>6</v>
      </c>
      <c r="E33" s="316">
        <v>295.42</v>
      </c>
      <c r="F33" s="316">
        <f t="shared" si="0"/>
        <v>1772.52</v>
      </c>
      <c r="G33" s="17"/>
    </row>
    <row r="34" s="1" customFormat="1" ht="21.75" customHeight="1" spans="1:7">
      <c r="A34" s="322">
        <v>27</v>
      </c>
      <c r="B34" s="226" t="s">
        <v>1874</v>
      </c>
      <c r="C34" s="226" t="s">
        <v>1875</v>
      </c>
      <c r="D34" s="317">
        <v>12</v>
      </c>
      <c r="E34" s="316">
        <v>295.42</v>
      </c>
      <c r="F34" s="316">
        <f t="shared" si="0"/>
        <v>3545.04</v>
      </c>
      <c r="G34" s="17"/>
    </row>
    <row r="35" s="1" customFormat="1" ht="21.75" customHeight="1" spans="1:7">
      <c r="A35" s="322">
        <v>10</v>
      </c>
      <c r="B35" s="324" t="s">
        <v>1876</v>
      </c>
      <c r="C35" s="325" t="s">
        <v>1839</v>
      </c>
      <c r="D35" s="317">
        <v>10</v>
      </c>
      <c r="E35" s="316">
        <v>295.42</v>
      </c>
      <c r="F35" s="316">
        <f t="shared" si="0"/>
        <v>2954.2</v>
      </c>
      <c r="G35" s="17"/>
    </row>
    <row r="36" s="1" customFormat="1" ht="21.75" customHeight="1" spans="1:7">
      <c r="A36" s="322">
        <v>29</v>
      </c>
      <c r="B36" s="226" t="s">
        <v>1877</v>
      </c>
      <c r="C36" s="325" t="s">
        <v>1878</v>
      </c>
      <c r="D36" s="317">
        <v>12</v>
      </c>
      <c r="E36" s="316">
        <v>295.42</v>
      </c>
      <c r="F36" s="316">
        <f t="shared" si="0"/>
        <v>3545.04</v>
      </c>
      <c r="G36" s="17"/>
    </row>
    <row r="37" s="1" customFormat="1" ht="21.75" customHeight="1" spans="1:7">
      <c r="A37" s="322">
        <v>30</v>
      </c>
      <c r="B37" s="324" t="s">
        <v>1879</v>
      </c>
      <c r="C37" s="325" t="s">
        <v>1829</v>
      </c>
      <c r="D37" s="317">
        <v>8</v>
      </c>
      <c r="E37" s="316">
        <v>295.42</v>
      </c>
      <c r="F37" s="316">
        <f t="shared" si="0"/>
        <v>2363.36</v>
      </c>
      <c r="G37" s="17"/>
    </row>
    <row r="38" s="1" customFormat="1" ht="21.75" customHeight="1" spans="1:7">
      <c r="A38" s="322">
        <v>31</v>
      </c>
      <c r="B38" s="226" t="s">
        <v>1880</v>
      </c>
      <c r="C38" s="325" t="s">
        <v>1881</v>
      </c>
      <c r="D38" s="317">
        <v>12</v>
      </c>
      <c r="E38" s="316">
        <v>295.42</v>
      </c>
      <c r="F38" s="316">
        <f t="shared" si="0"/>
        <v>3545.04</v>
      </c>
      <c r="G38" s="17"/>
    </row>
    <row r="39" s="1" customFormat="1" ht="21.75" customHeight="1" spans="1:7">
      <c r="A39" s="322">
        <v>32</v>
      </c>
      <c r="B39" s="324" t="s">
        <v>1882</v>
      </c>
      <c r="C39" s="325" t="s">
        <v>1835</v>
      </c>
      <c r="D39" s="317">
        <v>10.5</v>
      </c>
      <c r="E39" s="316">
        <v>295.42</v>
      </c>
      <c r="F39" s="316">
        <f t="shared" si="0"/>
        <v>3101.91</v>
      </c>
      <c r="G39" s="17"/>
    </row>
    <row r="40" s="1" customFormat="1" ht="21.75" customHeight="1" spans="1:7">
      <c r="A40" s="322">
        <v>33</v>
      </c>
      <c r="B40" s="324" t="s">
        <v>1883</v>
      </c>
      <c r="C40" s="325" t="s">
        <v>1884</v>
      </c>
      <c r="D40" s="317">
        <v>11.5</v>
      </c>
      <c r="E40" s="316">
        <v>295.42</v>
      </c>
      <c r="F40" s="316">
        <f t="shared" si="0"/>
        <v>3397.33</v>
      </c>
      <c r="G40" s="17"/>
    </row>
    <row r="41" s="1" customFormat="1" ht="21.75" customHeight="1" spans="1:7">
      <c r="A41" s="322">
        <v>34</v>
      </c>
      <c r="B41" s="226" t="s">
        <v>1885</v>
      </c>
      <c r="C41" s="325" t="s">
        <v>1886</v>
      </c>
      <c r="D41" s="317">
        <v>12</v>
      </c>
      <c r="E41" s="316">
        <v>295.42</v>
      </c>
      <c r="F41" s="316">
        <f t="shared" si="0"/>
        <v>3545.04</v>
      </c>
      <c r="G41" s="17"/>
    </row>
    <row r="42" s="1" customFormat="1" spans="1:7">
      <c r="A42" s="322">
        <v>35</v>
      </c>
      <c r="B42" s="226" t="s">
        <v>1887</v>
      </c>
      <c r="C42" s="325" t="s">
        <v>1888</v>
      </c>
      <c r="D42" s="317">
        <v>12</v>
      </c>
      <c r="E42" s="316">
        <v>295.42</v>
      </c>
      <c r="F42" s="316">
        <f t="shared" si="0"/>
        <v>3545.04</v>
      </c>
      <c r="G42" s="17"/>
    </row>
    <row r="43" s="1" customFormat="1" spans="1:7">
      <c r="A43" s="322">
        <v>36</v>
      </c>
      <c r="B43" s="226" t="s">
        <v>1889</v>
      </c>
      <c r="C43" s="325" t="s">
        <v>1890</v>
      </c>
      <c r="D43" s="317">
        <v>12</v>
      </c>
      <c r="E43" s="316">
        <v>295.42</v>
      </c>
      <c r="F43" s="316">
        <f t="shared" si="0"/>
        <v>3545.04</v>
      </c>
      <c r="G43" s="17"/>
    </row>
    <row r="44" s="1" customFormat="1" spans="1:7">
      <c r="A44" s="319">
        <v>37</v>
      </c>
      <c r="B44" s="226" t="s">
        <v>1891</v>
      </c>
      <c r="C44" s="325" t="s">
        <v>1892</v>
      </c>
      <c r="D44" s="317">
        <v>12</v>
      </c>
      <c r="E44" s="316">
        <v>295.42</v>
      </c>
      <c r="F44" s="316">
        <f t="shared" si="0"/>
        <v>3545.04</v>
      </c>
      <c r="G44" s="17"/>
    </row>
    <row r="45" s="1" customFormat="1" spans="1:7">
      <c r="A45" s="322">
        <v>38</v>
      </c>
      <c r="B45" s="324" t="s">
        <v>1893</v>
      </c>
      <c r="C45" s="226" t="s">
        <v>1894</v>
      </c>
      <c r="D45" s="317">
        <v>1.5</v>
      </c>
      <c r="E45" s="316">
        <v>295.42</v>
      </c>
      <c r="F45" s="316">
        <f t="shared" si="0"/>
        <v>443.13</v>
      </c>
      <c r="G45" s="17"/>
    </row>
    <row r="46" s="1" customFormat="1" spans="1:7">
      <c r="A46" s="314">
        <v>39</v>
      </c>
      <c r="B46" s="326" t="s">
        <v>1895</v>
      </c>
      <c r="C46" s="327" t="s">
        <v>1896</v>
      </c>
      <c r="D46" s="317">
        <v>4.5</v>
      </c>
      <c r="E46" s="316">
        <v>295.42</v>
      </c>
      <c r="F46" s="316">
        <f t="shared" si="0"/>
        <v>1329.39</v>
      </c>
      <c r="G46" s="17"/>
    </row>
    <row r="47" s="1" customFormat="1" spans="1:7">
      <c r="A47" s="318"/>
      <c r="B47" s="326" t="s">
        <v>1895</v>
      </c>
      <c r="C47" s="327" t="s">
        <v>1897</v>
      </c>
      <c r="D47" s="317">
        <v>1</v>
      </c>
      <c r="E47" s="316">
        <v>295.42</v>
      </c>
      <c r="F47" s="316">
        <f t="shared" si="0"/>
        <v>295.42</v>
      </c>
      <c r="G47" s="17"/>
    </row>
    <row r="48" s="1" customFormat="1" spans="1:7">
      <c r="A48" s="319"/>
      <c r="B48" s="326" t="s">
        <v>1895</v>
      </c>
      <c r="C48" s="226" t="s">
        <v>1852</v>
      </c>
      <c r="D48" s="317">
        <v>6.5</v>
      </c>
      <c r="E48" s="316">
        <v>295.42</v>
      </c>
      <c r="F48" s="316">
        <f t="shared" si="0"/>
        <v>1920.23</v>
      </c>
      <c r="G48" s="17"/>
    </row>
    <row r="49" s="1" customFormat="1" spans="1:7">
      <c r="A49" s="314">
        <v>40</v>
      </c>
      <c r="B49" s="326" t="s">
        <v>1898</v>
      </c>
      <c r="C49" s="226" t="s">
        <v>1899</v>
      </c>
      <c r="D49" s="317">
        <v>8.5</v>
      </c>
      <c r="E49" s="316">
        <v>295.42</v>
      </c>
      <c r="F49" s="316">
        <f t="shared" si="0"/>
        <v>2511.07</v>
      </c>
      <c r="G49" s="17"/>
    </row>
    <row r="50" s="1" customFormat="1" spans="1:7">
      <c r="A50" s="319"/>
      <c r="B50" s="326" t="s">
        <v>1898</v>
      </c>
      <c r="C50" s="226" t="s">
        <v>1900</v>
      </c>
      <c r="D50" s="317">
        <v>2</v>
      </c>
      <c r="E50" s="316">
        <v>295.42</v>
      </c>
      <c r="F50" s="316">
        <f t="shared" si="0"/>
        <v>590.84</v>
      </c>
      <c r="G50" s="17"/>
    </row>
    <row r="51" s="1" customFormat="1" spans="1:7">
      <c r="A51" s="314">
        <v>41</v>
      </c>
      <c r="B51" s="326" t="s">
        <v>1901</v>
      </c>
      <c r="C51" s="327" t="s">
        <v>1902</v>
      </c>
      <c r="D51" s="317">
        <v>5</v>
      </c>
      <c r="E51" s="316">
        <v>295.42</v>
      </c>
      <c r="F51" s="316">
        <f t="shared" si="0"/>
        <v>1477.1</v>
      </c>
      <c r="G51" s="17"/>
    </row>
    <row r="52" s="1" customFormat="1" spans="1:7">
      <c r="A52" s="318"/>
      <c r="B52" s="326" t="s">
        <v>1901</v>
      </c>
      <c r="C52" s="327" t="s">
        <v>1903</v>
      </c>
      <c r="D52" s="317">
        <v>3.5</v>
      </c>
      <c r="E52" s="316">
        <v>295.42</v>
      </c>
      <c r="F52" s="316">
        <f t="shared" si="0"/>
        <v>1033.97</v>
      </c>
      <c r="G52" s="17"/>
    </row>
    <row r="53" s="1" customFormat="1" spans="1:7">
      <c r="A53" s="319"/>
      <c r="B53" s="326" t="s">
        <v>1901</v>
      </c>
      <c r="C53" s="327" t="s">
        <v>1904</v>
      </c>
      <c r="D53" s="317">
        <v>1.5</v>
      </c>
      <c r="E53" s="316">
        <v>295.42</v>
      </c>
      <c r="F53" s="316">
        <f t="shared" si="0"/>
        <v>443.13</v>
      </c>
      <c r="G53" s="17"/>
    </row>
    <row r="54" s="1" customFormat="1" spans="1:7">
      <c r="A54" s="236">
        <v>42</v>
      </c>
      <c r="B54" s="326" t="s">
        <v>1905</v>
      </c>
      <c r="C54" s="327" t="s">
        <v>1906</v>
      </c>
      <c r="D54" s="317">
        <v>6</v>
      </c>
      <c r="E54" s="316">
        <v>295.42</v>
      </c>
      <c r="F54" s="316">
        <f t="shared" si="0"/>
        <v>1772.52</v>
      </c>
      <c r="G54" s="17"/>
    </row>
    <row r="55" s="1" customFormat="1" spans="1:7">
      <c r="A55" s="238"/>
      <c r="B55" s="326" t="s">
        <v>1905</v>
      </c>
      <c r="C55" s="327" t="s">
        <v>1907</v>
      </c>
      <c r="D55" s="317">
        <v>6</v>
      </c>
      <c r="E55" s="316">
        <v>295.42</v>
      </c>
      <c r="F55" s="316">
        <f t="shared" si="0"/>
        <v>1772.52</v>
      </c>
      <c r="G55" s="17"/>
    </row>
    <row r="56" s="1" customFormat="1" spans="1:7">
      <c r="A56" s="236">
        <v>43</v>
      </c>
      <c r="B56" s="326" t="s">
        <v>1908</v>
      </c>
      <c r="C56" s="322" t="s">
        <v>1909</v>
      </c>
      <c r="D56" s="317">
        <v>5</v>
      </c>
      <c r="E56" s="316">
        <v>295.42</v>
      </c>
      <c r="F56" s="316">
        <f t="shared" si="0"/>
        <v>1477.1</v>
      </c>
      <c r="G56" s="17"/>
    </row>
    <row r="57" s="1" customFormat="1" spans="1:7">
      <c r="A57" s="240"/>
      <c r="B57" s="326" t="s">
        <v>1908</v>
      </c>
      <c r="C57" s="322" t="s">
        <v>1910</v>
      </c>
      <c r="D57" s="317">
        <v>2</v>
      </c>
      <c r="E57" s="316">
        <v>295.42</v>
      </c>
      <c r="F57" s="316">
        <f t="shared" si="0"/>
        <v>590.84</v>
      </c>
      <c r="G57" s="17"/>
    </row>
    <row r="58" s="1" customFormat="1" spans="1:7">
      <c r="A58" s="238"/>
      <c r="B58" s="326" t="s">
        <v>1908</v>
      </c>
      <c r="C58" s="322" t="s">
        <v>1911</v>
      </c>
      <c r="D58" s="317">
        <v>5</v>
      </c>
      <c r="E58" s="316">
        <v>295.42</v>
      </c>
      <c r="F58" s="316">
        <f t="shared" si="0"/>
        <v>1477.1</v>
      </c>
      <c r="G58" s="17"/>
    </row>
    <row r="59" s="1" customFormat="1" spans="1:7">
      <c r="A59" s="236">
        <v>44</v>
      </c>
      <c r="B59" s="226" t="s">
        <v>1912</v>
      </c>
      <c r="C59" s="325" t="s">
        <v>1913</v>
      </c>
      <c r="D59" s="317">
        <v>6.75</v>
      </c>
      <c r="E59" s="316">
        <v>295.42</v>
      </c>
      <c r="F59" s="316">
        <f t="shared" si="0"/>
        <v>1994.085</v>
      </c>
      <c r="G59" s="17"/>
    </row>
    <row r="60" s="1" customFormat="1" spans="1:7">
      <c r="A60" s="238"/>
      <c r="B60" s="226" t="s">
        <v>1912</v>
      </c>
      <c r="C60" s="325" t="s">
        <v>1914</v>
      </c>
      <c r="D60" s="317">
        <v>5.25</v>
      </c>
      <c r="E60" s="316">
        <v>295.42</v>
      </c>
      <c r="F60" s="316">
        <f t="shared" si="0"/>
        <v>1550.955</v>
      </c>
      <c r="G60" s="17"/>
    </row>
    <row r="61" s="1" customFormat="1" spans="1:7">
      <c r="A61" s="81">
        <v>45</v>
      </c>
      <c r="B61" s="328" t="s">
        <v>1915</v>
      </c>
      <c r="C61" s="329" t="s">
        <v>1916</v>
      </c>
      <c r="D61" s="317">
        <v>2</v>
      </c>
      <c r="E61" s="316">
        <v>295.42</v>
      </c>
      <c r="F61" s="316">
        <f t="shared" si="0"/>
        <v>590.84</v>
      </c>
      <c r="G61" s="17"/>
    </row>
    <row r="62" s="1" customFormat="1" spans="1:7">
      <c r="A62" s="88"/>
      <c r="B62" s="328" t="s">
        <v>1915</v>
      </c>
      <c r="C62" s="329" t="s">
        <v>1917</v>
      </c>
      <c r="D62" s="317">
        <v>6.5</v>
      </c>
      <c r="E62" s="316">
        <v>295.42</v>
      </c>
      <c r="F62" s="316">
        <f t="shared" si="0"/>
        <v>1920.23</v>
      </c>
      <c r="G62" s="17"/>
    </row>
    <row r="63" s="1" customFormat="1" spans="1:7">
      <c r="A63" s="88"/>
      <c r="B63" s="328" t="s">
        <v>1915</v>
      </c>
      <c r="C63" s="329" t="s">
        <v>1918</v>
      </c>
      <c r="D63" s="317">
        <v>2</v>
      </c>
      <c r="E63" s="316">
        <v>295.42</v>
      </c>
      <c r="F63" s="316">
        <f t="shared" si="0"/>
        <v>590.84</v>
      </c>
      <c r="G63" s="17"/>
    </row>
    <row r="64" s="1" customFormat="1" spans="1:7">
      <c r="A64" s="83"/>
      <c r="B64" s="328" t="s">
        <v>1915</v>
      </c>
      <c r="C64" s="329" t="s">
        <v>1919</v>
      </c>
      <c r="D64" s="317">
        <v>1.5</v>
      </c>
      <c r="E64" s="316">
        <v>295.42</v>
      </c>
      <c r="F64" s="316">
        <f t="shared" si="0"/>
        <v>443.13</v>
      </c>
      <c r="G64" s="17"/>
    </row>
    <row r="65" s="1" customFormat="1" spans="1:7">
      <c r="A65" s="236">
        <v>46</v>
      </c>
      <c r="B65" s="326" t="s">
        <v>1920</v>
      </c>
      <c r="C65" s="327" t="s">
        <v>1921</v>
      </c>
      <c r="D65" s="317">
        <v>2.75</v>
      </c>
      <c r="E65" s="316">
        <v>295.42</v>
      </c>
      <c r="F65" s="316">
        <f t="shared" si="0"/>
        <v>812.405</v>
      </c>
      <c r="G65" s="17"/>
    </row>
    <row r="66" s="1" customFormat="1" spans="1:7">
      <c r="A66" s="240"/>
      <c r="B66" s="326" t="s">
        <v>1920</v>
      </c>
      <c r="C66" s="330" t="s">
        <v>1922</v>
      </c>
      <c r="D66" s="317">
        <v>2.75</v>
      </c>
      <c r="E66" s="316">
        <v>295.42</v>
      </c>
      <c r="F66" s="316">
        <f t="shared" si="0"/>
        <v>812.405</v>
      </c>
      <c r="G66" s="17"/>
    </row>
    <row r="67" s="1" customFormat="1" spans="1:7">
      <c r="A67" s="240"/>
      <c r="B67" s="326" t="s">
        <v>1920</v>
      </c>
      <c r="C67" s="330" t="s">
        <v>157</v>
      </c>
      <c r="D67" s="317">
        <v>3.5</v>
      </c>
      <c r="E67" s="316">
        <v>295.42</v>
      </c>
      <c r="F67" s="316">
        <f t="shared" si="0"/>
        <v>1033.97</v>
      </c>
      <c r="G67" s="17"/>
    </row>
    <row r="68" s="1" customFormat="1" spans="1:7">
      <c r="A68" s="240"/>
      <c r="B68" s="326" t="s">
        <v>1920</v>
      </c>
      <c r="C68" s="330" t="s">
        <v>1923</v>
      </c>
      <c r="D68" s="317">
        <v>1</v>
      </c>
      <c r="E68" s="316">
        <v>295.42</v>
      </c>
      <c r="F68" s="316">
        <f t="shared" ref="F68:F131" si="1">D68*E68</f>
        <v>295.42</v>
      </c>
      <c r="G68" s="17"/>
    </row>
    <row r="69" s="1" customFormat="1" spans="1:7">
      <c r="A69" s="238"/>
      <c r="B69" s="326" t="s">
        <v>1920</v>
      </c>
      <c r="C69" s="330" t="s">
        <v>1924</v>
      </c>
      <c r="D69" s="317">
        <v>0.5</v>
      </c>
      <c r="E69" s="316">
        <v>295.42</v>
      </c>
      <c r="F69" s="316">
        <f t="shared" si="1"/>
        <v>147.71</v>
      </c>
      <c r="G69" s="17"/>
    </row>
    <row r="70" s="1" customFormat="1" spans="1:7">
      <c r="A70" s="236">
        <v>47</v>
      </c>
      <c r="B70" s="326" t="s">
        <v>1925</v>
      </c>
      <c r="C70" s="331" t="s">
        <v>1919</v>
      </c>
      <c r="D70" s="317">
        <v>9</v>
      </c>
      <c r="E70" s="316">
        <v>295.42</v>
      </c>
      <c r="F70" s="316">
        <f t="shared" si="1"/>
        <v>2658.78</v>
      </c>
      <c r="G70" s="17"/>
    </row>
    <row r="71" s="1" customFormat="1" spans="1:7">
      <c r="A71" s="238"/>
      <c r="B71" s="326" t="s">
        <v>1925</v>
      </c>
      <c r="C71" s="331" t="s">
        <v>1926</v>
      </c>
      <c r="D71" s="317">
        <v>1</v>
      </c>
      <c r="E71" s="316">
        <v>295.42</v>
      </c>
      <c r="F71" s="316">
        <f t="shared" si="1"/>
        <v>295.42</v>
      </c>
      <c r="G71" s="17"/>
    </row>
    <row r="72" s="1" customFormat="1" spans="1:7">
      <c r="A72" s="236">
        <v>48</v>
      </c>
      <c r="B72" s="326" t="s">
        <v>1927</v>
      </c>
      <c r="C72" s="226" t="s">
        <v>1928</v>
      </c>
      <c r="D72" s="317">
        <v>9</v>
      </c>
      <c r="E72" s="316">
        <v>295.42</v>
      </c>
      <c r="F72" s="316">
        <f t="shared" si="1"/>
        <v>2658.78</v>
      </c>
      <c r="G72" s="17"/>
    </row>
    <row r="73" s="1" customFormat="1" spans="1:7">
      <c r="A73" s="238"/>
      <c r="B73" s="326" t="s">
        <v>1927</v>
      </c>
      <c r="C73" s="226" t="s">
        <v>1929</v>
      </c>
      <c r="D73" s="317">
        <v>3</v>
      </c>
      <c r="E73" s="316">
        <v>295.42</v>
      </c>
      <c r="F73" s="316">
        <f t="shared" si="1"/>
        <v>886.26</v>
      </c>
      <c r="G73" s="17"/>
    </row>
    <row r="74" s="1" customFormat="1" spans="1:7">
      <c r="A74" s="236">
        <v>49</v>
      </c>
      <c r="B74" s="326" t="s">
        <v>1930</v>
      </c>
      <c r="C74" s="226" t="s">
        <v>1931</v>
      </c>
      <c r="D74" s="317">
        <v>1.5</v>
      </c>
      <c r="E74" s="316">
        <v>295.42</v>
      </c>
      <c r="F74" s="316">
        <f t="shared" si="1"/>
        <v>443.13</v>
      </c>
      <c r="G74" s="17"/>
    </row>
    <row r="75" s="1" customFormat="1" spans="1:7">
      <c r="A75" s="240"/>
      <c r="B75" s="326" t="s">
        <v>1930</v>
      </c>
      <c r="C75" s="226" t="s">
        <v>1932</v>
      </c>
      <c r="D75" s="317">
        <v>3.5</v>
      </c>
      <c r="E75" s="316">
        <v>295.42</v>
      </c>
      <c r="F75" s="316">
        <f t="shared" si="1"/>
        <v>1033.97</v>
      </c>
      <c r="G75" s="17"/>
    </row>
    <row r="76" s="1" customFormat="1" spans="1:7">
      <c r="A76" s="238"/>
      <c r="B76" s="326" t="s">
        <v>1930</v>
      </c>
      <c r="C76" s="226" t="s">
        <v>1933</v>
      </c>
      <c r="D76" s="317">
        <v>1.5</v>
      </c>
      <c r="E76" s="316">
        <v>295.42</v>
      </c>
      <c r="F76" s="316">
        <f t="shared" si="1"/>
        <v>443.13</v>
      </c>
      <c r="G76" s="17"/>
    </row>
    <row r="77" s="1" customFormat="1" spans="1:7">
      <c r="A77" s="236">
        <v>50</v>
      </c>
      <c r="B77" s="326" t="s">
        <v>1934</v>
      </c>
      <c r="C77" s="327" t="s">
        <v>1935</v>
      </c>
      <c r="D77" s="317">
        <v>9</v>
      </c>
      <c r="E77" s="316">
        <v>295.42</v>
      </c>
      <c r="F77" s="316">
        <f t="shared" si="1"/>
        <v>2658.78</v>
      </c>
      <c r="G77" s="17"/>
    </row>
    <row r="78" s="1" customFormat="1" spans="1:7">
      <c r="A78" s="238"/>
      <c r="B78" s="326" t="s">
        <v>1934</v>
      </c>
      <c r="C78" s="330" t="s">
        <v>1936</v>
      </c>
      <c r="D78" s="317">
        <v>1</v>
      </c>
      <c r="E78" s="316">
        <v>295.42</v>
      </c>
      <c r="F78" s="316">
        <f t="shared" si="1"/>
        <v>295.42</v>
      </c>
      <c r="G78" s="17"/>
    </row>
    <row r="79" s="1" customFormat="1" spans="1:7">
      <c r="A79" s="236">
        <v>51</v>
      </c>
      <c r="B79" s="326" t="s">
        <v>1937</v>
      </c>
      <c r="C79" s="236" t="s">
        <v>1938</v>
      </c>
      <c r="D79" s="317">
        <v>12</v>
      </c>
      <c r="E79" s="316">
        <v>295.42</v>
      </c>
      <c r="F79" s="316">
        <f t="shared" si="1"/>
        <v>3545.04</v>
      </c>
      <c r="G79" s="17"/>
    </row>
    <row r="80" s="1" customFormat="1" spans="1:7">
      <c r="A80" s="236">
        <v>52</v>
      </c>
      <c r="B80" s="326" t="s">
        <v>1939</v>
      </c>
      <c r="C80" s="327" t="s">
        <v>1940</v>
      </c>
      <c r="D80" s="317">
        <v>5.5</v>
      </c>
      <c r="E80" s="316">
        <v>295.42</v>
      </c>
      <c r="F80" s="316">
        <f t="shared" si="1"/>
        <v>1624.81</v>
      </c>
      <c r="G80" s="17"/>
    </row>
    <row r="81" s="1" customFormat="1" spans="1:7">
      <c r="A81" s="240"/>
      <c r="B81" s="326" t="s">
        <v>1939</v>
      </c>
      <c r="C81" s="327" t="s">
        <v>1941</v>
      </c>
      <c r="D81" s="317">
        <v>2.5</v>
      </c>
      <c r="E81" s="316">
        <v>295.42</v>
      </c>
      <c r="F81" s="316">
        <f t="shared" si="1"/>
        <v>738.55</v>
      </c>
      <c r="G81" s="17"/>
    </row>
    <row r="82" s="1" customFormat="1" spans="1:7">
      <c r="A82" s="238"/>
      <c r="B82" s="326" t="s">
        <v>1939</v>
      </c>
      <c r="C82" s="327" t="s">
        <v>1909</v>
      </c>
      <c r="D82" s="317">
        <v>2</v>
      </c>
      <c r="E82" s="316">
        <v>295.42</v>
      </c>
      <c r="F82" s="316">
        <f t="shared" si="1"/>
        <v>590.84</v>
      </c>
      <c r="G82" s="17"/>
    </row>
    <row r="83" s="1" customFormat="1" spans="1:7">
      <c r="A83" s="226">
        <v>53</v>
      </c>
      <c r="B83" s="326" t="s">
        <v>1942</v>
      </c>
      <c r="C83" s="226" t="s">
        <v>1943</v>
      </c>
      <c r="D83" s="317">
        <v>10</v>
      </c>
      <c r="E83" s="316">
        <v>295.42</v>
      </c>
      <c r="F83" s="316">
        <f t="shared" si="1"/>
        <v>2954.2</v>
      </c>
      <c r="G83" s="17"/>
    </row>
    <row r="84" s="1" customFormat="1" spans="1:7">
      <c r="A84" s="226"/>
      <c r="B84" s="326" t="s">
        <v>1942</v>
      </c>
      <c r="C84" s="226" t="s">
        <v>1944</v>
      </c>
      <c r="D84" s="317">
        <v>1</v>
      </c>
      <c r="E84" s="316">
        <v>295.42</v>
      </c>
      <c r="F84" s="316">
        <f t="shared" si="1"/>
        <v>295.42</v>
      </c>
      <c r="G84" s="17"/>
    </row>
    <row r="85" s="1" customFormat="1" spans="1:7">
      <c r="A85" s="226"/>
      <c r="B85" s="326" t="s">
        <v>1942</v>
      </c>
      <c r="C85" s="226" t="s">
        <v>1945</v>
      </c>
      <c r="D85" s="317">
        <v>1</v>
      </c>
      <c r="E85" s="316">
        <v>295.42</v>
      </c>
      <c r="F85" s="316">
        <f t="shared" si="1"/>
        <v>295.42</v>
      </c>
      <c r="G85" s="17"/>
    </row>
    <row r="86" s="1" customFormat="1" spans="1:7">
      <c r="A86" s="226">
        <v>54</v>
      </c>
      <c r="B86" s="226" t="s">
        <v>1946</v>
      </c>
      <c r="C86" s="226" t="s">
        <v>1947</v>
      </c>
      <c r="D86" s="317">
        <v>5.5</v>
      </c>
      <c r="E86" s="316">
        <v>295.42</v>
      </c>
      <c r="F86" s="316">
        <f t="shared" si="1"/>
        <v>1624.81</v>
      </c>
      <c r="G86" s="17"/>
    </row>
    <row r="87" s="1" customFormat="1" spans="1:7">
      <c r="A87" s="236">
        <v>55</v>
      </c>
      <c r="B87" s="326" t="s">
        <v>1948</v>
      </c>
      <c r="C87" s="226" t="s">
        <v>1949</v>
      </c>
      <c r="D87" s="317">
        <v>12</v>
      </c>
      <c r="E87" s="316">
        <v>295.42</v>
      </c>
      <c r="F87" s="316">
        <f t="shared" si="1"/>
        <v>3545.04</v>
      </c>
      <c r="G87" s="17"/>
    </row>
    <row r="88" s="1" customFormat="1" spans="1:7">
      <c r="A88" s="236">
        <v>56</v>
      </c>
      <c r="B88" s="326" t="s">
        <v>1950</v>
      </c>
      <c r="C88" s="230" t="s">
        <v>1951</v>
      </c>
      <c r="D88" s="317">
        <v>12</v>
      </c>
      <c r="E88" s="316">
        <v>295.42</v>
      </c>
      <c r="F88" s="316">
        <f t="shared" si="1"/>
        <v>3545.04</v>
      </c>
      <c r="G88" s="17"/>
    </row>
    <row r="89" s="1" customFormat="1" spans="1:7">
      <c r="A89" s="236">
        <v>57</v>
      </c>
      <c r="B89" s="326" t="s">
        <v>1952</v>
      </c>
      <c r="C89" s="332" t="s">
        <v>1953</v>
      </c>
      <c r="D89" s="317">
        <v>6.5</v>
      </c>
      <c r="E89" s="316">
        <v>295.42</v>
      </c>
      <c r="F89" s="316">
        <f t="shared" si="1"/>
        <v>1920.23</v>
      </c>
      <c r="G89" s="17"/>
    </row>
    <row r="90" s="1" customFormat="1" spans="1:7">
      <c r="A90" s="238"/>
      <c r="B90" s="326" t="s">
        <v>1952</v>
      </c>
      <c r="C90" s="332" t="s">
        <v>1954</v>
      </c>
      <c r="D90" s="317">
        <v>5.5</v>
      </c>
      <c r="E90" s="316">
        <v>295.42</v>
      </c>
      <c r="F90" s="316">
        <f t="shared" si="1"/>
        <v>1624.81</v>
      </c>
      <c r="G90" s="17"/>
    </row>
    <row r="91" s="1" customFormat="1" spans="1:7">
      <c r="A91" s="236">
        <v>58</v>
      </c>
      <c r="B91" s="326" t="s">
        <v>1955</v>
      </c>
      <c r="C91" s="212" t="s">
        <v>1956</v>
      </c>
      <c r="D91" s="317">
        <v>2.5</v>
      </c>
      <c r="E91" s="316">
        <v>295.42</v>
      </c>
      <c r="F91" s="316">
        <f t="shared" si="1"/>
        <v>738.55</v>
      </c>
      <c r="G91" s="17"/>
    </row>
    <row r="92" s="1" customFormat="1" spans="1:7">
      <c r="A92" s="240"/>
      <c r="B92" s="326" t="s">
        <v>1955</v>
      </c>
      <c r="C92" s="331" t="s">
        <v>1957</v>
      </c>
      <c r="D92" s="317">
        <v>1</v>
      </c>
      <c r="E92" s="316">
        <v>295.42</v>
      </c>
      <c r="F92" s="316">
        <f t="shared" si="1"/>
        <v>295.42</v>
      </c>
      <c r="G92" s="17"/>
    </row>
    <row r="93" s="1" customFormat="1" spans="1:7">
      <c r="A93" s="240"/>
      <c r="B93" s="326" t="s">
        <v>1955</v>
      </c>
      <c r="C93" s="332" t="s">
        <v>1109</v>
      </c>
      <c r="D93" s="317">
        <v>2.5</v>
      </c>
      <c r="E93" s="316">
        <v>295.42</v>
      </c>
      <c r="F93" s="316">
        <f t="shared" si="1"/>
        <v>738.55</v>
      </c>
      <c r="G93" s="17"/>
    </row>
    <row r="94" s="1" customFormat="1" spans="1:7">
      <c r="A94" s="240"/>
      <c r="B94" s="326" t="s">
        <v>1955</v>
      </c>
      <c r="C94" s="315" t="s">
        <v>1958</v>
      </c>
      <c r="D94" s="317">
        <v>3.5</v>
      </c>
      <c r="E94" s="316">
        <v>295.42</v>
      </c>
      <c r="F94" s="316">
        <f t="shared" si="1"/>
        <v>1033.97</v>
      </c>
      <c r="G94" s="17"/>
    </row>
    <row r="95" s="1" customFormat="1" spans="1:7">
      <c r="A95" s="238"/>
      <c r="B95" s="326" t="s">
        <v>1955</v>
      </c>
      <c r="C95" s="316" t="s">
        <v>1959</v>
      </c>
      <c r="D95" s="317">
        <v>2</v>
      </c>
      <c r="E95" s="316">
        <v>295.42</v>
      </c>
      <c r="F95" s="316">
        <f t="shared" si="1"/>
        <v>590.84</v>
      </c>
      <c r="G95" s="17"/>
    </row>
    <row r="96" s="1" customFormat="1" spans="1:7">
      <c r="A96" s="236">
        <v>59</v>
      </c>
      <c r="B96" s="326" t="s">
        <v>1960</v>
      </c>
      <c r="C96" s="322" t="s">
        <v>1961</v>
      </c>
      <c r="D96" s="317">
        <v>12</v>
      </c>
      <c r="E96" s="316">
        <v>295.42</v>
      </c>
      <c r="F96" s="316">
        <f t="shared" si="1"/>
        <v>3545.04</v>
      </c>
      <c r="G96" s="17"/>
    </row>
    <row r="97" s="1" customFormat="1" spans="1:7">
      <c r="A97" s="236">
        <v>60</v>
      </c>
      <c r="B97" s="326" t="s">
        <v>1962</v>
      </c>
      <c r="C97" s="226" t="s">
        <v>1268</v>
      </c>
      <c r="D97" s="317">
        <v>6.5</v>
      </c>
      <c r="E97" s="316">
        <v>295.42</v>
      </c>
      <c r="F97" s="316">
        <f t="shared" si="1"/>
        <v>1920.23</v>
      </c>
      <c r="G97" s="17"/>
    </row>
    <row r="98" s="1" customFormat="1" spans="1:7">
      <c r="A98" s="240"/>
      <c r="B98" s="326" t="s">
        <v>1962</v>
      </c>
      <c r="C98" s="226" t="s">
        <v>1963</v>
      </c>
      <c r="D98" s="317">
        <v>2.5</v>
      </c>
      <c r="E98" s="316">
        <v>295.42</v>
      </c>
      <c r="F98" s="316">
        <f t="shared" si="1"/>
        <v>738.55</v>
      </c>
      <c r="G98" s="17"/>
    </row>
    <row r="99" s="1" customFormat="1" spans="1:7">
      <c r="A99" s="240"/>
      <c r="B99" s="326" t="s">
        <v>1962</v>
      </c>
      <c r="C99" s="226" t="s">
        <v>982</v>
      </c>
      <c r="D99" s="317">
        <v>1.5</v>
      </c>
      <c r="E99" s="316">
        <v>295.42</v>
      </c>
      <c r="F99" s="316">
        <f t="shared" si="1"/>
        <v>443.13</v>
      </c>
      <c r="G99" s="17"/>
    </row>
    <row r="100" s="1" customFormat="1" spans="1:7">
      <c r="A100" s="236">
        <v>61</v>
      </c>
      <c r="B100" s="326" t="s">
        <v>1964</v>
      </c>
      <c r="C100" s="226" t="s">
        <v>1965</v>
      </c>
      <c r="D100" s="317">
        <v>2.5</v>
      </c>
      <c r="E100" s="316">
        <v>295.42</v>
      </c>
      <c r="F100" s="316">
        <f t="shared" si="1"/>
        <v>738.55</v>
      </c>
      <c r="G100" s="17"/>
    </row>
    <row r="101" s="1" customFormat="1" spans="1:7">
      <c r="A101" s="240"/>
      <c r="B101" s="326" t="s">
        <v>1964</v>
      </c>
      <c r="C101" s="226" t="s">
        <v>1966</v>
      </c>
      <c r="D101" s="317">
        <v>3</v>
      </c>
      <c r="E101" s="316">
        <v>295.42</v>
      </c>
      <c r="F101" s="316">
        <f t="shared" si="1"/>
        <v>886.26</v>
      </c>
      <c r="G101" s="17"/>
    </row>
    <row r="102" s="1" customFormat="1" spans="1:7">
      <c r="A102" s="238"/>
      <c r="B102" s="326" t="s">
        <v>1964</v>
      </c>
      <c r="C102" s="226" t="s">
        <v>1967</v>
      </c>
      <c r="D102" s="317">
        <v>6</v>
      </c>
      <c r="E102" s="316">
        <v>295.42</v>
      </c>
      <c r="F102" s="316">
        <f t="shared" si="1"/>
        <v>1772.52</v>
      </c>
      <c r="G102" s="17"/>
    </row>
    <row r="103" s="1" customFormat="1" spans="1:7">
      <c r="A103" s="236">
        <v>62</v>
      </c>
      <c r="B103" s="326" t="s">
        <v>1968</v>
      </c>
      <c r="C103" s="226" t="s">
        <v>1969</v>
      </c>
      <c r="D103" s="317">
        <v>1.7</v>
      </c>
      <c r="E103" s="316">
        <v>295.42</v>
      </c>
      <c r="F103" s="316">
        <f t="shared" si="1"/>
        <v>502.214</v>
      </c>
      <c r="G103" s="17"/>
    </row>
    <row r="104" s="1" customFormat="1" spans="1:7">
      <c r="A104" s="240"/>
      <c r="B104" s="326" t="s">
        <v>1968</v>
      </c>
      <c r="C104" s="226" t="s">
        <v>1970</v>
      </c>
      <c r="D104" s="317">
        <v>2.3</v>
      </c>
      <c r="E104" s="316">
        <v>295.42</v>
      </c>
      <c r="F104" s="316">
        <f t="shared" si="1"/>
        <v>679.466</v>
      </c>
      <c r="G104" s="17"/>
    </row>
    <row r="105" s="1" customFormat="1" spans="1:7">
      <c r="A105" s="240"/>
      <c r="B105" s="326" t="s">
        <v>1968</v>
      </c>
      <c r="C105" s="226" t="s">
        <v>1971</v>
      </c>
      <c r="D105" s="317">
        <v>1</v>
      </c>
      <c r="E105" s="316">
        <v>295.42</v>
      </c>
      <c r="F105" s="316">
        <f t="shared" si="1"/>
        <v>295.42</v>
      </c>
      <c r="G105" s="17"/>
    </row>
    <row r="106" s="1" customFormat="1" spans="1:7">
      <c r="A106" s="238"/>
      <c r="B106" s="326" t="s">
        <v>1968</v>
      </c>
      <c r="C106" s="226" t="s">
        <v>1972</v>
      </c>
      <c r="D106" s="317">
        <v>7</v>
      </c>
      <c r="E106" s="316">
        <v>295.42</v>
      </c>
      <c r="F106" s="316">
        <f t="shared" si="1"/>
        <v>2067.94</v>
      </c>
      <c r="G106" s="17"/>
    </row>
    <row r="107" s="1" customFormat="1" spans="1:7">
      <c r="A107" s="236">
        <v>63</v>
      </c>
      <c r="B107" s="326" t="s">
        <v>1973</v>
      </c>
      <c r="C107" s="226" t="s">
        <v>1959</v>
      </c>
      <c r="D107" s="317">
        <v>9</v>
      </c>
      <c r="E107" s="316">
        <v>295.42</v>
      </c>
      <c r="F107" s="316">
        <f t="shared" si="1"/>
        <v>2658.78</v>
      </c>
      <c r="G107" s="17"/>
    </row>
    <row r="108" s="1" customFormat="1" spans="1:7">
      <c r="A108" s="238"/>
      <c r="B108" s="326" t="s">
        <v>1973</v>
      </c>
      <c r="C108" s="226" t="s">
        <v>1435</v>
      </c>
      <c r="D108" s="317">
        <v>2</v>
      </c>
      <c r="E108" s="316">
        <v>295.42</v>
      </c>
      <c r="F108" s="316">
        <f t="shared" si="1"/>
        <v>590.84</v>
      </c>
      <c r="G108" s="17"/>
    </row>
    <row r="109" s="1" customFormat="1" spans="1:7">
      <c r="A109" s="240">
        <v>64</v>
      </c>
      <c r="B109" s="326" t="s">
        <v>1974</v>
      </c>
      <c r="C109" s="226" t="s">
        <v>1975</v>
      </c>
      <c r="D109" s="317">
        <v>8</v>
      </c>
      <c r="E109" s="316">
        <v>295.42</v>
      </c>
      <c r="F109" s="316">
        <f t="shared" si="1"/>
        <v>2363.36</v>
      </c>
      <c r="G109" s="17"/>
    </row>
    <row r="110" s="1" customFormat="1" spans="1:7">
      <c r="A110" s="238"/>
      <c r="B110" s="326" t="s">
        <v>1974</v>
      </c>
      <c r="C110" s="226" t="s">
        <v>1976</v>
      </c>
      <c r="D110" s="317">
        <v>2</v>
      </c>
      <c r="E110" s="316">
        <v>295.42</v>
      </c>
      <c r="F110" s="316">
        <f t="shared" si="1"/>
        <v>590.84</v>
      </c>
      <c r="G110" s="17"/>
    </row>
    <row r="111" s="1" customFormat="1" spans="1:7">
      <c r="A111" s="236">
        <v>65</v>
      </c>
      <c r="B111" s="326" t="s">
        <v>1977</v>
      </c>
      <c r="C111" s="226" t="s">
        <v>1978</v>
      </c>
      <c r="D111" s="317">
        <v>1</v>
      </c>
      <c r="E111" s="316">
        <v>295.42</v>
      </c>
      <c r="F111" s="316">
        <f t="shared" si="1"/>
        <v>295.42</v>
      </c>
      <c r="G111" s="17"/>
    </row>
    <row r="112" s="1" customFormat="1" spans="1:7">
      <c r="A112" s="240"/>
      <c r="B112" s="326" t="s">
        <v>1977</v>
      </c>
      <c r="C112" s="226" t="s">
        <v>1979</v>
      </c>
      <c r="D112" s="317">
        <v>1</v>
      </c>
      <c r="E112" s="316">
        <v>295.42</v>
      </c>
      <c r="F112" s="316">
        <f t="shared" si="1"/>
        <v>295.42</v>
      </c>
      <c r="G112" s="17"/>
    </row>
    <row r="113" s="1" customFormat="1" spans="1:7">
      <c r="A113" s="240"/>
      <c r="B113" s="326" t="s">
        <v>1977</v>
      </c>
      <c r="C113" s="236" t="s">
        <v>1980</v>
      </c>
      <c r="D113" s="317">
        <v>0.5</v>
      </c>
      <c r="E113" s="316">
        <v>295.42</v>
      </c>
      <c r="F113" s="316">
        <f t="shared" si="1"/>
        <v>147.71</v>
      </c>
      <c r="G113" s="17"/>
    </row>
    <row r="114" s="1" customFormat="1" spans="1:7">
      <c r="A114" s="240"/>
      <c r="B114" s="326" t="s">
        <v>1977</v>
      </c>
      <c r="C114" s="236" t="s">
        <v>1929</v>
      </c>
      <c r="D114" s="317">
        <v>7</v>
      </c>
      <c r="E114" s="316">
        <v>295.42</v>
      </c>
      <c r="F114" s="316">
        <f t="shared" si="1"/>
        <v>2067.94</v>
      </c>
      <c r="G114" s="17"/>
    </row>
    <row r="115" s="1" customFormat="1" spans="1:7">
      <c r="A115" s="238"/>
      <c r="B115" s="326" t="s">
        <v>1977</v>
      </c>
      <c r="C115" s="316" t="s">
        <v>1981</v>
      </c>
      <c r="D115" s="317">
        <v>1.5</v>
      </c>
      <c r="E115" s="316">
        <v>295.42</v>
      </c>
      <c r="F115" s="316">
        <f t="shared" si="1"/>
        <v>443.13</v>
      </c>
      <c r="G115" s="17"/>
    </row>
    <row r="116" s="1" customFormat="1" spans="1:7">
      <c r="A116" s="236">
        <v>66</v>
      </c>
      <c r="B116" s="326" t="s">
        <v>1982</v>
      </c>
      <c r="C116" s="331" t="s">
        <v>546</v>
      </c>
      <c r="D116" s="317">
        <v>6</v>
      </c>
      <c r="E116" s="316">
        <v>295.42</v>
      </c>
      <c r="F116" s="316">
        <f t="shared" si="1"/>
        <v>1772.52</v>
      </c>
      <c r="G116" s="17"/>
    </row>
    <row r="117" s="1" customFormat="1" spans="1:7">
      <c r="A117" s="238"/>
      <c r="B117" s="326" t="s">
        <v>1982</v>
      </c>
      <c r="C117" s="226" t="s">
        <v>1983</v>
      </c>
      <c r="D117" s="317">
        <v>6</v>
      </c>
      <c r="E117" s="316">
        <v>295.42</v>
      </c>
      <c r="F117" s="316">
        <f t="shared" si="1"/>
        <v>1772.52</v>
      </c>
      <c r="G117" s="17"/>
    </row>
    <row r="118" s="1" customFormat="1" spans="1:7">
      <c r="A118" s="236">
        <v>67</v>
      </c>
      <c r="B118" s="326" t="s">
        <v>1984</v>
      </c>
      <c r="C118" s="226" t="s">
        <v>1985</v>
      </c>
      <c r="D118" s="317">
        <v>1.5</v>
      </c>
      <c r="E118" s="316">
        <v>295.42</v>
      </c>
      <c r="F118" s="316">
        <f t="shared" si="1"/>
        <v>443.13</v>
      </c>
      <c r="G118" s="17"/>
    </row>
    <row r="119" s="1" customFormat="1" spans="1:7">
      <c r="A119" s="240"/>
      <c r="B119" s="326" t="s">
        <v>1984</v>
      </c>
      <c r="C119" s="226" t="s">
        <v>1986</v>
      </c>
      <c r="D119" s="317">
        <v>1.5</v>
      </c>
      <c r="E119" s="316">
        <v>295.42</v>
      </c>
      <c r="F119" s="316">
        <f t="shared" si="1"/>
        <v>443.13</v>
      </c>
      <c r="G119" s="17"/>
    </row>
    <row r="120" s="1" customFormat="1" spans="1:7">
      <c r="A120" s="240"/>
      <c r="B120" s="326" t="s">
        <v>1984</v>
      </c>
      <c r="C120" s="226" t="s">
        <v>1987</v>
      </c>
      <c r="D120" s="317">
        <v>6</v>
      </c>
      <c r="E120" s="316">
        <v>295.42</v>
      </c>
      <c r="F120" s="316">
        <f t="shared" si="1"/>
        <v>1772.52</v>
      </c>
      <c r="G120" s="17"/>
    </row>
    <row r="121" s="1" customFormat="1" spans="1:7">
      <c r="A121" s="238"/>
      <c r="B121" s="326" t="s">
        <v>1984</v>
      </c>
      <c r="C121" s="226" t="s">
        <v>1988</v>
      </c>
      <c r="D121" s="317">
        <v>2</v>
      </c>
      <c r="E121" s="316">
        <v>295.42</v>
      </c>
      <c r="F121" s="316">
        <f t="shared" si="1"/>
        <v>590.84</v>
      </c>
      <c r="G121" s="17"/>
    </row>
    <row r="122" s="1" customFormat="1" spans="1:7">
      <c r="A122" s="236">
        <v>68</v>
      </c>
      <c r="B122" s="326" t="s">
        <v>1989</v>
      </c>
      <c r="C122" s="226" t="s">
        <v>1990</v>
      </c>
      <c r="D122" s="317">
        <v>4.5</v>
      </c>
      <c r="E122" s="316">
        <v>295.42</v>
      </c>
      <c r="F122" s="316">
        <f t="shared" si="1"/>
        <v>1329.39</v>
      </c>
      <c r="G122" s="17"/>
    </row>
    <row r="123" s="1" customFormat="1" spans="1:7">
      <c r="A123" s="240"/>
      <c r="B123" s="326" t="s">
        <v>1989</v>
      </c>
      <c r="C123" s="226" t="s">
        <v>1991</v>
      </c>
      <c r="D123" s="317">
        <v>7</v>
      </c>
      <c r="E123" s="316">
        <v>295.42</v>
      </c>
      <c r="F123" s="316">
        <f t="shared" si="1"/>
        <v>2067.94</v>
      </c>
      <c r="G123" s="17"/>
    </row>
    <row r="124" s="1" customFormat="1" spans="1:7">
      <c r="A124" s="238"/>
      <c r="B124" s="326" t="s">
        <v>1989</v>
      </c>
      <c r="C124" s="226" t="s">
        <v>1992</v>
      </c>
      <c r="D124" s="317">
        <v>0.5</v>
      </c>
      <c r="E124" s="316">
        <v>295.42</v>
      </c>
      <c r="F124" s="316">
        <f t="shared" si="1"/>
        <v>147.71</v>
      </c>
      <c r="G124" s="17"/>
    </row>
    <row r="125" s="1" customFormat="1" spans="1:7">
      <c r="A125" s="236">
        <v>69</v>
      </c>
      <c r="B125" s="326" t="s">
        <v>1993</v>
      </c>
      <c r="C125" s="226" t="s">
        <v>1994</v>
      </c>
      <c r="D125" s="317">
        <v>7</v>
      </c>
      <c r="E125" s="316">
        <v>295.42</v>
      </c>
      <c r="F125" s="316">
        <f t="shared" si="1"/>
        <v>2067.94</v>
      </c>
      <c r="G125" s="17"/>
    </row>
    <row r="126" s="1" customFormat="1" spans="1:7">
      <c r="A126" s="240"/>
      <c r="B126" s="326" t="s">
        <v>1993</v>
      </c>
      <c r="C126" s="226" t="s">
        <v>1995</v>
      </c>
      <c r="D126" s="317">
        <v>3.5</v>
      </c>
      <c r="E126" s="316">
        <v>295.42</v>
      </c>
      <c r="F126" s="316">
        <f t="shared" si="1"/>
        <v>1033.97</v>
      </c>
      <c r="G126" s="17"/>
    </row>
    <row r="127" s="1" customFormat="1" spans="1:7">
      <c r="A127" s="238"/>
      <c r="B127" s="326" t="s">
        <v>1993</v>
      </c>
      <c r="C127" s="316" t="s">
        <v>1996</v>
      </c>
      <c r="D127" s="317">
        <v>0.5</v>
      </c>
      <c r="E127" s="316">
        <v>295.42</v>
      </c>
      <c r="F127" s="316">
        <f t="shared" si="1"/>
        <v>147.71</v>
      </c>
      <c r="G127" s="17"/>
    </row>
    <row r="128" s="1" customFormat="1" spans="1:7">
      <c r="A128" s="236">
        <v>70</v>
      </c>
      <c r="B128" s="326" t="s">
        <v>1997</v>
      </c>
      <c r="C128" s="226" t="s">
        <v>1998</v>
      </c>
      <c r="D128" s="317">
        <v>4</v>
      </c>
      <c r="E128" s="316">
        <v>295.42</v>
      </c>
      <c r="F128" s="316">
        <f t="shared" si="1"/>
        <v>1181.68</v>
      </c>
      <c r="G128" s="17"/>
    </row>
    <row r="129" s="1" customFormat="1" spans="1:7">
      <c r="A129" s="240"/>
      <c r="B129" s="326" t="s">
        <v>1997</v>
      </c>
      <c r="C129" s="226" t="s">
        <v>1319</v>
      </c>
      <c r="D129" s="317">
        <v>2</v>
      </c>
      <c r="E129" s="316">
        <v>295.42</v>
      </c>
      <c r="F129" s="316">
        <f t="shared" si="1"/>
        <v>590.84</v>
      </c>
      <c r="G129" s="17"/>
    </row>
    <row r="130" s="1" customFormat="1" spans="1:7">
      <c r="A130" s="238"/>
      <c r="B130" s="326" t="s">
        <v>1997</v>
      </c>
      <c r="C130" s="226" t="s">
        <v>1999</v>
      </c>
      <c r="D130" s="317">
        <v>4.5</v>
      </c>
      <c r="E130" s="316">
        <v>295.42</v>
      </c>
      <c r="F130" s="316">
        <f t="shared" si="1"/>
        <v>1329.39</v>
      </c>
      <c r="G130" s="17"/>
    </row>
    <row r="131" s="1" customFormat="1" spans="1:7">
      <c r="A131" s="236">
        <v>71</v>
      </c>
      <c r="B131" s="326" t="s">
        <v>2000</v>
      </c>
      <c r="C131" s="327" t="s">
        <v>2001</v>
      </c>
      <c r="D131" s="317">
        <v>12</v>
      </c>
      <c r="E131" s="316">
        <v>295.42</v>
      </c>
      <c r="F131" s="316">
        <f t="shared" si="1"/>
        <v>3545.04</v>
      </c>
      <c r="G131" s="17"/>
    </row>
    <row r="132" s="1" customFormat="1" spans="1:7">
      <c r="A132" s="236">
        <v>72</v>
      </c>
      <c r="B132" s="326" t="s">
        <v>2002</v>
      </c>
      <c r="C132" s="226" t="s">
        <v>2003</v>
      </c>
      <c r="D132" s="317">
        <v>5.9</v>
      </c>
      <c r="E132" s="316">
        <v>295.42</v>
      </c>
      <c r="F132" s="316">
        <f t="shared" ref="F132:F195" si="2">D132*E132</f>
        <v>1742.978</v>
      </c>
      <c r="G132" s="17"/>
    </row>
    <row r="133" s="1" customFormat="1" spans="1:7">
      <c r="A133" s="240"/>
      <c r="B133" s="326" t="s">
        <v>2002</v>
      </c>
      <c r="C133" s="226" t="s">
        <v>2004</v>
      </c>
      <c r="D133" s="317">
        <v>5.9</v>
      </c>
      <c r="E133" s="316">
        <v>295.42</v>
      </c>
      <c r="F133" s="316">
        <f t="shared" si="2"/>
        <v>1742.978</v>
      </c>
      <c r="G133" s="17"/>
    </row>
    <row r="134" s="1" customFormat="1" spans="1:7">
      <c r="A134" s="238"/>
      <c r="B134" s="326" t="s">
        <v>2002</v>
      </c>
      <c r="C134" s="226" t="s">
        <v>2005</v>
      </c>
      <c r="D134" s="317">
        <v>0.2</v>
      </c>
      <c r="E134" s="316">
        <v>295.42</v>
      </c>
      <c r="F134" s="316">
        <f t="shared" si="2"/>
        <v>59.084</v>
      </c>
      <c r="G134" s="17"/>
    </row>
    <row r="135" s="1" customFormat="1" spans="1:7">
      <c r="A135" s="236">
        <v>73</v>
      </c>
      <c r="B135" s="326" t="s">
        <v>2006</v>
      </c>
      <c r="C135" s="327" t="s">
        <v>2007</v>
      </c>
      <c r="D135" s="317">
        <v>3</v>
      </c>
      <c r="E135" s="316">
        <v>295.42</v>
      </c>
      <c r="F135" s="316">
        <f t="shared" si="2"/>
        <v>886.26</v>
      </c>
      <c r="G135" s="17"/>
    </row>
    <row r="136" s="1" customFormat="1" spans="1:7">
      <c r="A136" s="240"/>
      <c r="B136" s="326" t="s">
        <v>2006</v>
      </c>
      <c r="C136" s="327" t="s">
        <v>2008</v>
      </c>
      <c r="D136" s="317">
        <v>2</v>
      </c>
      <c r="E136" s="316">
        <v>295.42</v>
      </c>
      <c r="F136" s="316">
        <f t="shared" si="2"/>
        <v>590.84</v>
      </c>
      <c r="G136" s="17"/>
    </row>
    <row r="137" s="1" customFormat="1" spans="1:7">
      <c r="A137" s="238"/>
      <c r="B137" s="326" t="s">
        <v>2006</v>
      </c>
      <c r="C137" s="327" t="s">
        <v>2009</v>
      </c>
      <c r="D137" s="317">
        <v>6.5</v>
      </c>
      <c r="E137" s="316">
        <v>295.42</v>
      </c>
      <c r="F137" s="316">
        <f t="shared" si="2"/>
        <v>1920.23</v>
      </c>
      <c r="G137" s="17"/>
    </row>
    <row r="138" s="1" customFormat="1" spans="1:7">
      <c r="A138" s="236">
        <v>74</v>
      </c>
      <c r="B138" s="326" t="s">
        <v>2010</v>
      </c>
      <c r="C138" s="332" t="s">
        <v>2011</v>
      </c>
      <c r="D138" s="317">
        <v>12</v>
      </c>
      <c r="E138" s="316">
        <v>295.42</v>
      </c>
      <c r="F138" s="316">
        <f t="shared" si="2"/>
        <v>3545.04</v>
      </c>
      <c r="G138" s="17"/>
    </row>
    <row r="139" s="1" customFormat="1" spans="1:7">
      <c r="A139" s="236">
        <v>75</v>
      </c>
      <c r="B139" s="326" t="s">
        <v>2012</v>
      </c>
      <c r="C139" s="226" t="s">
        <v>2013</v>
      </c>
      <c r="D139" s="317">
        <v>9.5</v>
      </c>
      <c r="E139" s="316">
        <v>295.42</v>
      </c>
      <c r="F139" s="316">
        <f t="shared" si="2"/>
        <v>2806.49</v>
      </c>
      <c r="G139" s="17"/>
    </row>
    <row r="140" s="1" customFormat="1" spans="1:7">
      <c r="A140" s="238"/>
      <c r="B140" s="326" t="s">
        <v>2012</v>
      </c>
      <c r="C140" s="226" t="s">
        <v>2014</v>
      </c>
      <c r="D140" s="317">
        <v>2.5</v>
      </c>
      <c r="E140" s="316">
        <v>295.42</v>
      </c>
      <c r="F140" s="316">
        <f t="shared" si="2"/>
        <v>738.55</v>
      </c>
      <c r="G140" s="17"/>
    </row>
    <row r="141" s="1" customFormat="1" spans="1:7">
      <c r="A141" s="236">
        <v>76</v>
      </c>
      <c r="B141" s="326" t="s">
        <v>2015</v>
      </c>
      <c r="C141" s="226" t="s">
        <v>2016</v>
      </c>
      <c r="D141" s="317">
        <v>3.5</v>
      </c>
      <c r="E141" s="316">
        <v>295.42</v>
      </c>
      <c r="F141" s="316">
        <f t="shared" si="2"/>
        <v>1033.97</v>
      </c>
      <c r="G141" s="17"/>
    </row>
    <row r="142" s="1" customFormat="1" spans="1:7">
      <c r="A142" s="238"/>
      <c r="B142" s="326" t="s">
        <v>2015</v>
      </c>
      <c r="C142" s="226" t="s">
        <v>2017</v>
      </c>
      <c r="D142" s="317">
        <v>8.5</v>
      </c>
      <c r="E142" s="316">
        <v>295.42</v>
      </c>
      <c r="F142" s="316">
        <f t="shared" si="2"/>
        <v>2511.07</v>
      </c>
      <c r="G142" s="17"/>
    </row>
    <row r="143" s="1" customFormat="1" spans="1:7">
      <c r="A143" s="236">
        <v>77</v>
      </c>
      <c r="B143" s="326" t="s">
        <v>2018</v>
      </c>
      <c r="C143" s="226" t="s">
        <v>2019</v>
      </c>
      <c r="D143" s="317">
        <v>12</v>
      </c>
      <c r="E143" s="316">
        <v>295.42</v>
      </c>
      <c r="F143" s="316">
        <f t="shared" si="2"/>
        <v>3545.04</v>
      </c>
      <c r="G143" s="17"/>
    </row>
    <row r="144" s="1" customFormat="1" spans="1:7">
      <c r="A144" s="226">
        <v>78</v>
      </c>
      <c r="B144" s="326" t="s">
        <v>2020</v>
      </c>
      <c r="C144" s="226" t="s">
        <v>2021</v>
      </c>
      <c r="D144" s="317">
        <v>11.5</v>
      </c>
      <c r="E144" s="316">
        <v>295.42</v>
      </c>
      <c r="F144" s="316">
        <f t="shared" si="2"/>
        <v>3397.33</v>
      </c>
      <c r="G144" s="17"/>
    </row>
    <row r="145" s="1" customFormat="1" spans="1:7">
      <c r="A145" s="226">
        <v>79</v>
      </c>
      <c r="B145" s="324" t="s">
        <v>2022</v>
      </c>
      <c r="C145" s="226" t="s">
        <v>1862</v>
      </c>
      <c r="D145" s="317">
        <v>5</v>
      </c>
      <c r="E145" s="316">
        <v>295.42</v>
      </c>
      <c r="F145" s="316">
        <f t="shared" si="2"/>
        <v>1477.1</v>
      </c>
      <c r="G145" s="17"/>
    </row>
    <row r="146" s="1" customFormat="1" spans="1:7">
      <c r="A146" s="236">
        <v>80</v>
      </c>
      <c r="B146" s="326" t="s">
        <v>2023</v>
      </c>
      <c r="C146" s="226" t="s">
        <v>2024</v>
      </c>
      <c r="D146" s="317">
        <v>9.5</v>
      </c>
      <c r="E146" s="316">
        <v>295.42</v>
      </c>
      <c r="F146" s="316">
        <f t="shared" si="2"/>
        <v>2806.49</v>
      </c>
      <c r="G146" s="17"/>
    </row>
    <row r="147" s="1" customFormat="1" spans="1:7">
      <c r="A147" s="238"/>
      <c r="B147" s="326" t="s">
        <v>2023</v>
      </c>
      <c r="C147" s="226" t="s">
        <v>1902</v>
      </c>
      <c r="D147" s="317">
        <v>2.5</v>
      </c>
      <c r="E147" s="316">
        <v>295.42</v>
      </c>
      <c r="F147" s="316">
        <f t="shared" si="2"/>
        <v>738.55</v>
      </c>
      <c r="G147" s="17"/>
    </row>
    <row r="148" s="1" customFormat="1" spans="1:7">
      <c r="A148" s="236">
        <v>81</v>
      </c>
      <c r="B148" s="326" t="s">
        <v>2025</v>
      </c>
      <c r="C148" s="226" t="s">
        <v>2026</v>
      </c>
      <c r="D148" s="317">
        <v>7</v>
      </c>
      <c r="E148" s="316">
        <v>295.42</v>
      </c>
      <c r="F148" s="316">
        <f t="shared" si="2"/>
        <v>2067.94</v>
      </c>
      <c r="G148" s="17"/>
    </row>
    <row r="149" s="1" customFormat="1" spans="1:7">
      <c r="A149" s="240"/>
      <c r="B149" s="326" t="s">
        <v>2025</v>
      </c>
      <c r="C149" s="226" t="s">
        <v>1435</v>
      </c>
      <c r="D149" s="317">
        <v>0.8</v>
      </c>
      <c r="E149" s="316">
        <v>295.42</v>
      </c>
      <c r="F149" s="316">
        <f t="shared" si="2"/>
        <v>236.336</v>
      </c>
      <c r="G149" s="17"/>
    </row>
    <row r="150" s="1" customFormat="1" spans="1:7">
      <c r="A150" s="238"/>
      <c r="B150" s="326" t="s">
        <v>2025</v>
      </c>
      <c r="C150" s="226" t="s">
        <v>2027</v>
      </c>
      <c r="D150" s="317">
        <v>1.2</v>
      </c>
      <c r="E150" s="316">
        <v>295.42</v>
      </c>
      <c r="F150" s="316">
        <f t="shared" si="2"/>
        <v>354.504</v>
      </c>
      <c r="G150" s="17"/>
    </row>
    <row r="151" s="1" customFormat="1" spans="1:7">
      <c r="A151" s="226">
        <v>82</v>
      </c>
      <c r="B151" s="326" t="s">
        <v>2028</v>
      </c>
      <c r="C151" s="327" t="s">
        <v>2029</v>
      </c>
      <c r="D151" s="317">
        <v>12</v>
      </c>
      <c r="E151" s="316">
        <v>295.42</v>
      </c>
      <c r="F151" s="316">
        <f t="shared" si="2"/>
        <v>3545.04</v>
      </c>
      <c r="G151" s="17"/>
    </row>
    <row r="152" s="1" customFormat="1" spans="1:7">
      <c r="A152" s="236">
        <v>83</v>
      </c>
      <c r="B152" s="326" t="s">
        <v>2030</v>
      </c>
      <c r="C152" s="327" t="s">
        <v>2031</v>
      </c>
      <c r="D152" s="317">
        <v>5</v>
      </c>
      <c r="E152" s="316">
        <v>295.42</v>
      </c>
      <c r="F152" s="316">
        <f t="shared" si="2"/>
        <v>1477.1</v>
      </c>
      <c r="G152" s="17"/>
    </row>
    <row r="153" s="1" customFormat="1" spans="1:7">
      <c r="A153" s="238"/>
      <c r="B153" s="326" t="s">
        <v>2030</v>
      </c>
      <c r="C153" s="327" t="s">
        <v>1897</v>
      </c>
      <c r="D153" s="317">
        <v>7</v>
      </c>
      <c r="E153" s="316">
        <v>295.42</v>
      </c>
      <c r="F153" s="316">
        <f t="shared" si="2"/>
        <v>2067.94</v>
      </c>
      <c r="G153" s="17"/>
    </row>
    <row r="154" s="1" customFormat="1" spans="1:7">
      <c r="A154" s="236">
        <v>84</v>
      </c>
      <c r="B154" s="326" t="s">
        <v>2032</v>
      </c>
      <c r="C154" s="226" t="s">
        <v>2033</v>
      </c>
      <c r="D154" s="317">
        <v>12</v>
      </c>
      <c r="E154" s="316">
        <v>295.42</v>
      </c>
      <c r="F154" s="316">
        <f t="shared" si="2"/>
        <v>3545.04</v>
      </c>
      <c r="G154" s="17"/>
    </row>
    <row r="155" s="1" customFormat="1" spans="1:7">
      <c r="A155" s="226">
        <v>85</v>
      </c>
      <c r="B155" s="326" t="s">
        <v>2034</v>
      </c>
      <c r="C155" s="226" t="s">
        <v>2035</v>
      </c>
      <c r="D155" s="317">
        <v>12</v>
      </c>
      <c r="E155" s="316">
        <v>295.42</v>
      </c>
      <c r="F155" s="316">
        <f t="shared" si="2"/>
        <v>3545.04</v>
      </c>
      <c r="G155" s="17"/>
    </row>
    <row r="156" s="1" customFormat="1" spans="1:7">
      <c r="A156" s="236">
        <v>86</v>
      </c>
      <c r="B156" s="326" t="s">
        <v>2036</v>
      </c>
      <c r="C156" s="322" t="s">
        <v>2037</v>
      </c>
      <c r="D156" s="317">
        <v>8</v>
      </c>
      <c r="E156" s="316">
        <v>295.42</v>
      </c>
      <c r="F156" s="316">
        <f t="shared" si="2"/>
        <v>2363.36</v>
      </c>
      <c r="G156" s="17"/>
    </row>
    <row r="157" s="1" customFormat="1" spans="1:7">
      <c r="A157" s="238"/>
      <c r="B157" s="326" t="s">
        <v>2036</v>
      </c>
      <c r="C157" s="322" t="s">
        <v>2038</v>
      </c>
      <c r="D157" s="317">
        <v>4</v>
      </c>
      <c r="E157" s="316">
        <v>295.42</v>
      </c>
      <c r="F157" s="316">
        <f t="shared" si="2"/>
        <v>1181.68</v>
      </c>
      <c r="G157" s="17"/>
    </row>
    <row r="158" s="1" customFormat="1" spans="1:7">
      <c r="A158" s="236">
        <v>87</v>
      </c>
      <c r="B158" s="326" t="s">
        <v>2039</v>
      </c>
      <c r="C158" s="212" t="s">
        <v>2040</v>
      </c>
      <c r="D158" s="317">
        <v>5</v>
      </c>
      <c r="E158" s="316">
        <v>295.42</v>
      </c>
      <c r="F158" s="316">
        <f t="shared" si="2"/>
        <v>1477.1</v>
      </c>
      <c r="G158" s="17"/>
    </row>
    <row r="159" s="1" customFormat="1" spans="1:7">
      <c r="A159" s="238"/>
      <c r="B159" s="326" t="s">
        <v>2039</v>
      </c>
      <c r="C159" s="333" t="s">
        <v>1932</v>
      </c>
      <c r="D159" s="317">
        <v>7</v>
      </c>
      <c r="E159" s="316">
        <v>295.42</v>
      </c>
      <c r="F159" s="316">
        <f t="shared" si="2"/>
        <v>2067.94</v>
      </c>
      <c r="G159" s="17"/>
    </row>
    <row r="160" s="1" customFormat="1" spans="1:7">
      <c r="A160" s="236">
        <v>88</v>
      </c>
      <c r="B160" s="326" t="s">
        <v>2041</v>
      </c>
      <c r="C160" s="226" t="s">
        <v>2042</v>
      </c>
      <c r="D160" s="317">
        <v>3</v>
      </c>
      <c r="E160" s="316">
        <v>295.42</v>
      </c>
      <c r="F160" s="316">
        <f t="shared" si="2"/>
        <v>886.26</v>
      </c>
      <c r="G160" s="17"/>
    </row>
    <row r="161" s="1" customFormat="1" spans="1:7">
      <c r="A161" s="238"/>
      <c r="B161" s="326" t="s">
        <v>2041</v>
      </c>
      <c r="C161" s="226" t="s">
        <v>1854</v>
      </c>
      <c r="D161" s="317">
        <v>9</v>
      </c>
      <c r="E161" s="316">
        <v>295.42</v>
      </c>
      <c r="F161" s="316">
        <f t="shared" si="2"/>
        <v>2658.78</v>
      </c>
      <c r="G161" s="17"/>
    </row>
    <row r="162" s="1" customFormat="1" spans="1:7">
      <c r="A162" s="226">
        <v>89</v>
      </c>
      <c r="B162" s="326" t="s">
        <v>2043</v>
      </c>
      <c r="C162" s="226" t="s">
        <v>2044</v>
      </c>
      <c r="D162" s="317">
        <v>12</v>
      </c>
      <c r="E162" s="316">
        <v>295.42</v>
      </c>
      <c r="F162" s="316">
        <f t="shared" si="2"/>
        <v>3545.04</v>
      </c>
      <c r="G162" s="17"/>
    </row>
    <row r="163" s="1" customFormat="1" spans="1:7">
      <c r="A163" s="236">
        <v>90</v>
      </c>
      <c r="B163" s="326" t="s">
        <v>2045</v>
      </c>
      <c r="C163" s="226" t="s">
        <v>2046</v>
      </c>
      <c r="D163" s="317">
        <v>12</v>
      </c>
      <c r="E163" s="316">
        <v>295.42</v>
      </c>
      <c r="F163" s="316">
        <f t="shared" si="2"/>
        <v>3545.04</v>
      </c>
      <c r="G163" s="17"/>
    </row>
    <row r="164" s="1" customFormat="1" spans="1:7">
      <c r="A164" s="226">
        <v>91</v>
      </c>
      <c r="B164" s="326" t="s">
        <v>2047</v>
      </c>
      <c r="C164" s="226" t="s">
        <v>2048</v>
      </c>
      <c r="D164" s="317">
        <v>12</v>
      </c>
      <c r="E164" s="316">
        <v>295.42</v>
      </c>
      <c r="F164" s="316">
        <f t="shared" si="2"/>
        <v>3545.04</v>
      </c>
      <c r="G164" s="17"/>
    </row>
    <row r="165" s="1" customFormat="1" spans="1:7">
      <c r="A165" s="236">
        <v>92</v>
      </c>
      <c r="B165" s="326" t="s">
        <v>2049</v>
      </c>
      <c r="C165" s="226" t="s">
        <v>2014</v>
      </c>
      <c r="D165" s="317">
        <v>7</v>
      </c>
      <c r="E165" s="316">
        <v>295.42</v>
      </c>
      <c r="F165" s="316">
        <f t="shared" si="2"/>
        <v>2067.94</v>
      </c>
      <c r="G165" s="17"/>
    </row>
    <row r="166" s="1" customFormat="1" spans="1:7">
      <c r="A166" s="238"/>
      <c r="B166" s="326" t="s">
        <v>2049</v>
      </c>
      <c r="C166" s="226" t="s">
        <v>1896</v>
      </c>
      <c r="D166" s="317">
        <v>4.5</v>
      </c>
      <c r="E166" s="316">
        <v>295.42</v>
      </c>
      <c r="F166" s="316">
        <f t="shared" si="2"/>
        <v>1329.39</v>
      </c>
      <c r="G166" s="17"/>
    </row>
    <row r="167" s="1" customFormat="1" spans="1:7">
      <c r="A167" s="236">
        <v>93</v>
      </c>
      <c r="B167" s="326" t="s">
        <v>2050</v>
      </c>
      <c r="C167" s="327" t="s">
        <v>2051</v>
      </c>
      <c r="D167" s="317">
        <v>6</v>
      </c>
      <c r="E167" s="316">
        <v>295.42</v>
      </c>
      <c r="F167" s="316">
        <f t="shared" si="2"/>
        <v>1772.52</v>
      </c>
      <c r="G167" s="17"/>
    </row>
    <row r="168" s="1" customFormat="1" spans="1:7">
      <c r="A168" s="238"/>
      <c r="B168" s="326" t="s">
        <v>2050</v>
      </c>
      <c r="C168" s="330" t="s">
        <v>1899</v>
      </c>
      <c r="D168" s="317">
        <v>6</v>
      </c>
      <c r="E168" s="316">
        <v>295.42</v>
      </c>
      <c r="F168" s="316">
        <f t="shared" si="2"/>
        <v>1772.52</v>
      </c>
      <c r="G168" s="17"/>
    </row>
    <row r="169" s="1" customFormat="1" spans="1:7">
      <c r="A169" s="236">
        <v>94</v>
      </c>
      <c r="B169" s="326" t="s">
        <v>2052</v>
      </c>
      <c r="C169" s="226" t="s">
        <v>2053</v>
      </c>
      <c r="D169" s="317">
        <v>7</v>
      </c>
      <c r="E169" s="316">
        <v>295.42</v>
      </c>
      <c r="F169" s="316">
        <f t="shared" si="2"/>
        <v>2067.94</v>
      </c>
      <c r="G169" s="17"/>
    </row>
    <row r="170" s="1" customFormat="1" spans="1:7">
      <c r="A170" s="238"/>
      <c r="B170" s="326" t="s">
        <v>2052</v>
      </c>
      <c r="C170" s="226" t="s">
        <v>2054</v>
      </c>
      <c r="D170" s="317">
        <v>4.5</v>
      </c>
      <c r="E170" s="316">
        <v>295.42</v>
      </c>
      <c r="F170" s="316">
        <f t="shared" si="2"/>
        <v>1329.39</v>
      </c>
      <c r="G170" s="17"/>
    </row>
    <row r="171" s="1" customFormat="1" spans="1:7">
      <c r="A171" s="236">
        <v>95</v>
      </c>
      <c r="B171" s="326" t="s">
        <v>2055</v>
      </c>
      <c r="C171" s="226" t="s">
        <v>2056</v>
      </c>
      <c r="D171" s="317">
        <v>4.5</v>
      </c>
      <c r="E171" s="316">
        <v>295.42</v>
      </c>
      <c r="F171" s="316">
        <f t="shared" si="2"/>
        <v>1329.39</v>
      </c>
      <c r="G171" s="17"/>
    </row>
    <row r="172" s="1" customFormat="1" spans="1:7">
      <c r="A172" s="240"/>
      <c r="B172" s="326" t="s">
        <v>2055</v>
      </c>
      <c r="C172" s="226" t="s">
        <v>2057</v>
      </c>
      <c r="D172" s="317">
        <v>4.5</v>
      </c>
      <c r="E172" s="316">
        <v>295.42</v>
      </c>
      <c r="F172" s="316">
        <f t="shared" si="2"/>
        <v>1329.39</v>
      </c>
      <c r="G172" s="17"/>
    </row>
    <row r="173" s="1" customFormat="1" spans="1:7">
      <c r="A173" s="238"/>
      <c r="B173" s="326" t="s">
        <v>2055</v>
      </c>
      <c r="C173" s="226" t="s">
        <v>2058</v>
      </c>
      <c r="D173" s="317">
        <v>1.5</v>
      </c>
      <c r="E173" s="316">
        <v>295.42</v>
      </c>
      <c r="F173" s="316">
        <f t="shared" si="2"/>
        <v>443.13</v>
      </c>
      <c r="G173" s="17"/>
    </row>
    <row r="174" s="1" customFormat="1" spans="1:7">
      <c r="A174" s="236">
        <v>96</v>
      </c>
      <c r="B174" s="326" t="s">
        <v>2059</v>
      </c>
      <c r="C174" s="327" t="s">
        <v>2060</v>
      </c>
      <c r="D174" s="317">
        <v>4.75</v>
      </c>
      <c r="E174" s="316">
        <v>295.42</v>
      </c>
      <c r="F174" s="316">
        <f t="shared" si="2"/>
        <v>1403.245</v>
      </c>
      <c r="G174" s="17"/>
    </row>
    <row r="175" s="1" customFormat="1" spans="1:7">
      <c r="A175" s="240"/>
      <c r="B175" s="326" t="s">
        <v>2059</v>
      </c>
      <c r="C175" s="327" t="s">
        <v>1992</v>
      </c>
      <c r="D175" s="317">
        <v>3.25</v>
      </c>
      <c r="E175" s="316">
        <v>295.42</v>
      </c>
      <c r="F175" s="316">
        <f t="shared" si="2"/>
        <v>960.115</v>
      </c>
      <c r="G175" s="17"/>
    </row>
    <row r="176" s="1" customFormat="1" spans="1:7">
      <c r="A176" s="240"/>
      <c r="B176" s="326" t="s">
        <v>2059</v>
      </c>
      <c r="C176" s="327" t="s">
        <v>2061</v>
      </c>
      <c r="D176" s="317">
        <v>1.5</v>
      </c>
      <c r="E176" s="316">
        <v>295.42</v>
      </c>
      <c r="F176" s="316">
        <f t="shared" si="2"/>
        <v>443.13</v>
      </c>
      <c r="G176" s="17"/>
    </row>
    <row r="177" s="1" customFormat="1" spans="1:7">
      <c r="A177" s="240"/>
      <c r="B177" s="326" t="s">
        <v>2059</v>
      </c>
      <c r="C177" s="327" t="s">
        <v>2062</v>
      </c>
      <c r="D177" s="317">
        <v>1.5</v>
      </c>
      <c r="E177" s="316">
        <v>295.42</v>
      </c>
      <c r="F177" s="316">
        <f t="shared" si="2"/>
        <v>443.13</v>
      </c>
      <c r="G177" s="17"/>
    </row>
    <row r="178" s="1" customFormat="1" spans="1:7">
      <c r="A178" s="238"/>
      <c r="B178" s="326" t="s">
        <v>2059</v>
      </c>
      <c r="C178" s="327" t="s">
        <v>2063</v>
      </c>
      <c r="D178" s="317">
        <v>1</v>
      </c>
      <c r="E178" s="316">
        <v>295.42</v>
      </c>
      <c r="F178" s="316">
        <f t="shared" si="2"/>
        <v>295.42</v>
      </c>
      <c r="G178" s="17"/>
    </row>
    <row r="179" s="1" customFormat="1" spans="1:7">
      <c r="A179" s="226">
        <v>97</v>
      </c>
      <c r="B179" s="326" t="s">
        <v>2064</v>
      </c>
      <c r="C179" s="226" t="s">
        <v>2065</v>
      </c>
      <c r="D179" s="317">
        <v>12</v>
      </c>
      <c r="E179" s="316">
        <v>295.42</v>
      </c>
      <c r="F179" s="316">
        <f t="shared" si="2"/>
        <v>3545.04</v>
      </c>
      <c r="G179" s="17"/>
    </row>
    <row r="180" s="1" customFormat="1" spans="1:7">
      <c r="A180" s="238">
        <v>98</v>
      </c>
      <c r="B180" s="326" t="s">
        <v>2066</v>
      </c>
      <c r="C180" s="226" t="s">
        <v>2067</v>
      </c>
      <c r="D180" s="317">
        <v>11</v>
      </c>
      <c r="E180" s="316">
        <v>295.42</v>
      </c>
      <c r="F180" s="316">
        <f t="shared" si="2"/>
        <v>3249.62</v>
      </c>
      <c r="G180" s="17"/>
    </row>
    <row r="181" s="1" customFormat="1" spans="1:7">
      <c r="A181" s="236">
        <v>99</v>
      </c>
      <c r="B181" s="326" t="s">
        <v>2068</v>
      </c>
      <c r="C181" s="226" t="s">
        <v>2069</v>
      </c>
      <c r="D181" s="317">
        <v>3</v>
      </c>
      <c r="E181" s="316">
        <v>295.42</v>
      </c>
      <c r="F181" s="316">
        <f t="shared" si="2"/>
        <v>886.26</v>
      </c>
      <c r="G181" s="17"/>
    </row>
    <row r="182" s="1" customFormat="1" spans="1:7">
      <c r="A182" s="240"/>
      <c r="B182" s="326" t="s">
        <v>2068</v>
      </c>
      <c r="C182" s="322" t="s">
        <v>172</v>
      </c>
      <c r="D182" s="317">
        <v>3.5</v>
      </c>
      <c r="E182" s="316">
        <v>295.42</v>
      </c>
      <c r="F182" s="316">
        <f t="shared" si="2"/>
        <v>1033.97</v>
      </c>
      <c r="G182" s="17"/>
    </row>
    <row r="183" s="1" customFormat="1" spans="1:7">
      <c r="A183" s="240"/>
      <c r="B183" s="326" t="s">
        <v>2068</v>
      </c>
      <c r="C183" s="322" t="s">
        <v>1924</v>
      </c>
      <c r="D183" s="317">
        <v>3.5</v>
      </c>
      <c r="E183" s="316">
        <v>295.42</v>
      </c>
      <c r="F183" s="316">
        <f t="shared" si="2"/>
        <v>1033.97</v>
      </c>
      <c r="G183" s="17"/>
    </row>
    <row r="184" s="1" customFormat="1" spans="1:7">
      <c r="A184" s="238"/>
      <c r="B184" s="326" t="s">
        <v>2068</v>
      </c>
      <c r="C184" s="322" t="s">
        <v>2070</v>
      </c>
      <c r="D184" s="317">
        <v>2</v>
      </c>
      <c r="E184" s="316">
        <v>295.42</v>
      </c>
      <c r="F184" s="316">
        <f t="shared" si="2"/>
        <v>590.84</v>
      </c>
      <c r="G184" s="17"/>
    </row>
    <row r="185" s="1" customFormat="1" spans="1:7">
      <c r="A185" s="236">
        <v>100</v>
      </c>
      <c r="B185" s="326" t="s">
        <v>2071</v>
      </c>
      <c r="C185" s="226" t="s">
        <v>2072</v>
      </c>
      <c r="D185" s="317">
        <v>5.5</v>
      </c>
      <c r="E185" s="316">
        <v>295.42</v>
      </c>
      <c r="F185" s="316">
        <f t="shared" si="2"/>
        <v>1624.81</v>
      </c>
      <c r="G185" s="17"/>
    </row>
    <row r="186" s="1" customFormat="1" spans="1:7">
      <c r="A186" s="240"/>
      <c r="B186" s="326" t="s">
        <v>2071</v>
      </c>
      <c r="C186" s="226" t="s">
        <v>1966</v>
      </c>
      <c r="D186" s="317">
        <v>3</v>
      </c>
      <c r="E186" s="316">
        <v>295.42</v>
      </c>
      <c r="F186" s="316">
        <f t="shared" si="2"/>
        <v>886.26</v>
      </c>
      <c r="G186" s="17"/>
    </row>
    <row r="187" s="1" customFormat="1" spans="1:7">
      <c r="A187" s="238"/>
      <c r="B187" s="326" t="s">
        <v>2071</v>
      </c>
      <c r="C187" s="226" t="s">
        <v>2073</v>
      </c>
      <c r="D187" s="317">
        <v>2</v>
      </c>
      <c r="E187" s="316">
        <v>295.42</v>
      </c>
      <c r="F187" s="316">
        <f t="shared" si="2"/>
        <v>590.84</v>
      </c>
      <c r="G187" s="17"/>
    </row>
    <row r="188" s="1" customFormat="1" spans="1:7">
      <c r="A188" s="236">
        <v>101</v>
      </c>
      <c r="B188" s="326" t="s">
        <v>2074</v>
      </c>
      <c r="C188" s="226" t="s">
        <v>2075</v>
      </c>
      <c r="D188" s="317">
        <v>4</v>
      </c>
      <c r="E188" s="316">
        <v>295.42</v>
      </c>
      <c r="F188" s="316">
        <f t="shared" si="2"/>
        <v>1181.68</v>
      </c>
      <c r="G188" s="17"/>
    </row>
    <row r="189" s="1" customFormat="1" spans="1:7">
      <c r="A189" s="240"/>
      <c r="B189" s="326" t="s">
        <v>2074</v>
      </c>
      <c r="C189" s="226" t="s">
        <v>2076</v>
      </c>
      <c r="D189" s="317">
        <v>5</v>
      </c>
      <c r="E189" s="316">
        <v>295.42</v>
      </c>
      <c r="F189" s="316">
        <f t="shared" si="2"/>
        <v>1477.1</v>
      </c>
      <c r="G189" s="17"/>
    </row>
    <row r="190" s="1" customFormat="1" spans="1:7">
      <c r="A190" s="238"/>
      <c r="B190" s="326" t="s">
        <v>2074</v>
      </c>
      <c r="C190" s="226" t="s">
        <v>2077</v>
      </c>
      <c r="D190" s="317">
        <v>1</v>
      </c>
      <c r="E190" s="316">
        <v>295.42</v>
      </c>
      <c r="F190" s="316">
        <f t="shared" si="2"/>
        <v>295.42</v>
      </c>
      <c r="G190" s="17"/>
    </row>
    <row r="191" s="1" customFormat="1" spans="1:7">
      <c r="A191" s="236">
        <v>102</v>
      </c>
      <c r="B191" s="326" t="s">
        <v>2078</v>
      </c>
      <c r="C191" s="226" t="s">
        <v>2079</v>
      </c>
      <c r="D191" s="317">
        <v>12</v>
      </c>
      <c r="E191" s="316">
        <v>295.42</v>
      </c>
      <c r="F191" s="316">
        <f t="shared" si="2"/>
        <v>3545.04</v>
      </c>
      <c r="G191" s="17"/>
    </row>
    <row r="192" s="1" customFormat="1" spans="1:7">
      <c r="A192" s="236">
        <v>103</v>
      </c>
      <c r="B192" s="326" t="s">
        <v>2080</v>
      </c>
      <c r="C192" s="327" t="s">
        <v>2081</v>
      </c>
      <c r="D192" s="317">
        <v>3.5</v>
      </c>
      <c r="E192" s="316">
        <v>295.42</v>
      </c>
      <c r="F192" s="316">
        <f t="shared" si="2"/>
        <v>1033.97</v>
      </c>
      <c r="G192" s="17"/>
    </row>
    <row r="193" s="1" customFormat="1" spans="1:7">
      <c r="A193" s="240"/>
      <c r="B193" s="326" t="s">
        <v>2080</v>
      </c>
      <c r="C193" s="327" t="s">
        <v>1090</v>
      </c>
      <c r="D193" s="317">
        <v>3.5</v>
      </c>
      <c r="E193" s="316">
        <v>295.42</v>
      </c>
      <c r="F193" s="316">
        <f t="shared" si="2"/>
        <v>1033.97</v>
      </c>
      <c r="G193" s="17"/>
    </row>
    <row r="194" s="1" customFormat="1" spans="1:7">
      <c r="A194" s="238"/>
      <c r="B194" s="326" t="s">
        <v>2080</v>
      </c>
      <c r="C194" s="327" t="s">
        <v>2082</v>
      </c>
      <c r="D194" s="317">
        <v>4.5</v>
      </c>
      <c r="E194" s="316">
        <v>295.42</v>
      </c>
      <c r="F194" s="316">
        <f t="shared" si="2"/>
        <v>1329.39</v>
      </c>
      <c r="G194" s="17"/>
    </row>
    <row r="195" s="1" customFormat="1" spans="1:7">
      <c r="A195" s="236">
        <v>104</v>
      </c>
      <c r="B195" s="326" t="s">
        <v>2083</v>
      </c>
      <c r="C195" s="327" t="s">
        <v>2084</v>
      </c>
      <c r="D195" s="317">
        <v>12</v>
      </c>
      <c r="E195" s="316">
        <v>295.42</v>
      </c>
      <c r="F195" s="316">
        <f t="shared" si="2"/>
        <v>3545.04</v>
      </c>
      <c r="G195" s="17"/>
    </row>
    <row r="196" s="1" customFormat="1" spans="1:7">
      <c r="A196" s="236">
        <v>105</v>
      </c>
      <c r="B196" s="326" t="s">
        <v>2085</v>
      </c>
      <c r="C196" s="226" t="s">
        <v>2086</v>
      </c>
      <c r="D196" s="317">
        <v>1.5</v>
      </c>
      <c r="E196" s="316">
        <v>295.42</v>
      </c>
      <c r="F196" s="316">
        <f t="shared" ref="F196:F259" si="3">D196*E196</f>
        <v>443.13</v>
      </c>
      <c r="G196" s="17"/>
    </row>
    <row r="197" s="1" customFormat="1" spans="1:7">
      <c r="A197" s="240"/>
      <c r="B197" s="326" t="s">
        <v>2085</v>
      </c>
      <c r="C197" s="226" t="s">
        <v>2087</v>
      </c>
      <c r="D197" s="317">
        <v>1.5</v>
      </c>
      <c r="E197" s="316">
        <v>295.42</v>
      </c>
      <c r="F197" s="316">
        <f t="shared" si="3"/>
        <v>443.13</v>
      </c>
      <c r="G197" s="17"/>
    </row>
    <row r="198" s="1" customFormat="1" spans="1:7">
      <c r="A198" s="238"/>
      <c r="B198" s="326" t="s">
        <v>2085</v>
      </c>
      <c r="C198" s="212" t="s">
        <v>2088</v>
      </c>
      <c r="D198" s="317">
        <v>9</v>
      </c>
      <c r="E198" s="316">
        <v>295.42</v>
      </c>
      <c r="F198" s="316">
        <f t="shared" si="3"/>
        <v>2658.78</v>
      </c>
      <c r="G198" s="17"/>
    </row>
    <row r="199" s="1" customFormat="1" spans="1:7">
      <c r="A199" s="236">
        <v>106</v>
      </c>
      <c r="B199" s="326" t="s">
        <v>2089</v>
      </c>
      <c r="C199" s="226" t="s">
        <v>2090</v>
      </c>
      <c r="D199" s="317">
        <v>5.5</v>
      </c>
      <c r="E199" s="316">
        <v>295.42</v>
      </c>
      <c r="F199" s="316">
        <f t="shared" si="3"/>
        <v>1624.81</v>
      </c>
      <c r="G199" s="17"/>
    </row>
    <row r="200" s="1" customFormat="1" spans="1:7">
      <c r="A200" s="240"/>
      <c r="B200" s="326" t="s">
        <v>2089</v>
      </c>
      <c r="C200" s="226" t="s">
        <v>2091</v>
      </c>
      <c r="D200" s="317">
        <v>1.5</v>
      </c>
      <c r="E200" s="316">
        <v>295.42</v>
      </c>
      <c r="F200" s="316">
        <f t="shared" si="3"/>
        <v>443.13</v>
      </c>
      <c r="G200" s="17"/>
    </row>
    <row r="201" s="1" customFormat="1" spans="1:7">
      <c r="A201" s="238"/>
      <c r="B201" s="326" t="s">
        <v>2089</v>
      </c>
      <c r="C201" s="226" t="s">
        <v>1921</v>
      </c>
      <c r="D201" s="317">
        <v>4.5</v>
      </c>
      <c r="E201" s="316">
        <v>295.42</v>
      </c>
      <c r="F201" s="316">
        <f t="shared" si="3"/>
        <v>1329.39</v>
      </c>
      <c r="G201" s="17"/>
    </row>
    <row r="202" s="1" customFormat="1" spans="1:7">
      <c r="A202" s="236">
        <v>107</v>
      </c>
      <c r="B202" s="326" t="s">
        <v>2092</v>
      </c>
      <c r="C202" s="226" t="s">
        <v>2093</v>
      </c>
      <c r="D202" s="317">
        <v>1.5</v>
      </c>
      <c r="E202" s="316">
        <v>295.42</v>
      </c>
      <c r="F202" s="316">
        <f t="shared" si="3"/>
        <v>443.13</v>
      </c>
      <c r="G202" s="17"/>
    </row>
    <row r="203" s="1" customFormat="1" spans="1:7">
      <c r="A203" s="240"/>
      <c r="B203" s="326" t="s">
        <v>2092</v>
      </c>
      <c r="C203" s="236" t="s">
        <v>2094</v>
      </c>
      <c r="D203" s="317">
        <v>1</v>
      </c>
      <c r="E203" s="316">
        <v>295.42</v>
      </c>
      <c r="F203" s="316">
        <f t="shared" si="3"/>
        <v>295.42</v>
      </c>
      <c r="G203" s="17"/>
    </row>
    <row r="204" s="1" customFormat="1" spans="1:7">
      <c r="A204" s="240"/>
      <c r="B204" s="326" t="s">
        <v>2092</v>
      </c>
      <c r="C204" s="236" t="s">
        <v>2095</v>
      </c>
      <c r="D204" s="317">
        <v>0.5</v>
      </c>
      <c r="E204" s="316">
        <v>295.42</v>
      </c>
      <c r="F204" s="316">
        <f t="shared" si="3"/>
        <v>147.71</v>
      </c>
      <c r="G204" s="17"/>
    </row>
    <row r="205" s="1" customFormat="1" spans="1:7">
      <c r="A205" s="238"/>
      <c r="B205" s="326" t="s">
        <v>2092</v>
      </c>
      <c r="C205" s="236" t="s">
        <v>2096</v>
      </c>
      <c r="D205" s="317">
        <v>8.5</v>
      </c>
      <c r="E205" s="316">
        <v>295.42</v>
      </c>
      <c r="F205" s="316">
        <f t="shared" si="3"/>
        <v>2511.07</v>
      </c>
      <c r="G205" s="17"/>
    </row>
    <row r="206" s="1" customFormat="1" spans="1:7">
      <c r="A206" s="236">
        <v>108</v>
      </c>
      <c r="B206" s="326" t="s">
        <v>2097</v>
      </c>
      <c r="C206" s="236" t="s">
        <v>2098</v>
      </c>
      <c r="D206" s="317">
        <v>4.3</v>
      </c>
      <c r="E206" s="316">
        <v>295.42</v>
      </c>
      <c r="F206" s="316">
        <f t="shared" si="3"/>
        <v>1270.306</v>
      </c>
      <c r="G206" s="17"/>
    </row>
    <row r="207" s="1" customFormat="1" spans="1:7">
      <c r="A207" s="238"/>
      <c r="B207" s="326" t="s">
        <v>2097</v>
      </c>
      <c r="C207" s="236" t="s">
        <v>2099</v>
      </c>
      <c r="D207" s="317">
        <v>7.7</v>
      </c>
      <c r="E207" s="316">
        <v>295.42</v>
      </c>
      <c r="F207" s="316">
        <f t="shared" si="3"/>
        <v>2274.734</v>
      </c>
      <c r="G207" s="17"/>
    </row>
    <row r="208" s="1" customFormat="1" spans="1:7">
      <c r="A208" s="236">
        <v>109</v>
      </c>
      <c r="B208" s="326" t="s">
        <v>2100</v>
      </c>
      <c r="C208" s="226" t="s">
        <v>2101</v>
      </c>
      <c r="D208" s="317">
        <v>8.3</v>
      </c>
      <c r="E208" s="316">
        <v>295.42</v>
      </c>
      <c r="F208" s="316">
        <f t="shared" si="3"/>
        <v>2451.986</v>
      </c>
      <c r="G208" s="17"/>
    </row>
    <row r="209" s="1" customFormat="1" spans="1:7">
      <c r="A209" s="240"/>
      <c r="B209" s="326" t="s">
        <v>2100</v>
      </c>
      <c r="C209" s="226" t="s">
        <v>2102</v>
      </c>
      <c r="D209" s="317">
        <v>0.7</v>
      </c>
      <c r="E209" s="316">
        <v>295.42</v>
      </c>
      <c r="F209" s="316">
        <f t="shared" si="3"/>
        <v>206.794</v>
      </c>
      <c r="G209" s="17"/>
    </row>
    <row r="210" s="1" customFormat="1" spans="1:7">
      <c r="A210" s="238"/>
      <c r="B210" s="326" t="s">
        <v>2100</v>
      </c>
      <c r="C210" s="226" t="s">
        <v>2103</v>
      </c>
      <c r="D210" s="317">
        <v>3</v>
      </c>
      <c r="E210" s="316">
        <v>295.42</v>
      </c>
      <c r="F210" s="316">
        <f t="shared" si="3"/>
        <v>886.26</v>
      </c>
      <c r="G210" s="17"/>
    </row>
    <row r="211" s="1" customFormat="1" spans="1:7">
      <c r="A211" s="236">
        <v>110</v>
      </c>
      <c r="B211" s="326" t="s">
        <v>2104</v>
      </c>
      <c r="C211" s="226" t="s">
        <v>2105</v>
      </c>
      <c r="D211" s="317">
        <v>2.7</v>
      </c>
      <c r="E211" s="316">
        <v>295.42</v>
      </c>
      <c r="F211" s="316">
        <f t="shared" si="3"/>
        <v>797.634</v>
      </c>
      <c r="G211" s="17"/>
    </row>
    <row r="212" s="1" customFormat="1" spans="1:7">
      <c r="A212" s="240"/>
      <c r="B212" s="326" t="s">
        <v>2104</v>
      </c>
      <c r="C212" s="226" t="s">
        <v>2106</v>
      </c>
      <c r="D212" s="317">
        <v>3.3</v>
      </c>
      <c r="E212" s="316">
        <v>295.42</v>
      </c>
      <c r="F212" s="316">
        <f t="shared" si="3"/>
        <v>974.886</v>
      </c>
      <c r="G212" s="17"/>
    </row>
    <row r="213" s="1" customFormat="1" spans="1:7">
      <c r="A213" s="238"/>
      <c r="B213" s="326" t="s">
        <v>2104</v>
      </c>
      <c r="C213" s="226" t="s">
        <v>2107</v>
      </c>
      <c r="D213" s="317">
        <v>6</v>
      </c>
      <c r="E213" s="316">
        <v>295.42</v>
      </c>
      <c r="F213" s="316">
        <f t="shared" si="3"/>
        <v>1772.52</v>
      </c>
      <c r="G213" s="17"/>
    </row>
    <row r="214" s="1" customFormat="1" spans="1:7">
      <c r="A214" s="236">
        <v>111</v>
      </c>
      <c r="B214" s="326" t="s">
        <v>2108</v>
      </c>
      <c r="C214" s="226" t="s">
        <v>2109</v>
      </c>
      <c r="D214" s="317">
        <v>0.5</v>
      </c>
      <c r="E214" s="316">
        <v>295.42</v>
      </c>
      <c r="F214" s="316">
        <f t="shared" si="3"/>
        <v>147.71</v>
      </c>
      <c r="G214" s="17"/>
    </row>
    <row r="215" s="1" customFormat="1" spans="1:7">
      <c r="A215" s="238"/>
      <c r="B215" s="326" t="s">
        <v>2108</v>
      </c>
      <c r="C215" s="226" t="s">
        <v>2109</v>
      </c>
      <c r="D215" s="317">
        <v>11</v>
      </c>
      <c r="E215" s="316">
        <v>295.42</v>
      </c>
      <c r="F215" s="316">
        <f t="shared" si="3"/>
        <v>3249.62</v>
      </c>
      <c r="G215" s="17"/>
    </row>
    <row r="216" s="1" customFormat="1" spans="1:7">
      <c r="A216" s="236">
        <v>112</v>
      </c>
      <c r="B216" s="326" t="s">
        <v>2110</v>
      </c>
      <c r="C216" s="76" t="s">
        <v>2111</v>
      </c>
      <c r="D216" s="317">
        <v>12</v>
      </c>
      <c r="E216" s="316">
        <v>295.42</v>
      </c>
      <c r="F216" s="316">
        <f t="shared" si="3"/>
        <v>3545.04</v>
      </c>
      <c r="G216" s="17"/>
    </row>
    <row r="217" s="1" customFormat="1" spans="1:7">
      <c r="A217" s="236">
        <v>113</v>
      </c>
      <c r="B217" s="326" t="s">
        <v>2112</v>
      </c>
      <c r="C217" s="322" t="s">
        <v>2113</v>
      </c>
      <c r="D217" s="317">
        <v>1.5</v>
      </c>
      <c r="E217" s="316">
        <v>295.42</v>
      </c>
      <c r="F217" s="316">
        <f t="shared" si="3"/>
        <v>443.13</v>
      </c>
      <c r="G217" s="17"/>
    </row>
    <row r="218" s="1" customFormat="1" spans="1:7">
      <c r="A218" s="238"/>
      <c r="B218" s="326" t="s">
        <v>2112</v>
      </c>
      <c r="C218" s="322" t="s">
        <v>2114</v>
      </c>
      <c r="D218" s="317">
        <v>10.5</v>
      </c>
      <c r="E218" s="316">
        <v>295.42</v>
      </c>
      <c r="F218" s="316">
        <f t="shared" si="3"/>
        <v>3101.91</v>
      </c>
      <c r="G218" s="17"/>
    </row>
    <row r="219" s="1" customFormat="1" spans="1:7">
      <c r="A219" s="236">
        <v>114</v>
      </c>
      <c r="B219" s="326" t="s">
        <v>2115</v>
      </c>
      <c r="C219" s="226" t="s">
        <v>1972</v>
      </c>
      <c r="D219" s="317">
        <v>3</v>
      </c>
      <c r="E219" s="316">
        <v>295.42</v>
      </c>
      <c r="F219" s="316">
        <f t="shared" si="3"/>
        <v>886.26</v>
      </c>
      <c r="G219" s="17"/>
    </row>
    <row r="220" s="1" customFormat="1" spans="1:7">
      <c r="A220" s="240"/>
      <c r="B220" s="326" t="s">
        <v>2115</v>
      </c>
      <c r="C220" s="226" t="s">
        <v>2116</v>
      </c>
      <c r="D220" s="317">
        <v>5.5</v>
      </c>
      <c r="E220" s="316">
        <v>295.42</v>
      </c>
      <c r="F220" s="316">
        <f t="shared" si="3"/>
        <v>1624.81</v>
      </c>
      <c r="G220" s="17"/>
    </row>
    <row r="221" s="1" customFormat="1" spans="1:7">
      <c r="A221" s="240"/>
      <c r="B221" s="326" t="s">
        <v>2115</v>
      </c>
      <c r="C221" s="226" t="s">
        <v>2117</v>
      </c>
      <c r="D221" s="317">
        <v>3</v>
      </c>
      <c r="E221" s="316">
        <v>295.42</v>
      </c>
      <c r="F221" s="316">
        <f t="shared" si="3"/>
        <v>886.26</v>
      </c>
      <c r="G221" s="17"/>
    </row>
    <row r="222" s="1" customFormat="1" spans="1:7">
      <c r="A222" s="238"/>
      <c r="B222" s="326" t="s">
        <v>2115</v>
      </c>
      <c r="C222" s="226" t="s">
        <v>2118</v>
      </c>
      <c r="D222" s="317">
        <v>0.5</v>
      </c>
      <c r="E222" s="316">
        <v>295.42</v>
      </c>
      <c r="F222" s="316">
        <f t="shared" si="3"/>
        <v>147.71</v>
      </c>
      <c r="G222" s="17"/>
    </row>
    <row r="223" s="1" customFormat="1" spans="1:7">
      <c r="A223" s="236">
        <v>115</v>
      </c>
      <c r="B223" s="326" t="s">
        <v>2119</v>
      </c>
      <c r="C223" s="226" t="s">
        <v>2120</v>
      </c>
      <c r="D223" s="317">
        <v>12</v>
      </c>
      <c r="E223" s="316">
        <v>295.42</v>
      </c>
      <c r="F223" s="316">
        <f t="shared" si="3"/>
        <v>3545.04</v>
      </c>
      <c r="G223" s="17"/>
    </row>
    <row r="224" s="1" customFormat="1" spans="1:7">
      <c r="A224" s="236">
        <v>116</v>
      </c>
      <c r="B224" s="326" t="s">
        <v>2121</v>
      </c>
      <c r="C224" s="327" t="s">
        <v>2122</v>
      </c>
      <c r="D224" s="317">
        <v>0.5</v>
      </c>
      <c r="E224" s="316">
        <v>295.42</v>
      </c>
      <c r="F224" s="316">
        <f t="shared" si="3"/>
        <v>147.71</v>
      </c>
      <c r="G224" s="17"/>
    </row>
    <row r="225" s="1" customFormat="1" spans="1:7">
      <c r="A225" s="238"/>
      <c r="B225" s="326" t="s">
        <v>2121</v>
      </c>
      <c r="C225" s="327" t="s">
        <v>2123</v>
      </c>
      <c r="D225" s="317">
        <v>10.5</v>
      </c>
      <c r="E225" s="316">
        <v>295.42</v>
      </c>
      <c r="F225" s="316">
        <f t="shared" si="3"/>
        <v>3101.91</v>
      </c>
      <c r="G225" s="17"/>
    </row>
    <row r="226" s="1" customFormat="1" ht="18.75" customHeight="1" spans="1:7">
      <c r="A226" s="236">
        <v>117</v>
      </c>
      <c r="B226" s="326" t="s">
        <v>2124</v>
      </c>
      <c r="C226" s="226" t="s">
        <v>2125</v>
      </c>
      <c r="D226" s="317">
        <v>6.5</v>
      </c>
      <c r="E226" s="316">
        <v>295.42</v>
      </c>
      <c r="F226" s="316">
        <f t="shared" si="3"/>
        <v>1920.23</v>
      </c>
      <c r="G226" s="17"/>
    </row>
    <row r="227" s="1" customFormat="1" spans="1:7">
      <c r="A227" s="238"/>
      <c r="B227" s="326" t="s">
        <v>2124</v>
      </c>
      <c r="C227" s="226" t="s">
        <v>1990</v>
      </c>
      <c r="D227" s="317">
        <v>5.5</v>
      </c>
      <c r="E227" s="316">
        <v>295.42</v>
      </c>
      <c r="F227" s="316">
        <f t="shared" si="3"/>
        <v>1624.81</v>
      </c>
      <c r="G227" s="17"/>
    </row>
    <row r="228" s="1" customFormat="1" spans="1:7">
      <c r="A228" s="236">
        <v>118</v>
      </c>
      <c r="B228" s="326" t="s">
        <v>2126</v>
      </c>
      <c r="C228" s="327" t="s">
        <v>2127</v>
      </c>
      <c r="D228" s="317">
        <v>6</v>
      </c>
      <c r="E228" s="316">
        <v>295.42</v>
      </c>
      <c r="F228" s="316">
        <f t="shared" si="3"/>
        <v>1772.52</v>
      </c>
      <c r="G228" s="17"/>
    </row>
    <row r="229" s="1" customFormat="1" spans="1:7">
      <c r="A229" s="238"/>
      <c r="B229" s="326" t="s">
        <v>2126</v>
      </c>
      <c r="C229" s="327" t="s">
        <v>2128</v>
      </c>
      <c r="D229" s="317">
        <v>6</v>
      </c>
      <c r="E229" s="316">
        <v>295.42</v>
      </c>
      <c r="F229" s="316">
        <f t="shared" si="3"/>
        <v>1772.52</v>
      </c>
      <c r="G229" s="17"/>
    </row>
    <row r="230" s="1" customFormat="1" spans="1:7">
      <c r="A230" s="236">
        <v>119</v>
      </c>
      <c r="B230" s="326" t="s">
        <v>2129</v>
      </c>
      <c r="C230" s="327" t="s">
        <v>1904</v>
      </c>
      <c r="D230" s="317">
        <v>5</v>
      </c>
      <c r="E230" s="316">
        <v>295.42</v>
      </c>
      <c r="F230" s="316">
        <f t="shared" si="3"/>
        <v>1477.1</v>
      </c>
      <c r="G230" s="17"/>
    </row>
    <row r="231" s="1" customFormat="1" spans="1:7">
      <c r="A231" s="240"/>
      <c r="B231" s="326" t="s">
        <v>2129</v>
      </c>
      <c r="C231" s="327" t="s">
        <v>1921</v>
      </c>
      <c r="D231" s="317">
        <v>0.75</v>
      </c>
      <c r="E231" s="316">
        <v>295.42</v>
      </c>
      <c r="F231" s="316">
        <f t="shared" si="3"/>
        <v>221.565</v>
      </c>
      <c r="G231" s="17"/>
    </row>
    <row r="232" s="1" customFormat="1" spans="1:7">
      <c r="A232" s="240"/>
      <c r="B232" s="326" t="s">
        <v>2129</v>
      </c>
      <c r="C232" s="330" t="s">
        <v>1922</v>
      </c>
      <c r="D232" s="317">
        <v>0.75</v>
      </c>
      <c r="E232" s="316">
        <v>295.42</v>
      </c>
      <c r="F232" s="316">
        <f t="shared" si="3"/>
        <v>221.565</v>
      </c>
      <c r="G232" s="17"/>
    </row>
    <row r="233" s="1" customFormat="1" spans="1:7">
      <c r="A233" s="240"/>
      <c r="B233" s="326" t="s">
        <v>2129</v>
      </c>
      <c r="C233" s="330" t="s">
        <v>1109</v>
      </c>
      <c r="D233" s="317">
        <v>3.5</v>
      </c>
      <c r="E233" s="316">
        <v>295.42</v>
      </c>
      <c r="F233" s="316">
        <f t="shared" si="3"/>
        <v>1033.97</v>
      </c>
      <c r="G233" s="17"/>
    </row>
    <row r="234" s="1" customFormat="1" spans="1:7">
      <c r="A234" s="238"/>
      <c r="B234" s="326" t="s">
        <v>2129</v>
      </c>
      <c r="C234" s="330" t="s">
        <v>2060</v>
      </c>
      <c r="D234" s="317">
        <v>0.5</v>
      </c>
      <c r="E234" s="316">
        <v>295.42</v>
      </c>
      <c r="F234" s="316">
        <f t="shared" si="3"/>
        <v>147.71</v>
      </c>
      <c r="G234" s="17"/>
    </row>
    <row r="235" s="1" customFormat="1" spans="1:7">
      <c r="A235" s="236">
        <v>120</v>
      </c>
      <c r="B235" s="326" t="s">
        <v>2130</v>
      </c>
      <c r="C235" s="226" t="s">
        <v>2131</v>
      </c>
      <c r="D235" s="317">
        <v>1</v>
      </c>
      <c r="E235" s="316">
        <v>295.42</v>
      </c>
      <c r="F235" s="316">
        <f t="shared" si="3"/>
        <v>295.42</v>
      </c>
      <c r="G235" s="17"/>
    </row>
    <row r="236" s="1" customFormat="1" spans="1:7">
      <c r="A236" s="240"/>
      <c r="B236" s="326" t="s">
        <v>2130</v>
      </c>
      <c r="C236" s="226" t="s">
        <v>2132</v>
      </c>
      <c r="D236" s="317">
        <v>3.5</v>
      </c>
      <c r="E236" s="316">
        <v>295.42</v>
      </c>
      <c r="F236" s="316">
        <f t="shared" si="3"/>
        <v>1033.97</v>
      </c>
      <c r="G236" s="17"/>
    </row>
    <row r="237" s="1" customFormat="1" spans="1:7">
      <c r="A237" s="240"/>
      <c r="B237" s="326" t="s">
        <v>2130</v>
      </c>
      <c r="C237" s="226" t="s">
        <v>2133</v>
      </c>
      <c r="D237" s="317">
        <v>1</v>
      </c>
      <c r="E237" s="316">
        <v>295.42</v>
      </c>
      <c r="F237" s="316">
        <f t="shared" si="3"/>
        <v>295.42</v>
      </c>
      <c r="G237" s="17"/>
    </row>
    <row r="238" s="1" customFormat="1" spans="1:7">
      <c r="A238" s="240"/>
      <c r="B238" s="326" t="s">
        <v>2130</v>
      </c>
      <c r="C238" s="226" t="s">
        <v>2134</v>
      </c>
      <c r="D238" s="317">
        <v>4.5</v>
      </c>
      <c r="E238" s="316">
        <v>295.42</v>
      </c>
      <c r="F238" s="316">
        <f t="shared" si="3"/>
        <v>1329.39</v>
      </c>
      <c r="G238" s="17"/>
    </row>
    <row r="239" s="1" customFormat="1" spans="1:7">
      <c r="A239" s="238"/>
      <c r="B239" s="326" t="s">
        <v>2130</v>
      </c>
      <c r="C239" s="226" t="s">
        <v>2135</v>
      </c>
      <c r="D239" s="317">
        <v>1.5</v>
      </c>
      <c r="E239" s="316">
        <v>295.42</v>
      </c>
      <c r="F239" s="316">
        <f t="shared" si="3"/>
        <v>443.13</v>
      </c>
      <c r="G239" s="17"/>
    </row>
    <row r="240" s="1" customFormat="1" spans="1:7">
      <c r="A240" s="226">
        <v>121</v>
      </c>
      <c r="B240" s="326" t="s">
        <v>2136</v>
      </c>
      <c r="C240" s="226" t="s">
        <v>2137</v>
      </c>
      <c r="D240" s="317">
        <v>12</v>
      </c>
      <c r="E240" s="316">
        <v>295.42</v>
      </c>
      <c r="F240" s="316">
        <f t="shared" si="3"/>
        <v>3545.04</v>
      </c>
      <c r="G240" s="17"/>
    </row>
    <row r="241" s="1" customFormat="1" spans="1:7">
      <c r="A241" s="236">
        <v>122</v>
      </c>
      <c r="B241" s="326" t="s">
        <v>2138</v>
      </c>
      <c r="C241" s="226" t="s">
        <v>2139</v>
      </c>
      <c r="D241" s="317">
        <v>6</v>
      </c>
      <c r="E241" s="316">
        <v>295.42</v>
      </c>
      <c r="F241" s="316">
        <f t="shared" si="3"/>
        <v>1772.52</v>
      </c>
      <c r="G241" s="17"/>
    </row>
    <row r="242" s="1" customFormat="1" spans="1:7">
      <c r="A242" s="238"/>
      <c r="B242" s="326" t="s">
        <v>2138</v>
      </c>
      <c r="C242" s="226" t="s">
        <v>2140</v>
      </c>
      <c r="D242" s="317">
        <v>4.5</v>
      </c>
      <c r="E242" s="316">
        <v>295.42</v>
      </c>
      <c r="F242" s="316">
        <f t="shared" si="3"/>
        <v>1329.39</v>
      </c>
      <c r="G242" s="17"/>
    </row>
    <row r="243" s="1" customFormat="1" spans="1:7">
      <c r="A243" s="236">
        <v>123</v>
      </c>
      <c r="B243" s="326" t="s">
        <v>2141</v>
      </c>
      <c r="C243" s="226" t="s">
        <v>1983</v>
      </c>
      <c r="D243" s="317">
        <v>7</v>
      </c>
      <c r="E243" s="316">
        <v>295.42</v>
      </c>
      <c r="F243" s="316">
        <f t="shared" si="3"/>
        <v>2067.94</v>
      </c>
      <c r="G243" s="17"/>
    </row>
    <row r="244" s="1" customFormat="1" spans="1:7">
      <c r="A244" s="238"/>
      <c r="B244" s="326" t="s">
        <v>2141</v>
      </c>
      <c r="C244" s="226" t="s">
        <v>2142</v>
      </c>
      <c r="D244" s="317">
        <v>0.5</v>
      </c>
      <c r="E244" s="316">
        <v>295.42</v>
      </c>
      <c r="F244" s="316">
        <f t="shared" si="3"/>
        <v>147.71</v>
      </c>
      <c r="G244" s="17"/>
    </row>
    <row r="245" s="1" customFormat="1" spans="1:7">
      <c r="A245" s="226">
        <v>124</v>
      </c>
      <c r="B245" s="226" t="s">
        <v>2143</v>
      </c>
      <c r="C245" s="325" t="s">
        <v>2144</v>
      </c>
      <c r="D245" s="317">
        <v>12</v>
      </c>
      <c r="E245" s="316">
        <v>295.42</v>
      </c>
      <c r="F245" s="316">
        <f t="shared" si="3"/>
        <v>3545.04</v>
      </c>
      <c r="G245" s="17"/>
    </row>
    <row r="246" s="1" customFormat="1" spans="1:7">
      <c r="A246" s="236">
        <v>125</v>
      </c>
      <c r="B246" s="326" t="s">
        <v>2145</v>
      </c>
      <c r="C246" s="226" t="s">
        <v>2146</v>
      </c>
      <c r="D246" s="317">
        <v>10.5</v>
      </c>
      <c r="E246" s="316">
        <v>295.42</v>
      </c>
      <c r="F246" s="316">
        <f t="shared" si="3"/>
        <v>3101.91</v>
      </c>
      <c r="G246" s="17"/>
    </row>
    <row r="247" s="1" customFormat="1" spans="1:7">
      <c r="A247" s="240"/>
      <c r="B247" s="326" t="s">
        <v>2145</v>
      </c>
      <c r="C247" s="226" t="s">
        <v>2067</v>
      </c>
      <c r="D247" s="317">
        <v>0.5</v>
      </c>
      <c r="E247" s="316">
        <v>295.42</v>
      </c>
      <c r="F247" s="316">
        <f t="shared" si="3"/>
        <v>147.71</v>
      </c>
      <c r="G247" s="17"/>
    </row>
    <row r="248" s="1" customFormat="1" spans="1:7">
      <c r="A248" s="238"/>
      <c r="B248" s="326" t="s">
        <v>2145</v>
      </c>
      <c r="C248" s="226" t="s">
        <v>2147</v>
      </c>
      <c r="D248" s="317">
        <v>1</v>
      </c>
      <c r="E248" s="316">
        <v>295.42</v>
      </c>
      <c r="F248" s="316">
        <f t="shared" si="3"/>
        <v>295.42</v>
      </c>
      <c r="G248" s="17"/>
    </row>
    <row r="249" s="1" customFormat="1" spans="1:7">
      <c r="A249" s="236">
        <v>126</v>
      </c>
      <c r="B249" s="326" t="s">
        <v>2148</v>
      </c>
      <c r="C249" s="226" t="s">
        <v>2149</v>
      </c>
      <c r="D249" s="317">
        <v>1</v>
      </c>
      <c r="E249" s="316">
        <v>295.42</v>
      </c>
      <c r="F249" s="316">
        <f t="shared" si="3"/>
        <v>295.42</v>
      </c>
      <c r="G249" s="17"/>
    </row>
    <row r="250" s="1" customFormat="1" spans="1:7">
      <c r="A250" s="238"/>
      <c r="B250" s="326" t="s">
        <v>2148</v>
      </c>
      <c r="C250" s="226" t="s">
        <v>2122</v>
      </c>
      <c r="D250" s="317">
        <v>11</v>
      </c>
      <c r="E250" s="316">
        <v>295.42</v>
      </c>
      <c r="F250" s="316">
        <f t="shared" si="3"/>
        <v>3249.62</v>
      </c>
      <c r="G250" s="17"/>
    </row>
    <row r="251" s="1" customFormat="1" spans="1:7">
      <c r="A251" s="236">
        <v>127</v>
      </c>
      <c r="B251" s="326" t="s">
        <v>2150</v>
      </c>
      <c r="C251" s="315" t="s">
        <v>2151</v>
      </c>
      <c r="D251" s="317">
        <v>2</v>
      </c>
      <c r="E251" s="316">
        <v>295.42</v>
      </c>
      <c r="F251" s="316">
        <f t="shared" si="3"/>
        <v>590.84</v>
      </c>
      <c r="G251" s="17"/>
    </row>
    <row r="252" s="1" customFormat="1" spans="1:7">
      <c r="A252" s="240"/>
      <c r="B252" s="326" t="s">
        <v>2150</v>
      </c>
      <c r="C252" s="315" t="s">
        <v>2152</v>
      </c>
      <c r="D252" s="317">
        <v>3</v>
      </c>
      <c r="E252" s="316">
        <v>295.42</v>
      </c>
      <c r="F252" s="316">
        <f t="shared" si="3"/>
        <v>886.26</v>
      </c>
      <c r="G252" s="17"/>
    </row>
    <row r="253" s="1" customFormat="1" spans="1:7">
      <c r="A253" s="238"/>
      <c r="B253" s="326" t="s">
        <v>2150</v>
      </c>
      <c r="C253" s="315" t="s">
        <v>2153</v>
      </c>
      <c r="D253" s="317">
        <v>7</v>
      </c>
      <c r="E253" s="316">
        <v>295.42</v>
      </c>
      <c r="F253" s="316">
        <f t="shared" si="3"/>
        <v>2067.94</v>
      </c>
      <c r="G253" s="17"/>
    </row>
    <row r="254" s="1" customFormat="1" spans="1:7">
      <c r="A254" s="236">
        <v>128</v>
      </c>
      <c r="B254" s="326" t="s">
        <v>2154</v>
      </c>
      <c r="C254" s="236" t="s">
        <v>2155</v>
      </c>
      <c r="D254" s="317">
        <v>3</v>
      </c>
      <c r="E254" s="316">
        <v>295.42</v>
      </c>
      <c r="F254" s="316">
        <f t="shared" si="3"/>
        <v>886.26</v>
      </c>
      <c r="G254" s="17"/>
    </row>
    <row r="255" s="1" customFormat="1" spans="1:7">
      <c r="A255" s="240"/>
      <c r="B255" s="326" t="s">
        <v>2154</v>
      </c>
      <c r="C255" s="226" t="s">
        <v>1268</v>
      </c>
      <c r="D255" s="317">
        <v>3</v>
      </c>
      <c r="E255" s="316">
        <v>295.42</v>
      </c>
      <c r="F255" s="316">
        <f t="shared" si="3"/>
        <v>886.26</v>
      </c>
      <c r="G255" s="17"/>
    </row>
    <row r="256" s="1" customFormat="1" spans="1:7">
      <c r="A256" s="238"/>
      <c r="B256" s="326" t="s">
        <v>2154</v>
      </c>
      <c r="C256" s="226" t="s">
        <v>550</v>
      </c>
      <c r="D256" s="317">
        <v>6</v>
      </c>
      <c r="E256" s="316">
        <v>295.42</v>
      </c>
      <c r="F256" s="316">
        <f t="shared" si="3"/>
        <v>1772.52</v>
      </c>
      <c r="G256" s="17"/>
    </row>
    <row r="257" s="1" customFormat="1" spans="1:7">
      <c r="A257" s="238">
        <v>129</v>
      </c>
      <c r="B257" s="322" t="s">
        <v>2156</v>
      </c>
      <c r="C257" s="226" t="s">
        <v>2157</v>
      </c>
      <c r="D257" s="317">
        <v>12</v>
      </c>
      <c r="E257" s="316">
        <v>295.42</v>
      </c>
      <c r="F257" s="316">
        <f t="shared" si="3"/>
        <v>3545.04</v>
      </c>
      <c r="G257" s="17"/>
    </row>
    <row r="258" s="1" customFormat="1" spans="1:7">
      <c r="A258" s="226">
        <v>130</v>
      </c>
      <c r="B258" s="322" t="s">
        <v>2158</v>
      </c>
      <c r="C258" s="322" t="s">
        <v>2159</v>
      </c>
      <c r="D258" s="317">
        <v>12</v>
      </c>
      <c r="E258" s="316">
        <v>295.42</v>
      </c>
      <c r="F258" s="316">
        <f t="shared" si="3"/>
        <v>3545.04</v>
      </c>
      <c r="G258" s="17"/>
    </row>
    <row r="259" s="1" customFormat="1" spans="1:7">
      <c r="A259" s="236">
        <v>131</v>
      </c>
      <c r="B259" s="226" t="s">
        <v>2160</v>
      </c>
      <c r="C259" s="226" t="s">
        <v>2161</v>
      </c>
      <c r="D259" s="317">
        <v>5</v>
      </c>
      <c r="E259" s="316">
        <v>295.42</v>
      </c>
      <c r="F259" s="316">
        <f t="shared" si="3"/>
        <v>1477.1</v>
      </c>
      <c r="G259" s="17"/>
    </row>
    <row r="260" s="1" customFormat="1" ht="18.75" customHeight="1" spans="1:7">
      <c r="A260" s="240"/>
      <c r="B260" s="226" t="s">
        <v>2160</v>
      </c>
      <c r="C260" s="226" t="s">
        <v>2162</v>
      </c>
      <c r="D260" s="317">
        <v>2.5</v>
      </c>
      <c r="E260" s="316">
        <v>295.42</v>
      </c>
      <c r="F260" s="316">
        <f t="shared" ref="F260:F279" si="4">D260*E260</f>
        <v>738.55</v>
      </c>
      <c r="G260" s="17"/>
    </row>
    <row r="261" s="1" customFormat="1" spans="1:7">
      <c r="A261" s="238"/>
      <c r="B261" s="226" t="s">
        <v>2160</v>
      </c>
      <c r="C261" s="226" t="s">
        <v>2163</v>
      </c>
      <c r="D261" s="317">
        <v>3.5</v>
      </c>
      <c r="E261" s="316">
        <v>295.42</v>
      </c>
      <c r="F261" s="316">
        <f t="shared" si="4"/>
        <v>1033.97</v>
      </c>
      <c r="G261" s="17"/>
    </row>
    <row r="262" s="1" customFormat="1" spans="1:7">
      <c r="A262" s="236">
        <v>132</v>
      </c>
      <c r="B262" s="226" t="s">
        <v>2164</v>
      </c>
      <c r="C262" s="226" t="s">
        <v>336</v>
      </c>
      <c r="D262" s="317">
        <v>12</v>
      </c>
      <c r="E262" s="316">
        <v>295.42</v>
      </c>
      <c r="F262" s="316">
        <f t="shared" si="4"/>
        <v>3545.04</v>
      </c>
      <c r="G262" s="17"/>
    </row>
    <row r="263" s="1" customFormat="1" spans="1:7">
      <c r="A263" s="236">
        <v>133</v>
      </c>
      <c r="B263" s="226" t="s">
        <v>2165</v>
      </c>
      <c r="C263" s="334" t="s">
        <v>2166</v>
      </c>
      <c r="D263" s="317">
        <v>7.5</v>
      </c>
      <c r="E263" s="316">
        <v>295.42</v>
      </c>
      <c r="F263" s="316">
        <f t="shared" si="4"/>
        <v>2215.65</v>
      </c>
      <c r="G263" s="17"/>
    </row>
    <row r="264" s="1" customFormat="1" spans="1:7">
      <c r="A264" s="240"/>
      <c r="B264" s="226" t="s">
        <v>2165</v>
      </c>
      <c r="C264" s="334" t="s">
        <v>2167</v>
      </c>
      <c r="D264" s="317">
        <v>2.5</v>
      </c>
      <c r="E264" s="316">
        <v>295.42</v>
      </c>
      <c r="F264" s="316">
        <f t="shared" si="4"/>
        <v>738.55</v>
      </c>
      <c r="G264" s="17"/>
    </row>
    <row r="265" s="1" customFormat="1" spans="1:7">
      <c r="A265" s="238"/>
      <c r="B265" s="226" t="s">
        <v>2165</v>
      </c>
      <c r="C265" s="334" t="s">
        <v>167</v>
      </c>
      <c r="D265" s="317">
        <v>2</v>
      </c>
      <c r="E265" s="316">
        <v>295.42</v>
      </c>
      <c r="F265" s="316">
        <f t="shared" si="4"/>
        <v>590.84</v>
      </c>
      <c r="G265" s="17"/>
    </row>
    <row r="266" s="1" customFormat="1" spans="1:7">
      <c r="A266" s="236">
        <v>134</v>
      </c>
      <c r="B266" s="226" t="s">
        <v>2168</v>
      </c>
      <c r="C266" s="315" t="s">
        <v>2169</v>
      </c>
      <c r="D266" s="317">
        <v>10</v>
      </c>
      <c r="E266" s="316">
        <v>295.42</v>
      </c>
      <c r="F266" s="316">
        <f t="shared" si="4"/>
        <v>2954.2</v>
      </c>
      <c r="G266" s="17"/>
    </row>
    <row r="267" s="1" customFormat="1" spans="1:7">
      <c r="A267" s="238"/>
      <c r="B267" s="226" t="s">
        <v>2168</v>
      </c>
      <c r="C267" s="315" t="s">
        <v>2170</v>
      </c>
      <c r="D267" s="317">
        <v>1</v>
      </c>
      <c r="E267" s="316">
        <v>295.42</v>
      </c>
      <c r="F267" s="316">
        <f t="shared" si="4"/>
        <v>295.42</v>
      </c>
      <c r="G267" s="17"/>
    </row>
    <row r="268" s="1" customFormat="1" spans="1:7">
      <c r="A268" s="236">
        <v>135</v>
      </c>
      <c r="B268" s="226" t="s">
        <v>2171</v>
      </c>
      <c r="C268" s="226" t="s">
        <v>2172</v>
      </c>
      <c r="D268" s="317">
        <v>6</v>
      </c>
      <c r="E268" s="316">
        <v>295.42</v>
      </c>
      <c r="F268" s="316">
        <f t="shared" si="4"/>
        <v>1772.52</v>
      </c>
      <c r="G268" s="17"/>
    </row>
    <row r="269" s="1" customFormat="1" spans="1:7">
      <c r="A269" s="240"/>
      <c r="B269" s="76" t="s">
        <v>2171</v>
      </c>
      <c r="C269" s="76" t="s">
        <v>2173</v>
      </c>
      <c r="D269" s="317">
        <v>2</v>
      </c>
      <c r="E269" s="316">
        <v>295.42</v>
      </c>
      <c r="F269" s="316">
        <f t="shared" si="4"/>
        <v>590.84</v>
      </c>
      <c r="G269" s="17"/>
    </row>
    <row r="270" s="1" customFormat="1" spans="1:7">
      <c r="A270" s="238"/>
      <c r="B270" s="226" t="s">
        <v>2171</v>
      </c>
      <c r="C270" s="226" t="s">
        <v>2174</v>
      </c>
      <c r="D270" s="317">
        <v>4</v>
      </c>
      <c r="E270" s="316">
        <v>295.42</v>
      </c>
      <c r="F270" s="316">
        <f t="shared" si="4"/>
        <v>1181.68</v>
      </c>
      <c r="G270" s="17"/>
    </row>
    <row r="271" s="1" customFormat="1" spans="1:7">
      <c r="A271" s="236">
        <v>136</v>
      </c>
      <c r="B271" s="226" t="s">
        <v>2175</v>
      </c>
      <c r="C271" s="322" t="s">
        <v>2176</v>
      </c>
      <c r="D271" s="317">
        <v>9</v>
      </c>
      <c r="E271" s="316">
        <v>295.42</v>
      </c>
      <c r="F271" s="316">
        <f t="shared" si="4"/>
        <v>2658.78</v>
      </c>
      <c r="G271" s="17"/>
    </row>
    <row r="272" s="1" customFormat="1" spans="1:7">
      <c r="A272" s="238"/>
      <c r="B272" s="226" t="s">
        <v>2175</v>
      </c>
      <c r="C272" s="334" t="s">
        <v>2177</v>
      </c>
      <c r="D272" s="317">
        <v>3</v>
      </c>
      <c r="E272" s="316">
        <v>295.42</v>
      </c>
      <c r="F272" s="316">
        <f t="shared" si="4"/>
        <v>886.26</v>
      </c>
      <c r="G272" s="17"/>
    </row>
    <row r="273" s="1" customFormat="1" spans="1:7">
      <c r="A273" s="236">
        <v>137</v>
      </c>
      <c r="B273" s="226" t="s">
        <v>2178</v>
      </c>
      <c r="C273" s="334" t="s">
        <v>2179</v>
      </c>
      <c r="D273" s="317">
        <v>12</v>
      </c>
      <c r="E273" s="316">
        <v>295.42</v>
      </c>
      <c r="F273" s="316">
        <f t="shared" si="4"/>
        <v>3545.04</v>
      </c>
      <c r="G273" s="17"/>
    </row>
    <row r="274" s="1" customFormat="1" spans="1:7">
      <c r="A274" s="236">
        <v>138</v>
      </c>
      <c r="B274" s="226" t="s">
        <v>2180</v>
      </c>
      <c r="C274" s="322" t="s">
        <v>2181</v>
      </c>
      <c r="D274" s="317">
        <v>12</v>
      </c>
      <c r="E274" s="316">
        <v>295.42</v>
      </c>
      <c r="F274" s="316">
        <f t="shared" si="4"/>
        <v>3545.04</v>
      </c>
      <c r="G274" s="17"/>
    </row>
    <row r="275" s="1" customFormat="1" spans="1:7">
      <c r="A275" s="236">
        <v>139</v>
      </c>
      <c r="B275" s="226" t="s">
        <v>2182</v>
      </c>
      <c r="C275" s="322" t="s">
        <v>2183</v>
      </c>
      <c r="D275" s="317">
        <v>12</v>
      </c>
      <c r="E275" s="316">
        <v>295.42</v>
      </c>
      <c r="F275" s="316">
        <f t="shared" si="4"/>
        <v>3545.04</v>
      </c>
      <c r="G275" s="17"/>
    </row>
    <row r="276" s="1" customFormat="1" spans="1:7">
      <c r="A276" s="236">
        <v>140</v>
      </c>
      <c r="B276" s="226" t="s">
        <v>2184</v>
      </c>
      <c r="C276" s="322" t="s">
        <v>2185</v>
      </c>
      <c r="D276" s="317">
        <v>12</v>
      </c>
      <c r="E276" s="316">
        <v>295.42</v>
      </c>
      <c r="F276" s="316">
        <f t="shared" si="4"/>
        <v>3545.04</v>
      </c>
      <c r="G276" s="17"/>
    </row>
    <row r="277" s="1" customFormat="1" spans="1:7">
      <c r="A277" s="236">
        <v>141</v>
      </c>
      <c r="B277" s="226" t="s">
        <v>2186</v>
      </c>
      <c r="C277" s="322" t="s">
        <v>2187</v>
      </c>
      <c r="D277" s="317">
        <v>12</v>
      </c>
      <c r="E277" s="316">
        <v>295.42</v>
      </c>
      <c r="F277" s="316">
        <f t="shared" si="4"/>
        <v>3545.04</v>
      </c>
      <c r="G277" s="17"/>
    </row>
    <row r="278" s="1" customFormat="1" spans="1:7">
      <c r="A278" s="236">
        <v>142</v>
      </c>
      <c r="B278" s="226" t="s">
        <v>2188</v>
      </c>
      <c r="C278" s="334" t="s">
        <v>2189</v>
      </c>
      <c r="D278" s="317">
        <v>12</v>
      </c>
      <c r="E278" s="316">
        <v>295.42</v>
      </c>
      <c r="F278" s="316">
        <f t="shared" si="4"/>
        <v>3545.04</v>
      </c>
      <c r="G278" s="17"/>
    </row>
    <row r="279" s="1" customFormat="1" spans="1:7">
      <c r="A279" s="236">
        <v>143</v>
      </c>
      <c r="B279" s="226" t="s">
        <v>2190</v>
      </c>
      <c r="C279" s="334" t="s">
        <v>2191</v>
      </c>
      <c r="D279" s="317">
        <v>4</v>
      </c>
      <c r="E279" s="316">
        <v>295.42</v>
      </c>
      <c r="F279" s="316">
        <f t="shared" si="4"/>
        <v>1181.68</v>
      </c>
      <c r="G279" s="17"/>
    </row>
    <row r="280" s="1" customFormat="1" spans="1:7">
      <c r="A280" s="240"/>
      <c r="B280" s="226" t="s">
        <v>2190</v>
      </c>
      <c r="C280" s="322" t="s">
        <v>2192</v>
      </c>
      <c r="D280" s="317">
        <v>0.5</v>
      </c>
      <c r="E280" s="316">
        <v>295.42</v>
      </c>
      <c r="F280" s="316">
        <v>151.02</v>
      </c>
      <c r="G280" s="17"/>
    </row>
    <row r="281" s="1" customFormat="1" spans="1:7">
      <c r="A281" s="238"/>
      <c r="B281" s="226" t="s">
        <v>2190</v>
      </c>
      <c r="C281" s="322" t="s">
        <v>2193</v>
      </c>
      <c r="D281" s="317">
        <v>7</v>
      </c>
      <c r="E281" s="316">
        <v>295.42</v>
      </c>
      <c r="F281" s="316">
        <f t="shared" ref="F281:F344" si="5">D281*E281</f>
        <v>2067.94</v>
      </c>
      <c r="G281" s="17"/>
    </row>
    <row r="282" s="1" customFormat="1" spans="1:7">
      <c r="A282" s="236">
        <v>144</v>
      </c>
      <c r="B282" s="226" t="s">
        <v>2194</v>
      </c>
      <c r="C282" s="322" t="s">
        <v>2195</v>
      </c>
      <c r="D282" s="317">
        <v>12</v>
      </c>
      <c r="E282" s="316">
        <v>295.42</v>
      </c>
      <c r="F282" s="316">
        <f t="shared" si="5"/>
        <v>3545.04</v>
      </c>
      <c r="G282" s="17"/>
    </row>
    <row r="283" s="1" customFormat="1" spans="1:7">
      <c r="A283" s="236">
        <v>145</v>
      </c>
      <c r="B283" s="226" t="s">
        <v>2196</v>
      </c>
      <c r="C283" s="226" t="s">
        <v>2197</v>
      </c>
      <c r="D283" s="317">
        <v>1</v>
      </c>
      <c r="E283" s="316">
        <v>295.42</v>
      </c>
      <c r="F283" s="316">
        <f t="shared" si="5"/>
        <v>295.42</v>
      </c>
      <c r="G283" s="17"/>
    </row>
    <row r="284" s="1" customFormat="1" spans="1:7">
      <c r="A284" s="240"/>
      <c r="B284" s="226" t="s">
        <v>2196</v>
      </c>
      <c r="C284" s="226" t="s">
        <v>2198</v>
      </c>
      <c r="D284" s="317">
        <v>1</v>
      </c>
      <c r="E284" s="316">
        <v>295.42</v>
      </c>
      <c r="F284" s="316">
        <f t="shared" si="5"/>
        <v>295.42</v>
      </c>
      <c r="G284" s="17"/>
    </row>
    <row r="285" s="1" customFormat="1" spans="1:7">
      <c r="A285" s="240"/>
      <c r="B285" s="226" t="s">
        <v>2196</v>
      </c>
      <c r="C285" s="226" t="s">
        <v>1919</v>
      </c>
      <c r="D285" s="317">
        <v>1</v>
      </c>
      <c r="E285" s="316">
        <v>295.42</v>
      </c>
      <c r="F285" s="316">
        <f t="shared" si="5"/>
        <v>295.42</v>
      </c>
      <c r="G285" s="17"/>
    </row>
    <row r="286" s="1" customFormat="1" spans="1:7">
      <c r="A286" s="238"/>
      <c r="B286" s="226" t="s">
        <v>2196</v>
      </c>
      <c r="C286" s="226" t="s">
        <v>2199</v>
      </c>
      <c r="D286" s="317">
        <v>7</v>
      </c>
      <c r="E286" s="316">
        <v>295.42</v>
      </c>
      <c r="F286" s="316">
        <f t="shared" si="5"/>
        <v>2067.94</v>
      </c>
      <c r="G286" s="17"/>
    </row>
    <row r="287" s="1" customFormat="1" spans="1:7">
      <c r="A287" s="226">
        <v>146</v>
      </c>
      <c r="B287" s="226" t="s">
        <v>2200</v>
      </c>
      <c r="C287" s="322" t="s">
        <v>98</v>
      </c>
      <c r="D287" s="317">
        <v>12</v>
      </c>
      <c r="E287" s="316">
        <v>295.42</v>
      </c>
      <c r="F287" s="316">
        <f t="shared" si="5"/>
        <v>3545.04</v>
      </c>
      <c r="G287" s="17"/>
    </row>
    <row r="288" s="1" customFormat="1" spans="1:7">
      <c r="A288" s="236">
        <v>147</v>
      </c>
      <c r="B288" s="226" t="s">
        <v>2201</v>
      </c>
      <c r="C288" s="226" t="s">
        <v>2202</v>
      </c>
      <c r="D288" s="317">
        <v>1.5</v>
      </c>
      <c r="E288" s="316">
        <v>295.42</v>
      </c>
      <c r="F288" s="316">
        <f t="shared" si="5"/>
        <v>443.13</v>
      </c>
      <c r="G288" s="17"/>
    </row>
    <row r="289" s="1" customFormat="1" spans="1:7">
      <c r="A289" s="240"/>
      <c r="B289" s="226" t="s">
        <v>2201</v>
      </c>
      <c r="C289" s="226" t="s">
        <v>2199</v>
      </c>
      <c r="D289" s="317">
        <v>3.5</v>
      </c>
      <c r="E289" s="316">
        <v>295.42</v>
      </c>
      <c r="F289" s="316">
        <f t="shared" si="5"/>
        <v>1033.97</v>
      </c>
      <c r="G289" s="17"/>
    </row>
    <row r="290" s="1" customFormat="1" spans="1:7">
      <c r="A290" s="238"/>
      <c r="B290" s="226" t="s">
        <v>2201</v>
      </c>
      <c r="C290" s="226" t="s">
        <v>1097</v>
      </c>
      <c r="D290" s="317">
        <v>6.5</v>
      </c>
      <c r="E290" s="316">
        <v>295.42</v>
      </c>
      <c r="F290" s="316">
        <f t="shared" si="5"/>
        <v>1920.23</v>
      </c>
      <c r="G290" s="17"/>
    </row>
    <row r="291" s="1" customFormat="1" spans="1:7">
      <c r="A291" s="236">
        <v>148</v>
      </c>
      <c r="B291" s="322" t="s">
        <v>2203</v>
      </c>
      <c r="C291" s="226" t="s">
        <v>2204</v>
      </c>
      <c r="D291" s="317">
        <v>3</v>
      </c>
      <c r="E291" s="316">
        <v>295.42</v>
      </c>
      <c r="F291" s="316">
        <f t="shared" si="5"/>
        <v>886.26</v>
      </c>
      <c r="G291" s="17"/>
    </row>
    <row r="292" s="1" customFormat="1" spans="1:7">
      <c r="A292" s="240"/>
      <c r="B292" s="322" t="s">
        <v>2203</v>
      </c>
      <c r="C292" s="226" t="s">
        <v>1844</v>
      </c>
      <c r="D292" s="317">
        <v>0.5</v>
      </c>
      <c r="E292" s="316">
        <v>295.42</v>
      </c>
      <c r="F292" s="316">
        <f t="shared" si="5"/>
        <v>147.71</v>
      </c>
      <c r="G292" s="17"/>
    </row>
    <row r="293" s="1" customFormat="1" spans="1:7">
      <c r="A293" s="238"/>
      <c r="B293" s="322" t="s">
        <v>2203</v>
      </c>
      <c r="C293" s="226" t="s">
        <v>2205</v>
      </c>
      <c r="D293" s="317">
        <v>4.5</v>
      </c>
      <c r="E293" s="316">
        <v>295.42</v>
      </c>
      <c r="F293" s="316">
        <f t="shared" si="5"/>
        <v>1329.39</v>
      </c>
      <c r="G293" s="17"/>
    </row>
    <row r="294" s="1" customFormat="1" spans="1:7">
      <c r="A294" s="226">
        <v>149</v>
      </c>
      <c r="B294" s="226" t="s">
        <v>2206</v>
      </c>
      <c r="C294" s="322" t="s">
        <v>2207</v>
      </c>
      <c r="D294" s="317">
        <v>12</v>
      </c>
      <c r="E294" s="316">
        <v>295.42</v>
      </c>
      <c r="F294" s="316">
        <f t="shared" si="5"/>
        <v>3545.04</v>
      </c>
      <c r="G294" s="17"/>
    </row>
    <row r="295" s="1" customFormat="1" spans="1:7">
      <c r="A295" s="226">
        <v>150</v>
      </c>
      <c r="B295" s="226" t="s">
        <v>2208</v>
      </c>
      <c r="C295" s="334" t="s">
        <v>2209</v>
      </c>
      <c r="D295" s="317">
        <v>12</v>
      </c>
      <c r="E295" s="316">
        <v>295.42</v>
      </c>
      <c r="F295" s="316">
        <f t="shared" si="5"/>
        <v>3545.04</v>
      </c>
      <c r="G295" s="17"/>
    </row>
    <row r="296" s="1" customFormat="1" spans="1:7">
      <c r="A296" s="226">
        <v>151</v>
      </c>
      <c r="B296" s="226" t="s">
        <v>2210</v>
      </c>
      <c r="C296" s="322" t="s">
        <v>2211</v>
      </c>
      <c r="D296" s="317">
        <v>12</v>
      </c>
      <c r="E296" s="316">
        <v>295.42</v>
      </c>
      <c r="F296" s="316">
        <f t="shared" si="5"/>
        <v>3545.04</v>
      </c>
      <c r="G296" s="17"/>
    </row>
    <row r="297" s="1" customFormat="1" spans="1:7">
      <c r="A297" s="236">
        <v>152</v>
      </c>
      <c r="B297" s="226" t="s">
        <v>2212</v>
      </c>
      <c r="C297" s="226" t="s">
        <v>2213</v>
      </c>
      <c r="D297" s="317">
        <v>2.5</v>
      </c>
      <c r="E297" s="316">
        <v>295.42</v>
      </c>
      <c r="F297" s="316">
        <f t="shared" si="5"/>
        <v>738.55</v>
      </c>
      <c r="G297" s="17"/>
    </row>
    <row r="298" s="1" customFormat="1" spans="1:7">
      <c r="A298" s="240"/>
      <c r="B298" s="226" t="s">
        <v>2212</v>
      </c>
      <c r="C298" s="226" t="s">
        <v>2214</v>
      </c>
      <c r="D298" s="317">
        <v>2.5</v>
      </c>
      <c r="E298" s="316">
        <v>295.42</v>
      </c>
      <c r="F298" s="316">
        <f t="shared" si="5"/>
        <v>738.55</v>
      </c>
      <c r="G298" s="17"/>
    </row>
    <row r="299" s="1" customFormat="1" spans="1:7">
      <c r="A299" s="238"/>
      <c r="B299" s="226" t="s">
        <v>2212</v>
      </c>
      <c r="C299" s="226" t="s">
        <v>1456</v>
      </c>
      <c r="D299" s="317">
        <v>7</v>
      </c>
      <c r="E299" s="316">
        <v>295.42</v>
      </c>
      <c r="F299" s="316">
        <f t="shared" si="5"/>
        <v>2067.94</v>
      </c>
      <c r="G299" s="17"/>
    </row>
    <row r="300" s="1" customFormat="1" spans="1:7">
      <c r="A300" s="236">
        <v>153</v>
      </c>
      <c r="B300" s="226" t="s">
        <v>2215</v>
      </c>
      <c r="C300" s="327" t="s">
        <v>2216</v>
      </c>
      <c r="D300" s="317">
        <v>1</v>
      </c>
      <c r="E300" s="316">
        <v>295.42</v>
      </c>
      <c r="F300" s="316">
        <f t="shared" si="5"/>
        <v>295.42</v>
      </c>
      <c r="G300" s="17"/>
    </row>
    <row r="301" s="1" customFormat="1" spans="1:7">
      <c r="A301" s="240"/>
      <c r="B301" s="226" t="s">
        <v>2215</v>
      </c>
      <c r="C301" s="327" t="s">
        <v>2217</v>
      </c>
      <c r="D301" s="317">
        <v>1.1</v>
      </c>
      <c r="E301" s="316">
        <v>295.42</v>
      </c>
      <c r="F301" s="316">
        <f t="shared" si="5"/>
        <v>324.962</v>
      </c>
      <c r="G301" s="17"/>
    </row>
    <row r="302" s="1" customFormat="1" spans="1:7">
      <c r="A302" s="238"/>
      <c r="B302" s="226" t="s">
        <v>2215</v>
      </c>
      <c r="C302" s="335" t="s">
        <v>2218</v>
      </c>
      <c r="D302" s="317">
        <v>9.4</v>
      </c>
      <c r="E302" s="316">
        <v>295.42</v>
      </c>
      <c r="F302" s="316">
        <f t="shared" si="5"/>
        <v>2776.948</v>
      </c>
      <c r="G302" s="17"/>
    </row>
    <row r="303" s="1" customFormat="1" spans="1:7">
      <c r="A303" s="226">
        <v>154</v>
      </c>
      <c r="B303" s="226" t="s">
        <v>2219</v>
      </c>
      <c r="C303" s="334" t="s">
        <v>2220</v>
      </c>
      <c r="D303" s="317">
        <v>12</v>
      </c>
      <c r="E303" s="316">
        <v>295.42</v>
      </c>
      <c r="F303" s="316">
        <f t="shared" si="5"/>
        <v>3545.04</v>
      </c>
      <c r="G303" s="17"/>
    </row>
    <row r="304" s="1" customFormat="1" spans="1:7">
      <c r="A304" s="226">
        <v>155</v>
      </c>
      <c r="B304" s="226" t="s">
        <v>2221</v>
      </c>
      <c r="C304" s="322" t="s">
        <v>2222</v>
      </c>
      <c r="D304" s="317">
        <v>12</v>
      </c>
      <c r="E304" s="316">
        <v>295.42</v>
      </c>
      <c r="F304" s="316">
        <f t="shared" si="5"/>
        <v>3545.04</v>
      </c>
      <c r="G304" s="17"/>
    </row>
    <row r="305" s="1" customFormat="1" spans="1:7">
      <c r="A305" s="236">
        <v>156</v>
      </c>
      <c r="B305" s="226" t="s">
        <v>2223</v>
      </c>
      <c r="C305" s="92" t="s">
        <v>2224</v>
      </c>
      <c r="D305" s="317">
        <v>4</v>
      </c>
      <c r="E305" s="316">
        <v>295.42</v>
      </c>
      <c r="F305" s="316">
        <f t="shared" si="5"/>
        <v>1181.68</v>
      </c>
      <c r="G305" s="17"/>
    </row>
    <row r="306" s="1" customFormat="1" spans="1:7">
      <c r="A306" s="240"/>
      <c r="B306" s="226" t="s">
        <v>2223</v>
      </c>
      <c r="C306" s="76" t="s">
        <v>2225</v>
      </c>
      <c r="D306" s="317">
        <v>4</v>
      </c>
      <c r="E306" s="316">
        <v>295.42</v>
      </c>
      <c r="F306" s="316">
        <f t="shared" si="5"/>
        <v>1181.68</v>
      </c>
      <c r="G306" s="17"/>
    </row>
    <row r="307" s="1" customFormat="1" spans="1:7">
      <c r="A307" s="238"/>
      <c r="B307" s="226" t="s">
        <v>2223</v>
      </c>
      <c r="C307" s="336" t="s">
        <v>2226</v>
      </c>
      <c r="D307" s="317">
        <v>4</v>
      </c>
      <c r="E307" s="316">
        <v>295.42</v>
      </c>
      <c r="F307" s="316">
        <f t="shared" si="5"/>
        <v>1181.68</v>
      </c>
      <c r="G307" s="17"/>
    </row>
    <row r="308" s="1" customFormat="1" spans="1:7">
      <c r="A308" s="226">
        <v>157</v>
      </c>
      <c r="B308" s="226" t="s">
        <v>2227</v>
      </c>
      <c r="C308" s="334" t="s">
        <v>2228</v>
      </c>
      <c r="D308" s="317">
        <v>12</v>
      </c>
      <c r="E308" s="316">
        <v>295.42</v>
      </c>
      <c r="F308" s="316">
        <f t="shared" si="5"/>
        <v>3545.04</v>
      </c>
      <c r="G308" s="17"/>
    </row>
    <row r="309" s="1" customFormat="1" spans="1:7">
      <c r="A309" s="226">
        <v>158</v>
      </c>
      <c r="B309" s="226" t="s">
        <v>2229</v>
      </c>
      <c r="C309" s="334" t="s">
        <v>2209</v>
      </c>
      <c r="D309" s="317">
        <v>12</v>
      </c>
      <c r="E309" s="316">
        <v>295.42</v>
      </c>
      <c r="F309" s="316">
        <f t="shared" si="5"/>
        <v>3545.04</v>
      </c>
      <c r="G309" s="17"/>
    </row>
    <row r="310" s="1" customFormat="1" spans="1:7">
      <c r="A310" s="226">
        <v>159</v>
      </c>
      <c r="B310" s="226" t="s">
        <v>2230</v>
      </c>
      <c r="C310" s="322" t="s">
        <v>2231</v>
      </c>
      <c r="D310" s="317">
        <v>12</v>
      </c>
      <c r="E310" s="316">
        <v>295.42</v>
      </c>
      <c r="F310" s="316">
        <f t="shared" si="5"/>
        <v>3545.04</v>
      </c>
      <c r="G310" s="17"/>
    </row>
    <row r="311" s="1" customFormat="1" spans="1:7">
      <c r="A311" s="226">
        <v>160</v>
      </c>
      <c r="B311" s="322" t="s">
        <v>2232</v>
      </c>
      <c r="C311" s="334" t="s">
        <v>2233</v>
      </c>
      <c r="D311" s="317">
        <v>12</v>
      </c>
      <c r="E311" s="316">
        <v>295.42</v>
      </c>
      <c r="F311" s="316">
        <f t="shared" si="5"/>
        <v>3545.04</v>
      </c>
      <c r="G311" s="17"/>
    </row>
    <row r="312" s="1" customFormat="1" spans="1:7">
      <c r="A312" s="236">
        <v>161</v>
      </c>
      <c r="B312" s="226" t="s">
        <v>2234</v>
      </c>
      <c r="C312" s="322" t="s">
        <v>2235</v>
      </c>
      <c r="D312" s="317">
        <v>6</v>
      </c>
      <c r="E312" s="316">
        <v>295.42</v>
      </c>
      <c r="F312" s="316">
        <f t="shared" si="5"/>
        <v>1772.52</v>
      </c>
      <c r="G312" s="17"/>
    </row>
    <row r="313" s="1" customFormat="1" spans="1:7">
      <c r="A313" s="238"/>
      <c r="B313" s="226" t="s">
        <v>2234</v>
      </c>
      <c r="C313" s="322" t="s">
        <v>2236</v>
      </c>
      <c r="D313" s="317">
        <v>6</v>
      </c>
      <c r="E313" s="316">
        <v>295.42</v>
      </c>
      <c r="F313" s="316">
        <f t="shared" si="5"/>
        <v>1772.52</v>
      </c>
      <c r="G313" s="17"/>
    </row>
    <row r="314" s="1" customFormat="1" spans="1:7">
      <c r="A314" s="226">
        <v>162</v>
      </c>
      <c r="B314" s="226" t="s">
        <v>2237</v>
      </c>
      <c r="C314" s="226" t="s">
        <v>2238</v>
      </c>
      <c r="D314" s="317">
        <v>12</v>
      </c>
      <c r="E314" s="316">
        <v>295.42</v>
      </c>
      <c r="F314" s="316">
        <f t="shared" si="5"/>
        <v>3545.04</v>
      </c>
      <c r="G314" s="17"/>
    </row>
    <row r="315" s="1" customFormat="1" spans="1:7">
      <c r="A315" s="236">
        <v>163</v>
      </c>
      <c r="B315" s="226" t="s">
        <v>2239</v>
      </c>
      <c r="C315" s="322" t="s">
        <v>2240</v>
      </c>
      <c r="D315" s="317">
        <v>12</v>
      </c>
      <c r="E315" s="316">
        <v>295.42</v>
      </c>
      <c r="F315" s="316">
        <f t="shared" si="5"/>
        <v>3545.04</v>
      </c>
      <c r="G315" s="17"/>
    </row>
    <row r="316" s="1" customFormat="1" spans="1:7">
      <c r="A316" s="226">
        <v>164</v>
      </c>
      <c r="B316" s="226" t="s">
        <v>2241</v>
      </c>
      <c r="C316" s="325" t="s">
        <v>2242</v>
      </c>
      <c r="D316" s="317">
        <v>12</v>
      </c>
      <c r="E316" s="316">
        <v>295.42</v>
      </c>
      <c r="F316" s="316">
        <f t="shared" si="5"/>
        <v>3545.04</v>
      </c>
      <c r="G316" s="17"/>
    </row>
    <row r="317" s="1" customFormat="1" spans="1:7">
      <c r="A317" s="236">
        <v>165</v>
      </c>
      <c r="B317" s="315" t="s">
        <v>2243</v>
      </c>
      <c r="C317" s="226" t="s">
        <v>2244</v>
      </c>
      <c r="D317" s="317">
        <v>8.5</v>
      </c>
      <c r="E317" s="316">
        <v>295.42</v>
      </c>
      <c r="F317" s="316">
        <f t="shared" si="5"/>
        <v>2511.07</v>
      </c>
      <c r="G317" s="17"/>
    </row>
    <row r="318" s="1" customFormat="1" spans="1:7">
      <c r="A318" s="238"/>
      <c r="B318" s="315" t="s">
        <v>2243</v>
      </c>
      <c r="C318" s="226" t="s">
        <v>2197</v>
      </c>
      <c r="D318" s="317">
        <v>3.5</v>
      </c>
      <c r="E318" s="316">
        <v>295.42</v>
      </c>
      <c r="F318" s="316">
        <f t="shared" si="5"/>
        <v>1033.97</v>
      </c>
      <c r="G318" s="17"/>
    </row>
    <row r="319" s="1" customFormat="1" spans="1:7">
      <c r="A319" s="226">
        <v>166</v>
      </c>
      <c r="B319" s="226" t="s">
        <v>2245</v>
      </c>
      <c r="C319" s="322" t="s">
        <v>2246</v>
      </c>
      <c r="D319" s="317">
        <v>12</v>
      </c>
      <c r="E319" s="316">
        <v>295.42</v>
      </c>
      <c r="F319" s="316">
        <f t="shared" si="5"/>
        <v>3545.04</v>
      </c>
      <c r="G319" s="17"/>
    </row>
    <row r="320" s="1" customFormat="1" spans="1:7">
      <c r="A320" s="236">
        <v>167</v>
      </c>
      <c r="B320" s="226" t="s">
        <v>2247</v>
      </c>
      <c r="C320" s="334" t="s">
        <v>2248</v>
      </c>
      <c r="D320" s="317">
        <v>12</v>
      </c>
      <c r="E320" s="316">
        <v>295.42</v>
      </c>
      <c r="F320" s="316">
        <f t="shared" si="5"/>
        <v>3545.04</v>
      </c>
      <c r="G320" s="17"/>
    </row>
    <row r="321" s="1" customFormat="1" spans="1:7">
      <c r="A321" s="226">
        <v>168</v>
      </c>
      <c r="B321" s="226" t="s">
        <v>2249</v>
      </c>
      <c r="C321" s="334" t="s">
        <v>2250</v>
      </c>
      <c r="D321" s="317">
        <v>12</v>
      </c>
      <c r="E321" s="316">
        <v>295.42</v>
      </c>
      <c r="F321" s="316">
        <f t="shared" si="5"/>
        <v>3545.04</v>
      </c>
      <c r="G321" s="17"/>
    </row>
    <row r="322" s="1" customFormat="1" spans="1:7">
      <c r="A322" s="236">
        <v>169</v>
      </c>
      <c r="B322" s="226" t="s">
        <v>2251</v>
      </c>
      <c r="C322" s="334" t="s">
        <v>2252</v>
      </c>
      <c r="D322" s="317">
        <v>12</v>
      </c>
      <c r="E322" s="316">
        <v>295.42</v>
      </c>
      <c r="F322" s="316">
        <f t="shared" si="5"/>
        <v>3545.04</v>
      </c>
      <c r="G322" s="17"/>
    </row>
    <row r="323" s="1" customFormat="1" spans="1:7">
      <c r="A323" s="226">
        <v>170</v>
      </c>
      <c r="B323" s="76" t="s">
        <v>2253</v>
      </c>
      <c r="C323" s="337" t="s">
        <v>2254</v>
      </c>
      <c r="D323" s="317">
        <v>12</v>
      </c>
      <c r="E323" s="316">
        <v>295.42</v>
      </c>
      <c r="F323" s="316">
        <f t="shared" si="5"/>
        <v>3545.04</v>
      </c>
      <c r="G323" s="17"/>
    </row>
    <row r="324" s="1" customFormat="1" spans="1:7">
      <c r="A324" s="236">
        <v>171</v>
      </c>
      <c r="B324" s="226" t="s">
        <v>2255</v>
      </c>
      <c r="C324" s="322" t="s">
        <v>2256</v>
      </c>
      <c r="D324" s="317">
        <v>12</v>
      </c>
      <c r="E324" s="316">
        <v>295.42</v>
      </c>
      <c r="F324" s="316">
        <f t="shared" si="5"/>
        <v>3545.04</v>
      </c>
      <c r="G324" s="17"/>
    </row>
    <row r="325" s="1" customFormat="1" spans="1:7">
      <c r="A325" s="236">
        <v>172</v>
      </c>
      <c r="B325" s="226" t="s">
        <v>2257</v>
      </c>
      <c r="C325" s="334" t="s">
        <v>2258</v>
      </c>
      <c r="D325" s="317">
        <v>12</v>
      </c>
      <c r="E325" s="316">
        <v>295.42</v>
      </c>
      <c r="F325" s="316">
        <f t="shared" si="5"/>
        <v>3545.04</v>
      </c>
      <c r="G325" s="17"/>
    </row>
    <row r="326" s="1" customFormat="1" spans="1:7">
      <c r="A326" s="226">
        <v>173</v>
      </c>
      <c r="B326" s="226" t="s">
        <v>2259</v>
      </c>
      <c r="C326" s="322" t="s">
        <v>2260</v>
      </c>
      <c r="D326" s="317">
        <v>12</v>
      </c>
      <c r="E326" s="316">
        <v>295.42</v>
      </c>
      <c r="F326" s="316">
        <f t="shared" si="5"/>
        <v>3545.04</v>
      </c>
      <c r="G326" s="17"/>
    </row>
    <row r="327" s="1" customFormat="1" spans="1:7">
      <c r="A327" s="226">
        <v>174</v>
      </c>
      <c r="B327" s="226" t="s">
        <v>2261</v>
      </c>
      <c r="C327" s="322" t="s">
        <v>2262</v>
      </c>
      <c r="D327" s="317">
        <v>12</v>
      </c>
      <c r="E327" s="316">
        <v>295.42</v>
      </c>
      <c r="F327" s="316">
        <f t="shared" si="5"/>
        <v>3545.04</v>
      </c>
      <c r="G327" s="17"/>
    </row>
    <row r="328" s="1" customFormat="1" spans="1:7">
      <c r="A328" s="226">
        <v>175</v>
      </c>
      <c r="B328" s="315" t="s">
        <v>2263</v>
      </c>
      <c r="C328" s="322" t="s">
        <v>2264</v>
      </c>
      <c r="D328" s="317">
        <v>12</v>
      </c>
      <c r="E328" s="316">
        <v>295.42</v>
      </c>
      <c r="F328" s="316">
        <f t="shared" si="5"/>
        <v>3545.04</v>
      </c>
      <c r="G328" s="17"/>
    </row>
    <row r="329" s="1" customFormat="1" spans="1:7">
      <c r="A329" s="226">
        <v>176</v>
      </c>
      <c r="B329" s="226" t="s">
        <v>2265</v>
      </c>
      <c r="C329" s="226" t="s">
        <v>2102</v>
      </c>
      <c r="D329" s="317">
        <v>12</v>
      </c>
      <c r="E329" s="316">
        <v>295.42</v>
      </c>
      <c r="F329" s="316">
        <f t="shared" si="5"/>
        <v>3545.04</v>
      </c>
      <c r="G329" s="17"/>
    </row>
    <row r="330" s="1" customFormat="1" spans="1:7">
      <c r="A330" s="226">
        <v>177</v>
      </c>
      <c r="B330" s="226" t="s">
        <v>2266</v>
      </c>
      <c r="C330" s="322" t="s">
        <v>2267</v>
      </c>
      <c r="D330" s="317">
        <v>12</v>
      </c>
      <c r="E330" s="316">
        <v>295.42</v>
      </c>
      <c r="F330" s="316">
        <f t="shared" si="5"/>
        <v>3545.04</v>
      </c>
      <c r="G330" s="17"/>
    </row>
    <row r="331" s="1" customFormat="1" spans="1:7">
      <c r="A331" s="236">
        <v>178</v>
      </c>
      <c r="B331" s="226" t="s">
        <v>2268</v>
      </c>
      <c r="C331" s="334" t="s">
        <v>2269</v>
      </c>
      <c r="D331" s="317">
        <v>6</v>
      </c>
      <c r="E331" s="316">
        <v>295.42</v>
      </c>
      <c r="F331" s="316">
        <f t="shared" si="5"/>
        <v>1772.52</v>
      </c>
      <c r="G331" s="17"/>
    </row>
    <row r="332" s="1" customFormat="1" spans="1:7">
      <c r="A332" s="238"/>
      <c r="B332" s="226" t="s">
        <v>2268</v>
      </c>
      <c r="C332" s="226" t="s">
        <v>2270</v>
      </c>
      <c r="D332" s="317">
        <v>6</v>
      </c>
      <c r="E332" s="316">
        <v>295.42</v>
      </c>
      <c r="F332" s="316">
        <f t="shared" si="5"/>
        <v>1772.52</v>
      </c>
      <c r="G332" s="17"/>
    </row>
    <row r="333" s="1" customFormat="1" spans="1:7">
      <c r="A333" s="236">
        <v>179</v>
      </c>
      <c r="B333" s="322" t="s">
        <v>2271</v>
      </c>
      <c r="C333" s="322" t="s">
        <v>2272</v>
      </c>
      <c r="D333" s="317">
        <v>6</v>
      </c>
      <c r="E333" s="316">
        <v>295.42</v>
      </c>
      <c r="F333" s="316">
        <f t="shared" si="5"/>
        <v>1772.52</v>
      </c>
      <c r="G333" s="17"/>
    </row>
    <row r="334" s="1" customFormat="1" spans="1:7">
      <c r="A334" s="238"/>
      <c r="B334" s="322" t="s">
        <v>2271</v>
      </c>
      <c r="C334" s="322" t="s">
        <v>2273</v>
      </c>
      <c r="D334" s="317">
        <v>6</v>
      </c>
      <c r="E334" s="316">
        <v>295.42</v>
      </c>
      <c r="F334" s="316">
        <f t="shared" si="5"/>
        <v>1772.52</v>
      </c>
      <c r="G334" s="17"/>
    </row>
    <row r="335" s="1" customFormat="1" spans="1:7">
      <c r="A335" s="226">
        <v>180</v>
      </c>
      <c r="B335" s="226" t="s">
        <v>2274</v>
      </c>
      <c r="C335" s="322" t="s">
        <v>2275</v>
      </c>
      <c r="D335" s="317">
        <v>12</v>
      </c>
      <c r="E335" s="316">
        <v>295.42</v>
      </c>
      <c r="F335" s="316">
        <f t="shared" si="5"/>
        <v>3545.04</v>
      </c>
      <c r="G335" s="17"/>
    </row>
    <row r="336" s="1" customFormat="1" spans="1:7">
      <c r="A336" s="226">
        <v>181</v>
      </c>
      <c r="B336" s="226" t="s">
        <v>2276</v>
      </c>
      <c r="C336" s="322" t="s">
        <v>2277</v>
      </c>
      <c r="D336" s="317">
        <v>12</v>
      </c>
      <c r="E336" s="316">
        <v>295.42</v>
      </c>
      <c r="F336" s="316">
        <f t="shared" si="5"/>
        <v>3545.04</v>
      </c>
      <c r="G336" s="17"/>
    </row>
    <row r="337" s="1" customFormat="1" spans="1:7">
      <c r="A337" s="226">
        <v>182</v>
      </c>
      <c r="B337" s="226" t="s">
        <v>2278</v>
      </c>
      <c r="C337" s="334" t="s">
        <v>2279</v>
      </c>
      <c r="D337" s="317">
        <v>12</v>
      </c>
      <c r="E337" s="316">
        <v>295.42</v>
      </c>
      <c r="F337" s="316">
        <f t="shared" si="5"/>
        <v>3545.04</v>
      </c>
      <c r="G337" s="17"/>
    </row>
    <row r="338" s="1" customFormat="1" spans="1:7">
      <c r="A338" s="226">
        <v>183</v>
      </c>
      <c r="B338" s="324" t="s">
        <v>2280</v>
      </c>
      <c r="C338" s="316" t="s">
        <v>1827</v>
      </c>
      <c r="D338" s="317">
        <v>7.5</v>
      </c>
      <c r="E338" s="316">
        <v>295.42</v>
      </c>
      <c r="F338" s="316">
        <f t="shared" si="5"/>
        <v>2215.65</v>
      </c>
      <c r="G338" s="17"/>
    </row>
    <row r="339" s="1" customFormat="1" spans="1:7">
      <c r="A339" s="226">
        <v>184</v>
      </c>
      <c r="B339" s="324" t="s">
        <v>2281</v>
      </c>
      <c r="C339" s="338" t="s">
        <v>1844</v>
      </c>
      <c r="D339" s="317">
        <v>7.5</v>
      </c>
      <c r="E339" s="316">
        <v>295.42</v>
      </c>
      <c r="F339" s="316">
        <f t="shared" si="5"/>
        <v>2215.65</v>
      </c>
      <c r="G339" s="17"/>
    </row>
    <row r="340" s="1" customFormat="1" spans="1:7">
      <c r="A340" s="226">
        <v>185</v>
      </c>
      <c r="B340" s="226" t="s">
        <v>2282</v>
      </c>
      <c r="C340" s="334" t="s">
        <v>2283</v>
      </c>
      <c r="D340" s="317">
        <v>12</v>
      </c>
      <c r="E340" s="316">
        <v>295.42</v>
      </c>
      <c r="F340" s="316">
        <f t="shared" si="5"/>
        <v>3545.04</v>
      </c>
      <c r="G340" s="17"/>
    </row>
    <row r="341" s="1" customFormat="1" spans="1:7">
      <c r="A341" s="236">
        <v>186</v>
      </c>
      <c r="B341" s="226" t="s">
        <v>2284</v>
      </c>
      <c r="C341" s="226" t="s">
        <v>2285</v>
      </c>
      <c r="D341" s="317">
        <v>12</v>
      </c>
      <c r="E341" s="316">
        <v>295.42</v>
      </c>
      <c r="F341" s="316">
        <f t="shared" si="5"/>
        <v>3545.04</v>
      </c>
      <c r="G341" s="17"/>
    </row>
    <row r="342" s="1" customFormat="1" spans="1:7">
      <c r="A342" s="226">
        <v>187</v>
      </c>
      <c r="B342" s="226" t="s">
        <v>2286</v>
      </c>
      <c r="C342" s="327" t="s">
        <v>339</v>
      </c>
      <c r="D342" s="317">
        <v>12</v>
      </c>
      <c r="E342" s="316">
        <v>295.42</v>
      </c>
      <c r="F342" s="316">
        <f t="shared" si="5"/>
        <v>3545.04</v>
      </c>
      <c r="G342" s="17"/>
    </row>
    <row r="343" s="1" customFormat="1" spans="1:7">
      <c r="A343" s="226">
        <v>188</v>
      </c>
      <c r="B343" s="226" t="s">
        <v>2287</v>
      </c>
      <c r="C343" s="334" t="s">
        <v>2209</v>
      </c>
      <c r="D343" s="317">
        <v>12</v>
      </c>
      <c r="E343" s="316">
        <v>295.42</v>
      </c>
      <c r="F343" s="316">
        <f t="shared" si="5"/>
        <v>3545.04</v>
      </c>
      <c r="G343" s="17"/>
    </row>
    <row r="344" s="1" customFormat="1" spans="1:7">
      <c r="A344" s="226">
        <v>189</v>
      </c>
      <c r="B344" s="226" t="s">
        <v>2288</v>
      </c>
      <c r="C344" s="334" t="s">
        <v>2289</v>
      </c>
      <c r="D344" s="317">
        <v>12</v>
      </c>
      <c r="E344" s="316">
        <v>295.42</v>
      </c>
      <c r="F344" s="316">
        <f t="shared" si="5"/>
        <v>3545.04</v>
      </c>
      <c r="G344" s="17"/>
    </row>
    <row r="345" s="1" customFormat="1" spans="1:7">
      <c r="A345" s="226">
        <v>190</v>
      </c>
      <c r="B345" s="226" t="s">
        <v>2290</v>
      </c>
      <c r="C345" s="334" t="s">
        <v>2291</v>
      </c>
      <c r="D345" s="317">
        <v>12</v>
      </c>
      <c r="E345" s="316">
        <v>295.42</v>
      </c>
      <c r="F345" s="316">
        <f t="shared" ref="F345:F408" si="6">D345*E345</f>
        <v>3545.04</v>
      </c>
      <c r="G345" s="17"/>
    </row>
    <row r="346" s="1" customFormat="1" spans="1:7">
      <c r="A346" s="226">
        <v>191</v>
      </c>
      <c r="B346" s="324" t="s">
        <v>2292</v>
      </c>
      <c r="C346" s="334" t="s">
        <v>2293</v>
      </c>
      <c r="D346" s="317">
        <v>6.5</v>
      </c>
      <c r="E346" s="316">
        <v>295.42</v>
      </c>
      <c r="F346" s="316">
        <f t="shared" si="6"/>
        <v>1920.23</v>
      </c>
      <c r="G346" s="17"/>
    </row>
    <row r="347" s="1" customFormat="1" spans="1:7">
      <c r="A347" s="236">
        <v>192</v>
      </c>
      <c r="B347" s="226" t="s">
        <v>2294</v>
      </c>
      <c r="C347" s="334" t="s">
        <v>2295</v>
      </c>
      <c r="D347" s="317">
        <v>3.8</v>
      </c>
      <c r="E347" s="316">
        <v>295.42</v>
      </c>
      <c r="F347" s="316">
        <f t="shared" si="6"/>
        <v>1122.596</v>
      </c>
      <c r="G347" s="17"/>
    </row>
    <row r="348" s="1" customFormat="1" spans="1:7">
      <c r="A348" s="238"/>
      <c r="B348" s="226" t="s">
        <v>2294</v>
      </c>
      <c r="C348" s="322" t="s">
        <v>2296</v>
      </c>
      <c r="D348" s="317">
        <v>8.2</v>
      </c>
      <c r="E348" s="316">
        <v>295.42</v>
      </c>
      <c r="F348" s="316">
        <f t="shared" si="6"/>
        <v>2422.444</v>
      </c>
      <c r="G348" s="17"/>
    </row>
    <row r="349" s="1" customFormat="1" spans="1:7">
      <c r="A349" s="226">
        <v>193</v>
      </c>
      <c r="B349" s="226" t="s">
        <v>2297</v>
      </c>
      <c r="C349" s="226" t="s">
        <v>2298</v>
      </c>
      <c r="D349" s="317">
        <v>12</v>
      </c>
      <c r="E349" s="316">
        <v>295.42</v>
      </c>
      <c r="F349" s="316">
        <f t="shared" si="6"/>
        <v>3545.04</v>
      </c>
      <c r="G349" s="17"/>
    </row>
    <row r="350" s="1" customFormat="1" spans="1:7">
      <c r="A350" s="236">
        <v>194</v>
      </c>
      <c r="B350" s="226" t="s">
        <v>2299</v>
      </c>
      <c r="C350" s="226" t="s">
        <v>2300</v>
      </c>
      <c r="D350" s="317">
        <v>2</v>
      </c>
      <c r="E350" s="316">
        <v>295.42</v>
      </c>
      <c r="F350" s="316">
        <f t="shared" si="6"/>
        <v>590.84</v>
      </c>
      <c r="G350" s="17"/>
    </row>
    <row r="351" s="1" customFormat="1" spans="1:7">
      <c r="A351" s="240"/>
      <c r="B351" s="226" t="s">
        <v>2299</v>
      </c>
      <c r="C351" s="226" t="s">
        <v>2301</v>
      </c>
      <c r="D351" s="317">
        <v>1.5</v>
      </c>
      <c r="E351" s="316">
        <v>295.42</v>
      </c>
      <c r="F351" s="316">
        <f t="shared" si="6"/>
        <v>443.13</v>
      </c>
      <c r="G351" s="17"/>
    </row>
    <row r="352" s="1" customFormat="1" spans="1:7">
      <c r="A352" s="240"/>
      <c r="B352" s="226" t="s">
        <v>2299</v>
      </c>
      <c r="C352" s="226" t="s">
        <v>2302</v>
      </c>
      <c r="D352" s="317">
        <v>3.5</v>
      </c>
      <c r="E352" s="316">
        <v>295.42</v>
      </c>
      <c r="F352" s="316">
        <f t="shared" si="6"/>
        <v>1033.97</v>
      </c>
      <c r="G352" s="17"/>
    </row>
    <row r="353" s="1" customFormat="1" spans="1:7">
      <c r="A353" s="238"/>
      <c r="B353" s="226" t="s">
        <v>2299</v>
      </c>
      <c r="C353" s="226" t="s">
        <v>2303</v>
      </c>
      <c r="D353" s="317">
        <v>5</v>
      </c>
      <c r="E353" s="316">
        <v>295.42</v>
      </c>
      <c r="F353" s="316">
        <f t="shared" si="6"/>
        <v>1477.1</v>
      </c>
      <c r="G353" s="17"/>
    </row>
    <row r="354" s="1" customFormat="1" spans="1:7">
      <c r="A354" s="236">
        <v>195</v>
      </c>
      <c r="B354" s="226" t="s">
        <v>2304</v>
      </c>
      <c r="C354" s="226" t="s">
        <v>2305</v>
      </c>
      <c r="D354" s="317">
        <v>1</v>
      </c>
      <c r="E354" s="316">
        <v>295.42</v>
      </c>
      <c r="F354" s="316">
        <f t="shared" si="6"/>
        <v>295.42</v>
      </c>
      <c r="G354" s="17"/>
    </row>
    <row r="355" s="1" customFormat="1" spans="1:7">
      <c r="A355" s="238"/>
      <c r="B355" s="226" t="s">
        <v>2304</v>
      </c>
      <c r="C355" s="226" t="s">
        <v>2306</v>
      </c>
      <c r="D355" s="317">
        <v>11</v>
      </c>
      <c r="E355" s="316">
        <v>295.42</v>
      </c>
      <c r="F355" s="316">
        <f t="shared" si="6"/>
        <v>3249.62</v>
      </c>
      <c r="G355" s="17"/>
    </row>
    <row r="356" s="1" customFormat="1" spans="1:7">
      <c r="A356" s="236">
        <v>196</v>
      </c>
      <c r="B356" s="226" t="s">
        <v>2307</v>
      </c>
      <c r="C356" s="226" t="s">
        <v>2308</v>
      </c>
      <c r="D356" s="317">
        <v>9</v>
      </c>
      <c r="E356" s="316">
        <v>295.42</v>
      </c>
      <c r="F356" s="316">
        <f t="shared" si="6"/>
        <v>2658.78</v>
      </c>
      <c r="G356" s="17"/>
    </row>
    <row r="357" s="1" customFormat="1" spans="1:7">
      <c r="A357" s="238"/>
      <c r="B357" s="226" t="s">
        <v>2307</v>
      </c>
      <c r="C357" s="226" t="s">
        <v>2309</v>
      </c>
      <c r="D357" s="317">
        <v>2.5</v>
      </c>
      <c r="E357" s="316">
        <v>295.42</v>
      </c>
      <c r="F357" s="316">
        <f t="shared" si="6"/>
        <v>738.55</v>
      </c>
      <c r="G357" s="17"/>
    </row>
    <row r="358" s="1" customFormat="1" spans="1:7">
      <c r="A358" s="226">
        <v>197</v>
      </c>
      <c r="B358" s="226" t="s">
        <v>2310</v>
      </c>
      <c r="C358" s="322" t="s">
        <v>2311</v>
      </c>
      <c r="D358" s="317">
        <v>12</v>
      </c>
      <c r="E358" s="316">
        <v>295.42</v>
      </c>
      <c r="F358" s="316">
        <f t="shared" si="6"/>
        <v>3545.04</v>
      </c>
      <c r="G358" s="17"/>
    </row>
    <row r="359" s="1" customFormat="1" spans="1:7">
      <c r="A359" s="226">
        <v>198</v>
      </c>
      <c r="B359" s="226" t="s">
        <v>2312</v>
      </c>
      <c r="C359" s="334" t="s">
        <v>2313</v>
      </c>
      <c r="D359" s="317">
        <v>12</v>
      </c>
      <c r="E359" s="316">
        <v>295.42</v>
      </c>
      <c r="F359" s="316">
        <f t="shared" si="6"/>
        <v>3545.04</v>
      </c>
      <c r="G359" s="17"/>
    </row>
    <row r="360" s="1" customFormat="1" spans="1:7">
      <c r="A360" s="226">
        <v>199</v>
      </c>
      <c r="B360" s="226" t="s">
        <v>2314</v>
      </c>
      <c r="C360" s="334" t="s">
        <v>2209</v>
      </c>
      <c r="D360" s="317">
        <v>12</v>
      </c>
      <c r="E360" s="316">
        <v>295.42</v>
      </c>
      <c r="F360" s="316">
        <f t="shared" si="6"/>
        <v>3545.04</v>
      </c>
      <c r="G360" s="17"/>
    </row>
    <row r="361" s="1" customFormat="1" spans="1:7">
      <c r="A361" s="226">
        <v>200</v>
      </c>
      <c r="B361" s="226" t="s">
        <v>2315</v>
      </c>
      <c r="C361" s="322" t="s">
        <v>2316</v>
      </c>
      <c r="D361" s="317">
        <v>12</v>
      </c>
      <c r="E361" s="316">
        <v>295.42</v>
      </c>
      <c r="F361" s="316">
        <f t="shared" si="6"/>
        <v>3545.04</v>
      </c>
      <c r="G361" s="17"/>
    </row>
    <row r="362" s="1" customFormat="1" spans="1:7">
      <c r="A362" s="226">
        <v>201</v>
      </c>
      <c r="B362" s="226" t="s">
        <v>2317</v>
      </c>
      <c r="C362" s="226" t="s">
        <v>2318</v>
      </c>
      <c r="D362" s="317">
        <v>12</v>
      </c>
      <c r="E362" s="316">
        <v>295.42</v>
      </c>
      <c r="F362" s="316">
        <f t="shared" si="6"/>
        <v>3545.04</v>
      </c>
      <c r="G362" s="17"/>
    </row>
    <row r="363" s="1" customFormat="1" spans="1:7">
      <c r="A363" s="226">
        <v>202</v>
      </c>
      <c r="B363" s="226" t="s">
        <v>2319</v>
      </c>
      <c r="C363" s="334" t="s">
        <v>2320</v>
      </c>
      <c r="D363" s="317">
        <v>12</v>
      </c>
      <c r="E363" s="316">
        <v>295.42</v>
      </c>
      <c r="F363" s="316">
        <f t="shared" si="6"/>
        <v>3545.04</v>
      </c>
      <c r="G363" s="17"/>
    </row>
    <row r="364" s="1" customFormat="1" spans="1:7">
      <c r="A364" s="226">
        <v>203</v>
      </c>
      <c r="B364" s="226" t="s">
        <v>2321</v>
      </c>
      <c r="C364" s="322" t="s">
        <v>2322</v>
      </c>
      <c r="D364" s="317">
        <v>12</v>
      </c>
      <c r="E364" s="316">
        <v>295.42</v>
      </c>
      <c r="F364" s="316">
        <f t="shared" si="6"/>
        <v>3545.04</v>
      </c>
      <c r="G364" s="17"/>
    </row>
    <row r="365" s="1" customFormat="1" spans="1:7">
      <c r="A365" s="236">
        <v>204</v>
      </c>
      <c r="B365" s="226" t="s">
        <v>2323</v>
      </c>
      <c r="C365" s="322" t="s">
        <v>2226</v>
      </c>
      <c r="D365" s="317">
        <v>2</v>
      </c>
      <c r="E365" s="316">
        <v>295.42</v>
      </c>
      <c r="F365" s="316">
        <f t="shared" si="6"/>
        <v>590.84</v>
      </c>
      <c r="G365" s="17"/>
    </row>
    <row r="366" s="1" customFormat="1" spans="1:7">
      <c r="A366" s="240"/>
      <c r="B366" s="226" t="s">
        <v>2323</v>
      </c>
      <c r="C366" s="226" t="s">
        <v>2324</v>
      </c>
      <c r="D366" s="317">
        <v>3.1</v>
      </c>
      <c r="E366" s="316">
        <v>295.42</v>
      </c>
      <c r="F366" s="316">
        <f t="shared" si="6"/>
        <v>915.802</v>
      </c>
      <c r="G366" s="17"/>
    </row>
    <row r="367" s="1" customFormat="1" spans="1:7">
      <c r="A367" s="240"/>
      <c r="B367" s="226" t="s">
        <v>2323</v>
      </c>
      <c r="C367" s="226" t="s">
        <v>2202</v>
      </c>
      <c r="D367" s="317">
        <v>4.4</v>
      </c>
      <c r="E367" s="316">
        <v>295.42</v>
      </c>
      <c r="F367" s="316">
        <f t="shared" si="6"/>
        <v>1299.848</v>
      </c>
      <c r="G367" s="17"/>
    </row>
    <row r="368" s="1" customFormat="1" spans="1:7">
      <c r="A368" s="238"/>
      <c r="B368" s="226" t="s">
        <v>2323</v>
      </c>
      <c r="C368" s="226" t="s">
        <v>2324</v>
      </c>
      <c r="D368" s="317">
        <v>2</v>
      </c>
      <c r="E368" s="316">
        <v>295.42</v>
      </c>
      <c r="F368" s="316">
        <f t="shared" si="6"/>
        <v>590.84</v>
      </c>
      <c r="G368" s="17"/>
    </row>
    <row r="369" s="1" customFormat="1" spans="1:7">
      <c r="A369" s="226">
        <v>205</v>
      </c>
      <c r="B369" s="226" t="s">
        <v>2325</v>
      </c>
      <c r="C369" s="322" t="s">
        <v>2326</v>
      </c>
      <c r="D369" s="317">
        <v>12</v>
      </c>
      <c r="E369" s="316">
        <v>295.42</v>
      </c>
      <c r="F369" s="316">
        <f t="shared" si="6"/>
        <v>3545.04</v>
      </c>
      <c r="G369" s="17"/>
    </row>
    <row r="370" s="1" customFormat="1" spans="1:7">
      <c r="A370" s="236">
        <v>206</v>
      </c>
      <c r="B370" s="226" t="s">
        <v>2327</v>
      </c>
      <c r="C370" s="226" t="s">
        <v>2328</v>
      </c>
      <c r="D370" s="317">
        <v>3</v>
      </c>
      <c r="E370" s="316">
        <v>295.42</v>
      </c>
      <c r="F370" s="316">
        <f t="shared" si="6"/>
        <v>886.26</v>
      </c>
      <c r="G370" s="17"/>
    </row>
    <row r="371" s="1" customFormat="1" spans="1:7">
      <c r="A371" s="240"/>
      <c r="B371" s="226" t="s">
        <v>2327</v>
      </c>
      <c r="C371" s="226" t="s">
        <v>2329</v>
      </c>
      <c r="D371" s="317">
        <v>4</v>
      </c>
      <c r="E371" s="316">
        <v>295.42</v>
      </c>
      <c r="F371" s="316">
        <f t="shared" si="6"/>
        <v>1181.68</v>
      </c>
      <c r="G371" s="17"/>
    </row>
    <row r="372" s="1" customFormat="1" spans="1:7">
      <c r="A372" s="240"/>
      <c r="B372" s="226" t="s">
        <v>2327</v>
      </c>
      <c r="C372" s="226" t="s">
        <v>2330</v>
      </c>
      <c r="D372" s="317">
        <v>3</v>
      </c>
      <c r="E372" s="316">
        <v>295.42</v>
      </c>
      <c r="F372" s="316">
        <f t="shared" si="6"/>
        <v>886.26</v>
      </c>
      <c r="G372" s="17"/>
    </row>
    <row r="373" s="1" customFormat="1" spans="1:7">
      <c r="A373" s="238"/>
      <c r="B373" s="226" t="s">
        <v>2327</v>
      </c>
      <c r="C373" s="226" t="s">
        <v>2331</v>
      </c>
      <c r="D373" s="317">
        <v>2</v>
      </c>
      <c r="E373" s="316">
        <v>295.42</v>
      </c>
      <c r="F373" s="316">
        <f t="shared" si="6"/>
        <v>590.84</v>
      </c>
      <c r="G373" s="17"/>
    </row>
    <row r="374" s="1" customFormat="1" spans="1:7">
      <c r="A374" s="226">
        <v>207</v>
      </c>
      <c r="B374" s="226" t="s">
        <v>2332</v>
      </c>
      <c r="C374" s="226" t="s">
        <v>2333</v>
      </c>
      <c r="D374" s="317">
        <v>12</v>
      </c>
      <c r="E374" s="316">
        <v>295.42</v>
      </c>
      <c r="F374" s="316">
        <f t="shared" si="6"/>
        <v>3545.04</v>
      </c>
      <c r="G374" s="17"/>
    </row>
    <row r="375" s="1" customFormat="1" spans="1:7">
      <c r="A375" s="236">
        <v>208</v>
      </c>
      <c r="B375" s="226" t="s">
        <v>2334</v>
      </c>
      <c r="C375" s="226" t="s">
        <v>2309</v>
      </c>
      <c r="D375" s="317">
        <v>4.75</v>
      </c>
      <c r="E375" s="316">
        <v>295.42</v>
      </c>
      <c r="F375" s="316">
        <f t="shared" si="6"/>
        <v>1403.245</v>
      </c>
      <c r="G375" s="17"/>
    </row>
    <row r="376" s="1" customFormat="1" spans="1:7">
      <c r="A376" s="240"/>
      <c r="B376" s="226" t="s">
        <v>2334</v>
      </c>
      <c r="C376" s="226" t="s">
        <v>2335</v>
      </c>
      <c r="D376" s="317">
        <v>4.75</v>
      </c>
      <c r="E376" s="316">
        <v>295.42</v>
      </c>
      <c r="F376" s="316">
        <f t="shared" si="6"/>
        <v>1403.245</v>
      </c>
      <c r="G376" s="17"/>
    </row>
    <row r="377" s="1" customFormat="1" spans="1:7">
      <c r="A377" s="238"/>
      <c r="B377" s="226" t="s">
        <v>2334</v>
      </c>
      <c r="C377" s="226" t="s">
        <v>2336</v>
      </c>
      <c r="D377" s="317">
        <v>2</v>
      </c>
      <c r="E377" s="316">
        <v>295.42</v>
      </c>
      <c r="F377" s="316">
        <f t="shared" si="6"/>
        <v>590.84</v>
      </c>
      <c r="G377" s="17"/>
    </row>
    <row r="378" s="1" customFormat="1" spans="1:7">
      <c r="A378" s="226">
        <v>209</v>
      </c>
      <c r="B378" s="226" t="s">
        <v>2337</v>
      </c>
      <c r="C378" s="226" t="s">
        <v>2338</v>
      </c>
      <c r="D378" s="317">
        <v>12</v>
      </c>
      <c r="E378" s="316">
        <v>295.42</v>
      </c>
      <c r="F378" s="316">
        <f t="shared" si="6"/>
        <v>3545.04</v>
      </c>
      <c r="G378" s="17"/>
    </row>
    <row r="379" s="1" customFormat="1" spans="1:7">
      <c r="A379" s="226">
        <v>210</v>
      </c>
      <c r="B379" s="322" t="s">
        <v>2339</v>
      </c>
      <c r="C379" s="226" t="s">
        <v>2340</v>
      </c>
      <c r="D379" s="317">
        <v>12</v>
      </c>
      <c r="E379" s="316">
        <v>295.42</v>
      </c>
      <c r="F379" s="316">
        <f t="shared" si="6"/>
        <v>3545.04</v>
      </c>
      <c r="G379" s="17"/>
    </row>
    <row r="380" s="1" customFormat="1" spans="1:7">
      <c r="A380" s="226">
        <v>211</v>
      </c>
      <c r="B380" s="322" t="s">
        <v>2341</v>
      </c>
      <c r="C380" s="226" t="s">
        <v>2342</v>
      </c>
      <c r="D380" s="317">
        <v>12</v>
      </c>
      <c r="E380" s="316">
        <v>295.42</v>
      </c>
      <c r="F380" s="316">
        <f t="shared" si="6"/>
        <v>3545.04</v>
      </c>
      <c r="G380" s="17"/>
    </row>
    <row r="381" s="1" customFormat="1" spans="1:7">
      <c r="A381" s="236">
        <v>212</v>
      </c>
      <c r="B381" s="322" t="s">
        <v>2343</v>
      </c>
      <c r="C381" s="226" t="s">
        <v>2344</v>
      </c>
      <c r="D381" s="317">
        <v>12</v>
      </c>
      <c r="E381" s="316">
        <v>295.42</v>
      </c>
      <c r="F381" s="316">
        <f t="shared" si="6"/>
        <v>3545.04</v>
      </c>
      <c r="G381" s="17"/>
    </row>
    <row r="382" s="1" customFormat="1" spans="1:7">
      <c r="A382" s="236">
        <v>213</v>
      </c>
      <c r="B382" s="322" t="s">
        <v>2345</v>
      </c>
      <c r="C382" s="226" t="s">
        <v>2346</v>
      </c>
      <c r="D382" s="317">
        <v>1</v>
      </c>
      <c r="E382" s="316">
        <v>295.42</v>
      </c>
      <c r="F382" s="316">
        <f t="shared" si="6"/>
        <v>295.42</v>
      </c>
      <c r="G382" s="17"/>
    </row>
    <row r="383" s="1" customFormat="1" spans="1:7">
      <c r="A383" s="240"/>
      <c r="B383" s="322" t="s">
        <v>2345</v>
      </c>
      <c r="C383" s="226" t="s">
        <v>2099</v>
      </c>
      <c r="D383" s="317">
        <v>1</v>
      </c>
      <c r="E383" s="316">
        <v>295.42</v>
      </c>
      <c r="F383" s="316">
        <f t="shared" si="6"/>
        <v>295.42</v>
      </c>
      <c r="G383" s="17"/>
    </row>
    <row r="384" s="1" customFormat="1" spans="1:7">
      <c r="A384" s="238"/>
      <c r="B384" s="322" t="s">
        <v>2345</v>
      </c>
      <c r="C384" s="226" t="s">
        <v>2347</v>
      </c>
      <c r="D384" s="317">
        <v>9.5</v>
      </c>
      <c r="E384" s="316">
        <v>295.42</v>
      </c>
      <c r="F384" s="316">
        <f t="shared" si="6"/>
        <v>2806.49</v>
      </c>
      <c r="G384" s="17"/>
    </row>
    <row r="385" s="1" customFormat="1" spans="1:7">
      <c r="A385" s="238">
        <v>214</v>
      </c>
      <c r="B385" s="324" t="s">
        <v>2348</v>
      </c>
      <c r="C385" s="226" t="s">
        <v>1860</v>
      </c>
      <c r="D385" s="317">
        <v>7.5</v>
      </c>
      <c r="E385" s="316">
        <v>295.42</v>
      </c>
      <c r="F385" s="316">
        <f t="shared" si="6"/>
        <v>2215.65</v>
      </c>
      <c r="G385" s="17"/>
    </row>
    <row r="386" s="1" customFormat="1" spans="1:7">
      <c r="A386" s="238">
        <v>215</v>
      </c>
      <c r="B386" s="322" t="s">
        <v>2349</v>
      </c>
      <c r="C386" s="226" t="s">
        <v>2350</v>
      </c>
      <c r="D386" s="317">
        <v>12</v>
      </c>
      <c r="E386" s="316">
        <v>295.42</v>
      </c>
      <c r="F386" s="316">
        <f t="shared" si="6"/>
        <v>3545.04</v>
      </c>
      <c r="G386" s="17"/>
    </row>
    <row r="387" s="1" customFormat="1" spans="1:7">
      <c r="A387" s="236">
        <v>216</v>
      </c>
      <c r="B387" s="226" t="s">
        <v>2351</v>
      </c>
      <c r="C387" s="226" t="s">
        <v>2352</v>
      </c>
      <c r="D387" s="317">
        <v>1.3</v>
      </c>
      <c r="E387" s="316">
        <v>295.42</v>
      </c>
      <c r="F387" s="316">
        <f t="shared" si="6"/>
        <v>384.046</v>
      </c>
      <c r="G387" s="17"/>
    </row>
    <row r="388" s="1" customFormat="1" spans="1:7">
      <c r="A388" s="240"/>
      <c r="B388" s="226" t="s">
        <v>2351</v>
      </c>
      <c r="C388" s="226" t="s">
        <v>2099</v>
      </c>
      <c r="D388" s="317">
        <v>2.7</v>
      </c>
      <c r="E388" s="316">
        <v>295.42</v>
      </c>
      <c r="F388" s="316">
        <f t="shared" si="6"/>
        <v>797.634</v>
      </c>
      <c r="G388" s="17"/>
    </row>
    <row r="389" s="1" customFormat="1" spans="1:7">
      <c r="A389" s="238"/>
      <c r="B389" s="226" t="s">
        <v>2351</v>
      </c>
      <c r="C389" s="226" t="s">
        <v>2161</v>
      </c>
      <c r="D389" s="317">
        <v>7</v>
      </c>
      <c r="E389" s="316">
        <v>295.42</v>
      </c>
      <c r="F389" s="316">
        <f t="shared" si="6"/>
        <v>2067.94</v>
      </c>
      <c r="G389" s="17"/>
    </row>
    <row r="390" s="1" customFormat="1" spans="1:7">
      <c r="A390" s="226">
        <v>217</v>
      </c>
      <c r="B390" s="322" t="s">
        <v>2353</v>
      </c>
      <c r="C390" s="226" t="s">
        <v>2354</v>
      </c>
      <c r="D390" s="317">
        <v>12</v>
      </c>
      <c r="E390" s="316">
        <v>295.42</v>
      </c>
      <c r="F390" s="316">
        <f t="shared" si="6"/>
        <v>3545.04</v>
      </c>
      <c r="G390" s="17"/>
    </row>
    <row r="391" s="1" customFormat="1" spans="1:7">
      <c r="A391" s="236">
        <v>218</v>
      </c>
      <c r="B391" s="322" t="s">
        <v>2355</v>
      </c>
      <c r="C391" s="226" t="s">
        <v>1944</v>
      </c>
      <c r="D391" s="317">
        <v>5</v>
      </c>
      <c r="E391" s="316">
        <v>295.42</v>
      </c>
      <c r="F391" s="316">
        <f t="shared" si="6"/>
        <v>1477.1</v>
      </c>
      <c r="G391" s="17"/>
    </row>
    <row r="392" s="1" customFormat="1" spans="1:7">
      <c r="A392" s="240"/>
      <c r="B392" s="322" t="s">
        <v>2355</v>
      </c>
      <c r="C392" s="226" t="s">
        <v>1945</v>
      </c>
      <c r="D392" s="317">
        <v>5</v>
      </c>
      <c r="E392" s="316">
        <v>295.42</v>
      </c>
      <c r="F392" s="316">
        <f t="shared" si="6"/>
        <v>1477.1</v>
      </c>
      <c r="G392" s="17"/>
    </row>
    <row r="393" s="1" customFormat="1" spans="1:7">
      <c r="A393" s="238"/>
      <c r="B393" s="322" t="s">
        <v>2355</v>
      </c>
      <c r="C393" s="226" t="s">
        <v>2169</v>
      </c>
      <c r="D393" s="317">
        <v>2</v>
      </c>
      <c r="E393" s="316">
        <v>295.42</v>
      </c>
      <c r="F393" s="316">
        <f t="shared" si="6"/>
        <v>590.84</v>
      </c>
      <c r="G393" s="17"/>
    </row>
    <row r="394" s="1" customFormat="1" spans="1:7">
      <c r="A394" s="226">
        <v>219</v>
      </c>
      <c r="B394" s="322" t="s">
        <v>2356</v>
      </c>
      <c r="C394" s="226" t="s">
        <v>2357</v>
      </c>
      <c r="D394" s="317">
        <v>12</v>
      </c>
      <c r="E394" s="316">
        <v>295.42</v>
      </c>
      <c r="F394" s="316">
        <f t="shared" si="6"/>
        <v>3545.04</v>
      </c>
      <c r="G394" s="17"/>
    </row>
    <row r="395" s="1" customFormat="1" spans="1:7">
      <c r="A395" s="236">
        <v>220</v>
      </c>
      <c r="B395" s="324" t="s">
        <v>2358</v>
      </c>
      <c r="C395" s="339" t="s">
        <v>1858</v>
      </c>
      <c r="D395" s="317">
        <v>4</v>
      </c>
      <c r="E395" s="316">
        <v>295.42</v>
      </c>
      <c r="F395" s="316">
        <f t="shared" si="6"/>
        <v>1181.68</v>
      </c>
      <c r="G395" s="17"/>
    </row>
    <row r="396" s="1" customFormat="1" spans="1:7">
      <c r="A396" s="238"/>
      <c r="B396" s="324" t="s">
        <v>2358</v>
      </c>
      <c r="C396" s="339" t="s">
        <v>2359</v>
      </c>
      <c r="D396" s="317">
        <v>3.5</v>
      </c>
      <c r="E396" s="316">
        <v>295.42</v>
      </c>
      <c r="F396" s="316">
        <f t="shared" si="6"/>
        <v>1033.97</v>
      </c>
      <c r="G396" s="17"/>
    </row>
    <row r="397" s="1" customFormat="1" spans="1:7">
      <c r="A397" s="236">
        <v>221</v>
      </c>
      <c r="B397" s="322" t="s">
        <v>2360</v>
      </c>
      <c r="C397" s="226" t="s">
        <v>2096</v>
      </c>
      <c r="D397" s="317">
        <v>3</v>
      </c>
      <c r="E397" s="316">
        <v>295.42</v>
      </c>
      <c r="F397" s="316">
        <f t="shared" si="6"/>
        <v>886.26</v>
      </c>
      <c r="G397" s="17"/>
    </row>
    <row r="398" s="1" customFormat="1" spans="1:7">
      <c r="A398" s="240"/>
      <c r="B398" s="322" t="s">
        <v>2360</v>
      </c>
      <c r="C398" s="226" t="s">
        <v>2361</v>
      </c>
      <c r="D398" s="317">
        <v>3</v>
      </c>
      <c r="E398" s="316">
        <v>295.42</v>
      </c>
      <c r="F398" s="316">
        <f t="shared" si="6"/>
        <v>886.26</v>
      </c>
      <c r="G398" s="17"/>
    </row>
    <row r="399" s="1" customFormat="1" spans="1:7">
      <c r="A399" s="240"/>
      <c r="B399" s="322" t="s">
        <v>2360</v>
      </c>
      <c r="C399" s="226" t="s">
        <v>2362</v>
      </c>
      <c r="D399" s="317">
        <v>3.5</v>
      </c>
      <c r="E399" s="316">
        <v>295.42</v>
      </c>
      <c r="F399" s="316">
        <f t="shared" si="6"/>
        <v>1033.97</v>
      </c>
      <c r="G399" s="17"/>
    </row>
    <row r="400" s="1" customFormat="1" spans="1:7">
      <c r="A400" s="238"/>
      <c r="B400" s="322" t="s">
        <v>2360</v>
      </c>
      <c r="C400" s="212" t="s">
        <v>2363</v>
      </c>
      <c r="D400" s="317">
        <v>0.5</v>
      </c>
      <c r="E400" s="316">
        <v>295.42</v>
      </c>
      <c r="F400" s="316">
        <f t="shared" si="6"/>
        <v>147.71</v>
      </c>
      <c r="G400" s="17"/>
    </row>
    <row r="401" s="1" customFormat="1" spans="1:7">
      <c r="A401" s="236">
        <v>222</v>
      </c>
      <c r="B401" s="226" t="s">
        <v>2364</v>
      </c>
      <c r="C401" s="226" t="s">
        <v>2149</v>
      </c>
      <c r="D401" s="317">
        <v>4</v>
      </c>
      <c r="E401" s="316">
        <v>295.42</v>
      </c>
      <c r="F401" s="316">
        <f t="shared" si="6"/>
        <v>1181.68</v>
      </c>
      <c r="G401" s="17"/>
    </row>
    <row r="402" s="1" customFormat="1" spans="1:7">
      <c r="A402" s="240"/>
      <c r="B402" s="226" t="s">
        <v>2364</v>
      </c>
      <c r="C402" s="226" t="s">
        <v>2226</v>
      </c>
      <c r="D402" s="317">
        <v>3</v>
      </c>
      <c r="E402" s="316">
        <v>295.42</v>
      </c>
      <c r="F402" s="316">
        <f t="shared" si="6"/>
        <v>886.26</v>
      </c>
      <c r="G402" s="17"/>
    </row>
    <row r="403" s="1" customFormat="1" ht="18.75" customHeight="1" spans="1:7">
      <c r="A403" s="238"/>
      <c r="B403" s="226" t="s">
        <v>2364</v>
      </c>
      <c r="C403" s="226" t="s">
        <v>2365</v>
      </c>
      <c r="D403" s="317">
        <v>4.5</v>
      </c>
      <c r="E403" s="316">
        <v>295.42</v>
      </c>
      <c r="F403" s="316">
        <f t="shared" si="6"/>
        <v>1329.39</v>
      </c>
      <c r="G403" s="17"/>
    </row>
    <row r="404" s="1" customFormat="1" spans="1:7">
      <c r="A404" s="236">
        <v>223</v>
      </c>
      <c r="B404" s="324" t="s">
        <v>2366</v>
      </c>
      <c r="C404" s="226" t="s">
        <v>1825</v>
      </c>
      <c r="D404" s="317">
        <v>7.5</v>
      </c>
      <c r="E404" s="316">
        <v>295.42</v>
      </c>
      <c r="F404" s="316">
        <f t="shared" si="6"/>
        <v>2215.65</v>
      </c>
      <c r="G404" s="17"/>
    </row>
    <row r="405" s="1" customFormat="1" spans="1:7">
      <c r="A405" s="236">
        <v>224</v>
      </c>
      <c r="B405" s="322" t="s">
        <v>2367</v>
      </c>
      <c r="C405" s="226" t="s">
        <v>2368</v>
      </c>
      <c r="D405" s="317">
        <v>12</v>
      </c>
      <c r="E405" s="316">
        <v>295.42</v>
      </c>
      <c r="F405" s="316">
        <f t="shared" si="6"/>
        <v>3545.04</v>
      </c>
      <c r="G405" s="17"/>
    </row>
    <row r="406" s="1" customFormat="1" spans="1:7">
      <c r="A406" s="236">
        <v>225</v>
      </c>
      <c r="B406" s="322" t="s">
        <v>2369</v>
      </c>
      <c r="C406" s="226" t="s">
        <v>2370</v>
      </c>
      <c r="D406" s="317">
        <v>6</v>
      </c>
      <c r="E406" s="316">
        <v>295.42</v>
      </c>
      <c r="F406" s="316">
        <f t="shared" si="6"/>
        <v>1772.52</v>
      </c>
      <c r="G406" s="17"/>
    </row>
    <row r="407" s="1" customFormat="1" spans="1:7">
      <c r="A407" s="238"/>
      <c r="B407" s="322" t="s">
        <v>2369</v>
      </c>
      <c r="C407" s="226" t="s">
        <v>2371</v>
      </c>
      <c r="D407" s="317">
        <v>6</v>
      </c>
      <c r="E407" s="316">
        <v>295.42</v>
      </c>
      <c r="F407" s="316">
        <f t="shared" si="6"/>
        <v>1772.52</v>
      </c>
      <c r="G407" s="17"/>
    </row>
    <row r="408" s="1" customFormat="1" spans="1:7">
      <c r="A408" s="238">
        <v>226</v>
      </c>
      <c r="B408" s="324" t="s">
        <v>2372</v>
      </c>
      <c r="C408" s="226" t="s">
        <v>1831</v>
      </c>
      <c r="D408" s="317">
        <v>7</v>
      </c>
      <c r="E408" s="316">
        <v>295.42</v>
      </c>
      <c r="F408" s="316">
        <f t="shared" si="6"/>
        <v>2067.94</v>
      </c>
      <c r="G408" s="17"/>
    </row>
    <row r="409" s="1" customFormat="1" spans="1:7">
      <c r="A409" s="226">
        <v>227</v>
      </c>
      <c r="B409" s="322" t="s">
        <v>2373</v>
      </c>
      <c r="C409" s="226" t="s">
        <v>2374</v>
      </c>
      <c r="D409" s="317">
        <v>12</v>
      </c>
      <c r="E409" s="316">
        <v>295.42</v>
      </c>
      <c r="F409" s="316">
        <f t="shared" ref="F409:F446" si="7">D409*E409</f>
        <v>3545.04</v>
      </c>
      <c r="G409" s="17"/>
    </row>
    <row r="410" s="1" customFormat="1" spans="1:7">
      <c r="A410" s="236">
        <v>228</v>
      </c>
      <c r="B410" s="322" t="s">
        <v>2375</v>
      </c>
      <c r="C410" s="226" t="s">
        <v>2376</v>
      </c>
      <c r="D410" s="317">
        <v>3.5</v>
      </c>
      <c r="E410" s="316">
        <v>295.42</v>
      </c>
      <c r="F410" s="316">
        <f t="shared" si="7"/>
        <v>1033.97</v>
      </c>
      <c r="G410" s="17"/>
    </row>
    <row r="411" s="1" customFormat="1" spans="1:7">
      <c r="A411" s="240"/>
      <c r="B411" s="322" t="s">
        <v>2375</v>
      </c>
      <c r="C411" s="226" t="s">
        <v>2377</v>
      </c>
      <c r="D411" s="317">
        <v>3.5</v>
      </c>
      <c r="E411" s="316">
        <v>295.42</v>
      </c>
      <c r="F411" s="316">
        <f t="shared" si="7"/>
        <v>1033.97</v>
      </c>
      <c r="G411" s="17"/>
    </row>
    <row r="412" s="1" customFormat="1" spans="1:7">
      <c r="A412" s="240"/>
      <c r="B412" s="322" t="s">
        <v>2375</v>
      </c>
      <c r="C412" s="226" t="s">
        <v>2378</v>
      </c>
      <c r="D412" s="317">
        <v>1</v>
      </c>
      <c r="E412" s="316">
        <v>295.42</v>
      </c>
      <c r="F412" s="316">
        <f t="shared" si="7"/>
        <v>295.42</v>
      </c>
      <c r="G412" s="17"/>
    </row>
    <row r="413" s="1" customFormat="1" spans="1:7">
      <c r="A413" s="238"/>
      <c r="B413" s="322" t="s">
        <v>2375</v>
      </c>
      <c r="C413" s="226" t="s">
        <v>2379</v>
      </c>
      <c r="D413" s="317">
        <v>1</v>
      </c>
      <c r="E413" s="316">
        <v>295.42</v>
      </c>
      <c r="F413" s="316">
        <f t="shared" si="7"/>
        <v>295.42</v>
      </c>
      <c r="G413" s="17"/>
    </row>
    <row r="414" s="1" customFormat="1" spans="1:7">
      <c r="A414" s="226">
        <v>229</v>
      </c>
      <c r="B414" s="322" t="s">
        <v>2380</v>
      </c>
      <c r="C414" s="226" t="s">
        <v>2381</v>
      </c>
      <c r="D414" s="317">
        <v>12</v>
      </c>
      <c r="E414" s="316">
        <v>295.42</v>
      </c>
      <c r="F414" s="316">
        <f t="shared" si="7"/>
        <v>3545.04</v>
      </c>
      <c r="G414" s="17"/>
    </row>
    <row r="415" s="1" customFormat="1" spans="1:7">
      <c r="A415" s="226">
        <v>230</v>
      </c>
      <c r="B415" s="322" t="s">
        <v>2382</v>
      </c>
      <c r="C415" s="226" t="s">
        <v>2383</v>
      </c>
      <c r="D415" s="317">
        <v>12</v>
      </c>
      <c r="E415" s="316">
        <v>295.42</v>
      </c>
      <c r="F415" s="316">
        <f t="shared" si="7"/>
        <v>3545.04</v>
      </c>
      <c r="G415" s="17"/>
    </row>
    <row r="416" s="1" customFormat="1" spans="1:7">
      <c r="A416" s="226">
        <v>231</v>
      </c>
      <c r="B416" s="322" t="s">
        <v>2384</v>
      </c>
      <c r="C416" s="226" t="s">
        <v>2385</v>
      </c>
      <c r="D416" s="317">
        <v>12</v>
      </c>
      <c r="E416" s="316">
        <v>295.42</v>
      </c>
      <c r="F416" s="316">
        <f t="shared" si="7"/>
        <v>3545.04</v>
      </c>
      <c r="G416" s="17"/>
    </row>
    <row r="417" s="1" customFormat="1" spans="1:7">
      <c r="A417" s="238">
        <v>232</v>
      </c>
      <c r="B417" s="322" t="s">
        <v>2386</v>
      </c>
      <c r="C417" s="226" t="s">
        <v>2387</v>
      </c>
      <c r="D417" s="317">
        <v>12</v>
      </c>
      <c r="E417" s="316">
        <v>295.42</v>
      </c>
      <c r="F417" s="316">
        <f t="shared" si="7"/>
        <v>3545.04</v>
      </c>
      <c r="G417" s="17"/>
    </row>
    <row r="418" s="1" customFormat="1" ht="18.75" customHeight="1" spans="1:7">
      <c r="A418" s="236">
        <v>233</v>
      </c>
      <c r="B418" s="226" t="s">
        <v>2388</v>
      </c>
      <c r="C418" s="226" t="s">
        <v>2162</v>
      </c>
      <c r="D418" s="317">
        <v>1.5</v>
      </c>
      <c r="E418" s="316">
        <v>295.42</v>
      </c>
      <c r="F418" s="316">
        <f t="shared" si="7"/>
        <v>443.13</v>
      </c>
      <c r="G418" s="17"/>
    </row>
    <row r="419" s="1" customFormat="1" spans="1:7">
      <c r="A419" s="240"/>
      <c r="B419" s="226" t="s">
        <v>2388</v>
      </c>
      <c r="C419" s="226" t="s">
        <v>2197</v>
      </c>
      <c r="D419" s="317">
        <v>3.5</v>
      </c>
      <c r="E419" s="316">
        <v>295.42</v>
      </c>
      <c r="F419" s="316">
        <f t="shared" si="7"/>
        <v>1033.97</v>
      </c>
      <c r="G419" s="17"/>
    </row>
    <row r="420" s="1" customFormat="1" spans="1:7">
      <c r="A420" s="238"/>
      <c r="B420" s="226" t="s">
        <v>2388</v>
      </c>
      <c r="C420" s="226" t="s">
        <v>2198</v>
      </c>
      <c r="D420" s="317">
        <v>6.5</v>
      </c>
      <c r="E420" s="316">
        <v>295.42</v>
      </c>
      <c r="F420" s="316">
        <f t="shared" si="7"/>
        <v>1920.23</v>
      </c>
      <c r="G420" s="17"/>
    </row>
    <row r="421" s="1" customFormat="1" spans="1:7">
      <c r="A421" s="236">
        <v>234</v>
      </c>
      <c r="B421" s="322" t="s">
        <v>2389</v>
      </c>
      <c r="C421" s="226" t="s">
        <v>2390</v>
      </c>
      <c r="D421" s="317">
        <v>6</v>
      </c>
      <c r="E421" s="316">
        <v>295.42</v>
      </c>
      <c r="F421" s="316">
        <f t="shared" si="7"/>
        <v>1772.52</v>
      </c>
      <c r="G421" s="17"/>
    </row>
    <row r="422" s="1" customFormat="1" spans="1:7">
      <c r="A422" s="238"/>
      <c r="B422" s="322" t="s">
        <v>2389</v>
      </c>
      <c r="C422" s="226" t="s">
        <v>2391</v>
      </c>
      <c r="D422" s="317">
        <v>6</v>
      </c>
      <c r="E422" s="316">
        <v>295.42</v>
      </c>
      <c r="F422" s="316">
        <f t="shared" si="7"/>
        <v>1772.52</v>
      </c>
      <c r="G422" s="17"/>
    </row>
    <row r="423" s="1" customFormat="1" spans="1:7">
      <c r="A423" s="226">
        <v>235</v>
      </c>
      <c r="B423" s="322" t="s">
        <v>2392</v>
      </c>
      <c r="C423" s="226" t="s">
        <v>1444</v>
      </c>
      <c r="D423" s="317">
        <v>12</v>
      </c>
      <c r="E423" s="316">
        <v>295.42</v>
      </c>
      <c r="F423" s="316">
        <f t="shared" si="7"/>
        <v>3545.04</v>
      </c>
      <c r="G423" s="17"/>
    </row>
    <row r="424" s="1" customFormat="1" spans="1:7">
      <c r="A424" s="226">
        <v>236</v>
      </c>
      <c r="B424" s="322" t="s">
        <v>2393</v>
      </c>
      <c r="C424" s="226" t="s">
        <v>2394</v>
      </c>
      <c r="D424" s="317">
        <v>12</v>
      </c>
      <c r="E424" s="316">
        <v>295.42</v>
      </c>
      <c r="F424" s="316">
        <f t="shared" si="7"/>
        <v>3545.04</v>
      </c>
      <c r="G424" s="17"/>
    </row>
    <row r="425" s="1" customFormat="1" spans="1:7">
      <c r="A425" s="226">
        <v>237</v>
      </c>
      <c r="B425" s="322" t="s">
        <v>2395</v>
      </c>
      <c r="C425" s="226" t="s">
        <v>2396</v>
      </c>
      <c r="D425" s="317">
        <v>12</v>
      </c>
      <c r="E425" s="316">
        <v>295.42</v>
      </c>
      <c r="F425" s="316">
        <f t="shared" si="7"/>
        <v>3545.04</v>
      </c>
      <c r="G425" s="17"/>
    </row>
    <row r="426" s="1" customFormat="1" spans="1:7">
      <c r="A426" s="226">
        <v>238</v>
      </c>
      <c r="B426" s="322" t="s">
        <v>2397</v>
      </c>
      <c r="C426" s="226" t="s">
        <v>2398</v>
      </c>
      <c r="D426" s="317">
        <v>12</v>
      </c>
      <c r="E426" s="316">
        <v>295.42</v>
      </c>
      <c r="F426" s="316">
        <f t="shared" si="7"/>
        <v>3545.04</v>
      </c>
      <c r="G426" s="17"/>
    </row>
    <row r="427" s="1" customFormat="1" spans="1:7">
      <c r="A427" s="226">
        <v>239</v>
      </c>
      <c r="B427" s="322" t="s">
        <v>2399</v>
      </c>
      <c r="C427" s="226" t="s">
        <v>2400</v>
      </c>
      <c r="D427" s="317">
        <v>12</v>
      </c>
      <c r="E427" s="316">
        <v>295.42</v>
      </c>
      <c r="F427" s="316">
        <f t="shared" si="7"/>
        <v>3545.04</v>
      </c>
      <c r="G427" s="17"/>
    </row>
    <row r="428" s="1" customFormat="1" spans="1:7">
      <c r="A428" s="236">
        <v>240</v>
      </c>
      <c r="B428" s="322" t="s">
        <v>2401</v>
      </c>
      <c r="C428" s="226" t="s">
        <v>2132</v>
      </c>
      <c r="D428" s="317">
        <v>1</v>
      </c>
      <c r="E428" s="316">
        <v>295.42</v>
      </c>
      <c r="F428" s="316">
        <f t="shared" si="7"/>
        <v>295.42</v>
      </c>
      <c r="G428" s="17"/>
    </row>
    <row r="429" s="1" customFormat="1" spans="1:7">
      <c r="A429" s="240"/>
      <c r="B429" s="322" t="s">
        <v>2401</v>
      </c>
      <c r="C429" s="226" t="s">
        <v>1051</v>
      </c>
      <c r="D429" s="317">
        <v>7.5</v>
      </c>
      <c r="E429" s="316">
        <v>295.42</v>
      </c>
      <c r="F429" s="316">
        <f t="shared" si="7"/>
        <v>2215.65</v>
      </c>
      <c r="G429" s="17"/>
    </row>
    <row r="430" s="1" customFormat="1" spans="1:7">
      <c r="A430" s="238"/>
      <c r="B430" s="322" t="s">
        <v>2401</v>
      </c>
      <c r="C430" s="226" t="s">
        <v>2149</v>
      </c>
      <c r="D430" s="317">
        <v>3.5</v>
      </c>
      <c r="E430" s="316">
        <v>295.42</v>
      </c>
      <c r="F430" s="316">
        <f t="shared" si="7"/>
        <v>1033.97</v>
      </c>
      <c r="G430" s="17"/>
    </row>
    <row r="431" s="1" customFormat="1" spans="1:7">
      <c r="A431" s="226">
        <v>241</v>
      </c>
      <c r="B431" s="322" t="s">
        <v>2402</v>
      </c>
      <c r="C431" s="226" t="s">
        <v>2403</v>
      </c>
      <c r="D431" s="317">
        <v>12</v>
      </c>
      <c r="E431" s="316">
        <v>295.42</v>
      </c>
      <c r="F431" s="316">
        <f t="shared" si="7"/>
        <v>3545.04</v>
      </c>
      <c r="G431" s="17"/>
    </row>
    <row r="432" s="1" customFormat="1" spans="1:7">
      <c r="A432" s="226">
        <v>242</v>
      </c>
      <c r="B432" s="324" t="s">
        <v>2404</v>
      </c>
      <c r="C432" s="226" t="s">
        <v>1837</v>
      </c>
      <c r="D432" s="317">
        <v>6.5</v>
      </c>
      <c r="E432" s="316">
        <v>295.42</v>
      </c>
      <c r="F432" s="316">
        <f t="shared" si="7"/>
        <v>1920.23</v>
      </c>
      <c r="G432" s="17"/>
    </row>
    <row r="433" s="1" customFormat="1" spans="1:7">
      <c r="A433" s="226">
        <v>243</v>
      </c>
      <c r="B433" s="226" t="s">
        <v>2405</v>
      </c>
      <c r="C433" s="322" t="s">
        <v>2406</v>
      </c>
      <c r="D433" s="317">
        <v>12</v>
      </c>
      <c r="E433" s="316">
        <v>295.42</v>
      </c>
      <c r="F433" s="316">
        <f t="shared" si="7"/>
        <v>3545.04</v>
      </c>
      <c r="G433" s="17"/>
    </row>
    <row r="434" s="1" customFormat="1" spans="1:7">
      <c r="A434" s="238">
        <v>244</v>
      </c>
      <c r="B434" s="226" t="s">
        <v>2407</v>
      </c>
      <c r="C434" s="322" t="s">
        <v>2408</v>
      </c>
      <c r="D434" s="317">
        <v>12</v>
      </c>
      <c r="E434" s="316">
        <v>295.42</v>
      </c>
      <c r="F434" s="316">
        <f t="shared" si="7"/>
        <v>3545.04</v>
      </c>
      <c r="G434" s="17"/>
    </row>
    <row r="435" s="1" customFormat="1" spans="1:7">
      <c r="A435" s="226">
        <v>245</v>
      </c>
      <c r="B435" s="226" t="s">
        <v>2409</v>
      </c>
      <c r="C435" s="334" t="s">
        <v>2410</v>
      </c>
      <c r="D435" s="317">
        <v>12</v>
      </c>
      <c r="E435" s="316">
        <v>295.42</v>
      </c>
      <c r="F435" s="316">
        <f t="shared" si="7"/>
        <v>3545.04</v>
      </c>
      <c r="G435" s="17"/>
    </row>
    <row r="436" s="1" customFormat="1" spans="1:7">
      <c r="A436" s="238">
        <v>246</v>
      </c>
      <c r="B436" s="322" t="s">
        <v>2411</v>
      </c>
      <c r="C436" s="322" t="s">
        <v>2412</v>
      </c>
      <c r="D436" s="317">
        <v>12</v>
      </c>
      <c r="E436" s="316">
        <v>295.42</v>
      </c>
      <c r="F436" s="316">
        <f t="shared" si="7"/>
        <v>3545.04</v>
      </c>
      <c r="G436" s="17"/>
    </row>
    <row r="437" s="1" customFormat="1" spans="1:7">
      <c r="A437" s="226">
        <v>247</v>
      </c>
      <c r="B437" s="226" t="s">
        <v>2413</v>
      </c>
      <c r="C437" s="322" t="s">
        <v>2414</v>
      </c>
      <c r="D437" s="317">
        <v>12</v>
      </c>
      <c r="E437" s="316">
        <v>295.42</v>
      </c>
      <c r="F437" s="316">
        <f t="shared" si="7"/>
        <v>3545.04</v>
      </c>
      <c r="G437" s="17"/>
    </row>
    <row r="438" s="1" customFormat="1" spans="1:7">
      <c r="A438" s="238">
        <v>248</v>
      </c>
      <c r="B438" s="226" t="s">
        <v>2415</v>
      </c>
      <c r="C438" s="322" t="s">
        <v>2416</v>
      </c>
      <c r="D438" s="317">
        <v>12</v>
      </c>
      <c r="E438" s="316">
        <v>295.42</v>
      </c>
      <c r="F438" s="316">
        <f t="shared" si="7"/>
        <v>3545.04</v>
      </c>
      <c r="G438" s="17"/>
    </row>
    <row r="439" s="1" customFormat="1" spans="1:7">
      <c r="A439" s="226">
        <v>249</v>
      </c>
      <c r="B439" s="226" t="s">
        <v>2417</v>
      </c>
      <c r="C439" s="322" t="s">
        <v>2418</v>
      </c>
      <c r="D439" s="317">
        <v>12</v>
      </c>
      <c r="E439" s="316">
        <v>295.42</v>
      </c>
      <c r="F439" s="316">
        <f t="shared" si="7"/>
        <v>3545.04</v>
      </c>
      <c r="G439" s="17"/>
    </row>
    <row r="440" s="1" customFormat="1" spans="1:7">
      <c r="A440" s="238">
        <v>250</v>
      </c>
      <c r="B440" s="226" t="s">
        <v>2419</v>
      </c>
      <c r="C440" s="322" t="s">
        <v>2420</v>
      </c>
      <c r="D440" s="317">
        <v>11</v>
      </c>
      <c r="E440" s="316">
        <v>295.42</v>
      </c>
      <c r="F440" s="316">
        <f t="shared" si="7"/>
        <v>3249.62</v>
      </c>
      <c r="G440" s="17"/>
    </row>
    <row r="441" s="1" customFormat="1" spans="1:7">
      <c r="A441" s="226">
        <v>251</v>
      </c>
      <c r="B441" s="226" t="s">
        <v>2421</v>
      </c>
      <c r="C441" s="322" t="s">
        <v>2422</v>
      </c>
      <c r="D441" s="317">
        <v>12</v>
      </c>
      <c r="E441" s="316">
        <v>295.42</v>
      </c>
      <c r="F441" s="316">
        <f t="shared" si="7"/>
        <v>3545.04</v>
      </c>
      <c r="G441" s="17"/>
    </row>
    <row r="442" s="1" customFormat="1" spans="1:7">
      <c r="A442" s="238">
        <v>252</v>
      </c>
      <c r="B442" s="226" t="s">
        <v>2423</v>
      </c>
      <c r="C442" s="334" t="s">
        <v>2424</v>
      </c>
      <c r="D442" s="317">
        <v>12</v>
      </c>
      <c r="E442" s="316">
        <v>295.42</v>
      </c>
      <c r="F442" s="316">
        <f t="shared" si="7"/>
        <v>3545.04</v>
      </c>
      <c r="G442" s="17"/>
    </row>
    <row r="443" s="1" customFormat="1" spans="1:7">
      <c r="A443" s="236">
        <v>253</v>
      </c>
      <c r="B443" s="226" t="s">
        <v>2425</v>
      </c>
      <c r="C443" s="322" t="s">
        <v>2426</v>
      </c>
      <c r="D443" s="317">
        <v>11.3</v>
      </c>
      <c r="E443" s="316">
        <v>295.42</v>
      </c>
      <c r="F443" s="316">
        <f t="shared" si="7"/>
        <v>3338.246</v>
      </c>
      <c r="G443" s="17"/>
    </row>
    <row r="444" s="1" customFormat="1" spans="1:7">
      <c r="A444" s="238"/>
      <c r="B444" s="226" t="s">
        <v>2425</v>
      </c>
      <c r="C444" s="322" t="s">
        <v>2427</v>
      </c>
      <c r="D444" s="317">
        <v>0.7</v>
      </c>
      <c r="E444" s="316">
        <v>295.42</v>
      </c>
      <c r="F444" s="316">
        <f t="shared" si="7"/>
        <v>206.794</v>
      </c>
      <c r="G444" s="17"/>
    </row>
    <row r="445" s="1" customFormat="1" spans="1:7">
      <c r="A445" s="238">
        <v>254</v>
      </c>
      <c r="B445" s="322" t="s">
        <v>2428</v>
      </c>
      <c r="C445" s="226" t="s">
        <v>2429</v>
      </c>
      <c r="D445" s="317">
        <v>12</v>
      </c>
      <c r="E445" s="316">
        <v>295.42</v>
      </c>
      <c r="F445" s="316">
        <f t="shared" si="7"/>
        <v>3545.04</v>
      </c>
      <c r="G445" s="17"/>
    </row>
    <row r="446" s="1" customFormat="1" spans="1:7">
      <c r="A446" s="226">
        <v>255</v>
      </c>
      <c r="B446" s="226" t="s">
        <v>2430</v>
      </c>
      <c r="C446" s="322" t="s">
        <v>2431</v>
      </c>
      <c r="D446" s="317">
        <v>12</v>
      </c>
      <c r="E446" s="316">
        <v>295.42</v>
      </c>
      <c r="F446" s="316">
        <f t="shared" si="7"/>
        <v>3545.04</v>
      </c>
      <c r="G446" s="17"/>
    </row>
    <row r="447" s="1" customFormat="1" ht="18.75" spans="1:7">
      <c r="A447" s="26" t="s">
        <v>38</v>
      </c>
      <c r="B447" s="8"/>
      <c r="C447" s="27"/>
      <c r="D447" s="340">
        <v>2775</v>
      </c>
      <c r="E447" s="341"/>
      <c r="F447" s="342">
        <f>SUM(F4:F446)</f>
        <v>819793.810000002</v>
      </c>
      <c r="G447" s="17"/>
    </row>
    <row r="448" s="1" customFormat="1" spans="1:6">
      <c r="A448" s="30"/>
      <c r="B448" s="31"/>
      <c r="C448" s="32"/>
      <c r="D448" s="31"/>
      <c r="E448" s="33"/>
      <c r="F448" s="33"/>
    </row>
    <row r="449" s="1" customFormat="1" ht="18.75" spans="1:6">
      <c r="A449" s="4" t="s">
        <v>1247</v>
      </c>
      <c r="B449" s="4"/>
      <c r="C449" s="5"/>
      <c r="D449" s="5"/>
      <c r="E449" s="6"/>
      <c r="F449" s="6"/>
    </row>
    <row r="450" s="1" customFormat="1"/>
    <row r="451" s="1" customFormat="1" spans="1:6">
      <c r="A451" s="34" t="s">
        <v>1248</v>
      </c>
      <c r="B451" s="34"/>
      <c r="C451" s="34"/>
      <c r="D451" s="34"/>
      <c r="E451" s="34"/>
      <c r="F451" s="34"/>
    </row>
    <row r="452" s="1" customFormat="1" spans="1:6">
      <c r="A452" s="34" t="s">
        <v>1249</v>
      </c>
      <c r="B452" s="34"/>
      <c r="C452" s="34"/>
      <c r="D452" s="34"/>
      <c r="E452" s="34"/>
      <c r="F452" s="34"/>
    </row>
    <row r="453" s="1" customFormat="1" spans="1:6">
      <c r="A453" s="35"/>
      <c r="B453" s="34" t="s">
        <v>1250</v>
      </c>
      <c r="C453" s="34"/>
      <c r="D453" s="34"/>
      <c r="E453" s="34"/>
      <c r="F453" s="34"/>
    </row>
    <row r="454" s="1" customFormat="1" spans="1:6">
      <c r="A454" s="35"/>
      <c r="B454" s="34"/>
      <c r="C454" s="34"/>
      <c r="D454" s="34"/>
      <c r="E454" s="34"/>
      <c r="F454" s="34"/>
    </row>
  </sheetData>
  <mergeCells count="111">
    <mergeCell ref="A1:G1"/>
    <mergeCell ref="A2:B2"/>
    <mergeCell ref="C2:F2"/>
    <mergeCell ref="A451:F451"/>
    <mergeCell ref="A452:F452"/>
    <mergeCell ref="B453:F453"/>
    <mergeCell ref="B454:F454"/>
    <mergeCell ref="A4:A6"/>
    <mergeCell ref="A16:A17"/>
    <mergeCell ref="A32:A33"/>
    <mergeCell ref="A46:A48"/>
    <mergeCell ref="A49:A50"/>
    <mergeCell ref="A51:A53"/>
    <mergeCell ref="A54:A55"/>
    <mergeCell ref="A56:A58"/>
    <mergeCell ref="A59:A60"/>
    <mergeCell ref="A61:A64"/>
    <mergeCell ref="A65:A69"/>
    <mergeCell ref="A70:A71"/>
    <mergeCell ref="A72:A73"/>
    <mergeCell ref="A74:A76"/>
    <mergeCell ref="A77:A78"/>
    <mergeCell ref="A80:A82"/>
    <mergeCell ref="A83:A85"/>
    <mergeCell ref="A89:A90"/>
    <mergeCell ref="A91:A95"/>
    <mergeCell ref="A97:A98"/>
    <mergeCell ref="A100:A102"/>
    <mergeCell ref="A103:A106"/>
    <mergeCell ref="A107:A108"/>
    <mergeCell ref="A109:A110"/>
    <mergeCell ref="A111:A115"/>
    <mergeCell ref="A116:A117"/>
    <mergeCell ref="A118:A121"/>
    <mergeCell ref="A122:A124"/>
    <mergeCell ref="A125:A127"/>
    <mergeCell ref="A128:A130"/>
    <mergeCell ref="A132:A134"/>
    <mergeCell ref="A135:A137"/>
    <mergeCell ref="A139:A140"/>
    <mergeCell ref="A141:A142"/>
    <mergeCell ref="A146:A147"/>
    <mergeCell ref="A148:A150"/>
    <mergeCell ref="A152:A153"/>
    <mergeCell ref="A156:A157"/>
    <mergeCell ref="A158:A159"/>
    <mergeCell ref="A160:A161"/>
    <mergeCell ref="A165:A166"/>
    <mergeCell ref="A167:A168"/>
    <mergeCell ref="A169:A170"/>
    <mergeCell ref="A171:A173"/>
    <mergeCell ref="A174:A178"/>
    <mergeCell ref="A181:A184"/>
    <mergeCell ref="A185:A187"/>
    <mergeCell ref="A188:A190"/>
    <mergeCell ref="A192:A194"/>
    <mergeCell ref="A196:A198"/>
    <mergeCell ref="A199:A201"/>
    <mergeCell ref="A202:A205"/>
    <mergeCell ref="A206:A207"/>
    <mergeCell ref="A208:A210"/>
    <mergeCell ref="A211:A213"/>
    <mergeCell ref="A214:A215"/>
    <mergeCell ref="A217:A218"/>
    <mergeCell ref="A219:A222"/>
    <mergeCell ref="A224:A225"/>
    <mergeCell ref="A226:A227"/>
    <mergeCell ref="A228:A229"/>
    <mergeCell ref="A230:A234"/>
    <mergeCell ref="A235:A239"/>
    <mergeCell ref="A241:A242"/>
    <mergeCell ref="A243:A244"/>
    <mergeCell ref="A246:A248"/>
    <mergeCell ref="A249:A250"/>
    <mergeCell ref="A251:A253"/>
    <mergeCell ref="A254:A256"/>
    <mergeCell ref="A259:A261"/>
    <mergeCell ref="A263:A265"/>
    <mergeCell ref="A266:A267"/>
    <mergeCell ref="A268:A270"/>
    <mergeCell ref="A271:A272"/>
    <mergeCell ref="A279:A281"/>
    <mergeCell ref="A283:A286"/>
    <mergeCell ref="A288:A290"/>
    <mergeCell ref="A291:A293"/>
    <mergeCell ref="A297:A299"/>
    <mergeCell ref="A300:A302"/>
    <mergeCell ref="A305:A307"/>
    <mergeCell ref="A312:A313"/>
    <mergeCell ref="A317:A318"/>
    <mergeCell ref="A331:A332"/>
    <mergeCell ref="A333:A334"/>
    <mergeCell ref="A347:A348"/>
    <mergeCell ref="A350:A353"/>
    <mergeCell ref="A354:A355"/>
    <mergeCell ref="A356:A357"/>
    <mergeCell ref="A365:A368"/>
    <mergeCell ref="A370:A373"/>
    <mergeCell ref="A375:A377"/>
    <mergeCell ref="A382:A384"/>
    <mergeCell ref="A387:A389"/>
    <mergeCell ref="A391:A393"/>
    <mergeCell ref="A395:A396"/>
    <mergeCell ref="A397:A400"/>
    <mergeCell ref="A401:A403"/>
    <mergeCell ref="A406:A407"/>
    <mergeCell ref="A410:A413"/>
    <mergeCell ref="A418:A420"/>
    <mergeCell ref="A421:A422"/>
    <mergeCell ref="A428:A430"/>
    <mergeCell ref="A443:A44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15" sqref="D15"/>
    </sheetView>
  </sheetViews>
  <sheetFormatPr defaultColWidth="9" defaultRowHeight="14.25"/>
  <cols>
    <col min="1" max="1" width="10.1" style="1" customWidth="1"/>
    <col min="2" max="2" width="13.625" style="1" customWidth="1"/>
    <col min="3" max="3" width="21.875" style="1" customWidth="1"/>
    <col min="4" max="4" width="12.125" style="1" customWidth="1"/>
    <col min="5" max="5" width="18.5" style="1" customWidth="1"/>
    <col min="6" max="6" width="17" style="1" customWidth="1"/>
    <col min="7" max="7" width="26.1" style="1" customWidth="1"/>
    <col min="8" max="8" width="24.8" style="1" customWidth="1"/>
    <col min="9" max="9" width="15.5" style="1" customWidth="1"/>
    <col min="10" max="16384" width="9" style="1"/>
  </cols>
  <sheetData>
    <row r="1" s="1" customFormat="1" ht="28" customHeight="1" spans="1:2">
      <c r="A1" s="2" t="s">
        <v>40</v>
      </c>
      <c r="B1" s="2"/>
    </row>
    <row r="2" s="1" customFormat="1" ht="50.25" customHeight="1" spans="1:9">
      <c r="A2" s="3" t="s">
        <v>41</v>
      </c>
      <c r="B2" s="3"/>
      <c r="C2" s="3"/>
      <c r="D2" s="3"/>
      <c r="E2" s="3"/>
      <c r="F2" s="3"/>
      <c r="G2" s="3"/>
      <c r="H2" s="3"/>
      <c r="I2" s="3"/>
    </row>
    <row r="3" s="1" customFormat="1" ht="36" customHeight="1" spans="1:8">
      <c r="A3" s="4" t="s">
        <v>42</v>
      </c>
      <c r="B3" s="4"/>
      <c r="C3" s="306" t="s">
        <v>17</v>
      </c>
      <c r="D3" s="306"/>
      <c r="E3" s="306"/>
      <c r="F3" s="306"/>
      <c r="G3" s="7" t="s">
        <v>2432</v>
      </c>
      <c r="H3" s="5"/>
    </row>
    <row r="4" s="1" customFormat="1" ht="48" customHeight="1" spans="1:9">
      <c r="A4" s="8" t="s">
        <v>2</v>
      </c>
      <c r="B4" s="8" t="s">
        <v>44</v>
      </c>
      <c r="C4" s="8" t="s">
        <v>1817</v>
      </c>
      <c r="D4" s="8" t="s">
        <v>46</v>
      </c>
      <c r="E4" s="8" t="s">
        <v>47</v>
      </c>
      <c r="F4" s="8" t="s">
        <v>48</v>
      </c>
      <c r="G4" s="8" t="s">
        <v>49</v>
      </c>
      <c r="H4" s="8" t="s">
        <v>50</v>
      </c>
      <c r="I4" s="8" t="s">
        <v>51</v>
      </c>
    </row>
    <row r="5" s="1" customFormat="1" ht="18.75" spans="1:9">
      <c r="A5" s="395" t="s">
        <v>9</v>
      </c>
      <c r="B5" s="307" t="s">
        <v>2433</v>
      </c>
      <c r="C5" s="308" t="s">
        <v>2434</v>
      </c>
      <c r="D5" s="309">
        <v>12</v>
      </c>
      <c r="E5" s="42">
        <v>295.42</v>
      </c>
      <c r="F5" s="60">
        <v>3545.04</v>
      </c>
      <c r="G5" s="108"/>
      <c r="H5" s="108"/>
      <c r="I5" s="17"/>
    </row>
    <row r="6" s="1" customFormat="1" ht="18.75" spans="1:9">
      <c r="A6" s="395" t="s">
        <v>12</v>
      </c>
      <c r="B6" s="308" t="s">
        <v>2435</v>
      </c>
      <c r="C6" s="308" t="s">
        <v>2436</v>
      </c>
      <c r="D6" s="309">
        <v>12</v>
      </c>
      <c r="E6" s="42">
        <v>295.42</v>
      </c>
      <c r="F6" s="60">
        <v>3545.04</v>
      </c>
      <c r="G6" s="108"/>
      <c r="H6" s="108"/>
      <c r="I6" s="17"/>
    </row>
    <row r="7" s="1" customFormat="1" ht="18.75" spans="1:9">
      <c r="A7" s="395" t="s">
        <v>14</v>
      </c>
      <c r="B7" s="308" t="s">
        <v>2437</v>
      </c>
      <c r="C7" s="308" t="s">
        <v>2438</v>
      </c>
      <c r="D7" s="309">
        <v>12</v>
      </c>
      <c r="E7" s="42">
        <v>295.42</v>
      </c>
      <c r="F7" s="60">
        <v>3545.04</v>
      </c>
      <c r="G7" s="108"/>
      <c r="H7" s="108"/>
      <c r="I7" s="17"/>
    </row>
    <row r="8" s="1" customFormat="1" ht="18.75" spans="1:9">
      <c r="A8" s="395" t="s">
        <v>16</v>
      </c>
      <c r="B8" s="308" t="s">
        <v>2439</v>
      </c>
      <c r="C8" s="308" t="s">
        <v>2440</v>
      </c>
      <c r="D8" s="309">
        <v>12</v>
      </c>
      <c r="E8" s="42">
        <v>295.42</v>
      </c>
      <c r="F8" s="60">
        <v>3545.04</v>
      </c>
      <c r="G8" s="108"/>
      <c r="H8" s="108"/>
      <c r="I8" s="17"/>
    </row>
    <row r="9" s="1" customFormat="1" ht="18.75" spans="1:9">
      <c r="A9" s="395" t="s">
        <v>18</v>
      </c>
      <c r="B9" s="308" t="s">
        <v>2441</v>
      </c>
      <c r="C9" s="308" t="s">
        <v>1405</v>
      </c>
      <c r="D9" s="309">
        <v>12</v>
      </c>
      <c r="E9" s="42">
        <v>295.42</v>
      </c>
      <c r="F9" s="60">
        <v>3545.04</v>
      </c>
      <c r="G9" s="108"/>
      <c r="H9" s="108"/>
      <c r="I9" s="17"/>
    </row>
    <row r="10" s="1" customFormat="1" ht="18.75" spans="1:9">
      <c r="A10" s="395" t="s">
        <v>20</v>
      </c>
      <c r="B10" s="308" t="s">
        <v>2442</v>
      </c>
      <c r="C10" s="308" t="s">
        <v>2443</v>
      </c>
      <c r="D10" s="309">
        <v>12</v>
      </c>
      <c r="E10" s="42">
        <v>295.42</v>
      </c>
      <c r="F10" s="60">
        <v>3545.04</v>
      </c>
      <c r="G10" s="108"/>
      <c r="H10" s="108"/>
      <c r="I10" s="17"/>
    </row>
    <row r="11" s="1" customFormat="1" ht="18.75" spans="1:9">
      <c r="A11" s="395" t="s">
        <v>22</v>
      </c>
      <c r="B11" s="308" t="s">
        <v>2444</v>
      </c>
      <c r="C11" s="308" t="s">
        <v>2445</v>
      </c>
      <c r="D11" s="309">
        <v>12</v>
      </c>
      <c r="E11" s="42">
        <v>295.42</v>
      </c>
      <c r="F11" s="60">
        <v>3545.04</v>
      </c>
      <c r="G11" s="112"/>
      <c r="H11" s="112"/>
      <c r="I11" s="17"/>
    </row>
    <row r="12" s="1" customFormat="1" ht="18.75" spans="1:9">
      <c r="A12" s="395" t="s">
        <v>24</v>
      </c>
      <c r="B12" s="308" t="s">
        <v>2446</v>
      </c>
      <c r="C12" s="308" t="s">
        <v>2447</v>
      </c>
      <c r="D12" s="309">
        <v>12</v>
      </c>
      <c r="E12" s="42">
        <v>295.42</v>
      </c>
      <c r="F12" s="60">
        <v>3545.04</v>
      </c>
      <c r="G12" s="112"/>
      <c r="H12" s="112"/>
      <c r="I12" s="17"/>
    </row>
    <row r="13" s="1" customFormat="1" ht="18.75" spans="1:9">
      <c r="A13" s="395" t="s">
        <v>26</v>
      </c>
      <c r="B13" s="310" t="s">
        <v>2448</v>
      </c>
      <c r="C13" s="310" t="s">
        <v>2449</v>
      </c>
      <c r="D13" s="309">
        <v>12</v>
      </c>
      <c r="E13" s="42">
        <v>295.42</v>
      </c>
      <c r="F13" s="60">
        <v>3545.18</v>
      </c>
      <c r="G13" s="112"/>
      <c r="H13" s="112"/>
      <c r="I13" s="17"/>
    </row>
    <row r="14" s="1" customFormat="1" ht="18.75" spans="1:9">
      <c r="A14" s="26">
        <v>10</v>
      </c>
      <c r="B14" s="310" t="s">
        <v>2450</v>
      </c>
      <c r="C14" s="310" t="s">
        <v>2451</v>
      </c>
      <c r="D14" s="309">
        <v>12</v>
      </c>
      <c r="E14" s="42">
        <v>295.42</v>
      </c>
      <c r="F14" s="60">
        <v>3545.04</v>
      </c>
      <c r="G14" s="112"/>
      <c r="H14" s="112"/>
      <c r="I14" s="17"/>
    </row>
    <row r="15" s="1" customFormat="1" ht="18.75" spans="1:9">
      <c r="A15" s="26" t="s">
        <v>38</v>
      </c>
      <c r="B15" s="8"/>
      <c r="C15" s="27"/>
      <c r="D15" s="311">
        <v>120</v>
      </c>
      <c r="E15" s="8"/>
      <c r="F15" s="311">
        <v>35450.54</v>
      </c>
      <c r="G15" s="112"/>
      <c r="H15" s="112"/>
      <c r="I15" s="17"/>
    </row>
    <row r="16" s="1" customFormat="1" spans="1:8">
      <c r="A16" s="30"/>
      <c r="B16" s="31"/>
      <c r="C16" s="32"/>
      <c r="D16" s="31"/>
      <c r="E16" s="33"/>
      <c r="F16" s="33"/>
      <c r="G16" s="32"/>
      <c r="H16" s="32"/>
    </row>
    <row r="17" s="1" customFormat="1" ht="18.75" spans="1:8">
      <c r="A17" s="4" t="s">
        <v>1247</v>
      </c>
      <c r="B17" s="4"/>
      <c r="C17" s="5"/>
      <c r="D17" s="5"/>
      <c r="E17" s="6"/>
      <c r="F17" s="6"/>
      <c r="G17" s="7" t="s">
        <v>2452</v>
      </c>
      <c r="H17" s="5"/>
    </row>
    <row r="19" s="1" customFormat="1" spans="1:8">
      <c r="A19" s="34" t="s">
        <v>1248</v>
      </c>
      <c r="B19" s="34"/>
      <c r="C19" s="34"/>
      <c r="D19" s="34"/>
      <c r="E19" s="34"/>
      <c r="F19" s="34"/>
      <c r="G19" s="34"/>
      <c r="H19" s="34"/>
    </row>
    <row r="20" s="1" customFormat="1" spans="1:8">
      <c r="A20" s="34" t="s">
        <v>1249</v>
      </c>
      <c r="B20" s="34"/>
      <c r="C20" s="34"/>
      <c r="D20" s="34"/>
      <c r="E20" s="34"/>
      <c r="F20" s="34"/>
      <c r="G20" s="34"/>
      <c r="H20" s="34"/>
    </row>
    <row r="21" s="1" customFormat="1" spans="1:8">
      <c r="A21" s="35"/>
      <c r="B21" s="34" t="s">
        <v>1250</v>
      </c>
      <c r="C21" s="34"/>
      <c r="D21" s="34"/>
      <c r="E21" s="34"/>
      <c r="F21" s="34"/>
      <c r="G21" s="34"/>
      <c r="H21" s="34"/>
    </row>
    <row r="22" s="1" customFormat="1" spans="1:8">
      <c r="A22" s="35"/>
      <c r="B22" s="34"/>
      <c r="C22" s="34"/>
      <c r="D22" s="34"/>
      <c r="E22" s="34"/>
      <c r="F22" s="34"/>
      <c r="G22" s="34"/>
      <c r="H22" s="34"/>
    </row>
  </sheetData>
  <mergeCells count="8">
    <mergeCell ref="A1:B1"/>
    <mergeCell ref="A2:I2"/>
    <mergeCell ref="A3:B3"/>
    <mergeCell ref="C3:F3"/>
    <mergeCell ref="A19:H19"/>
    <mergeCell ref="A20:H20"/>
    <mergeCell ref="B21:H21"/>
    <mergeCell ref="B22:H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2"/>
  <sheetViews>
    <sheetView topLeftCell="A137" workbookViewId="0">
      <selection activeCell="D156" sqref="D156"/>
    </sheetView>
  </sheetViews>
  <sheetFormatPr defaultColWidth="9" defaultRowHeight="14.25"/>
  <cols>
    <col min="1" max="1" width="7.125" style="1" customWidth="1"/>
    <col min="2" max="2" width="13.625" style="70" customWidth="1"/>
    <col min="3" max="3" width="14.375" style="70" customWidth="1"/>
    <col min="4" max="4" width="11.375" style="1" customWidth="1"/>
    <col min="5" max="5" width="15.75" style="1" customWidth="1"/>
    <col min="6" max="6" width="16.375" style="1" customWidth="1"/>
    <col min="7" max="7" width="28.25" style="1" customWidth="1"/>
    <col min="8" max="8" width="12.5" style="1" customWidth="1"/>
    <col min="9" max="9" width="10.875" style="1" customWidth="1"/>
    <col min="10" max="16384" width="9" style="1"/>
  </cols>
  <sheetData>
    <row r="1" ht="22.5" customHeight="1" spans="1:2">
      <c r="A1" s="2" t="s">
        <v>40</v>
      </c>
      <c r="B1" s="2"/>
    </row>
    <row r="2" s="1" customFormat="1" ht="35.1" customHeight="1" spans="1:9">
      <c r="A2" s="3" t="s">
        <v>41</v>
      </c>
      <c r="B2" s="3"/>
      <c r="C2" s="3"/>
      <c r="D2" s="3"/>
      <c r="E2" s="3"/>
      <c r="F2" s="3"/>
      <c r="G2" s="3"/>
      <c r="H2" s="3"/>
      <c r="I2" s="3"/>
    </row>
    <row r="3" s="1" customFormat="1" ht="30" customHeight="1" spans="1:9">
      <c r="A3" s="7" t="s">
        <v>42</v>
      </c>
      <c r="B3" s="7"/>
      <c r="C3" s="293" t="s">
        <v>19</v>
      </c>
      <c r="D3" s="293"/>
      <c r="E3" s="293"/>
      <c r="F3" s="6"/>
      <c r="G3" s="293" t="s">
        <v>2453</v>
      </c>
      <c r="H3" s="293"/>
      <c r="I3" s="293"/>
    </row>
    <row r="4" s="1" customFormat="1" ht="45" customHeight="1" spans="1:9">
      <c r="A4" s="8" t="s">
        <v>2</v>
      </c>
      <c r="B4" s="8" t="s">
        <v>44</v>
      </c>
      <c r="C4" s="8" t="s">
        <v>1817</v>
      </c>
      <c r="D4" s="8" t="s">
        <v>46</v>
      </c>
      <c r="E4" s="8" t="s">
        <v>47</v>
      </c>
      <c r="F4" s="8" t="s">
        <v>48</v>
      </c>
      <c r="G4" s="8" t="s">
        <v>49</v>
      </c>
      <c r="H4" s="8" t="s">
        <v>50</v>
      </c>
      <c r="I4" s="8" t="s">
        <v>51</v>
      </c>
    </row>
    <row r="5" s="1" customFormat="1" ht="18.75" spans="1:9">
      <c r="A5" s="8">
        <v>1</v>
      </c>
      <c r="B5" s="78" t="s">
        <v>2454</v>
      </c>
      <c r="C5" s="294" t="s">
        <v>2455</v>
      </c>
      <c r="D5" s="8">
        <v>12</v>
      </c>
      <c r="E5" s="8">
        <v>295.42</v>
      </c>
      <c r="F5" s="79">
        <f t="shared" ref="F5:F11" si="0">D5*E5</f>
        <v>3545.04</v>
      </c>
      <c r="G5" s="295"/>
      <c r="H5" s="295"/>
      <c r="I5" s="295"/>
    </row>
    <row r="6" s="1" customFormat="1" ht="18.75" spans="1:9">
      <c r="A6" s="8">
        <v>2</v>
      </c>
      <c r="B6" s="78" t="s">
        <v>2456</v>
      </c>
      <c r="C6" s="296" t="s">
        <v>2457</v>
      </c>
      <c r="D6" s="8">
        <v>12</v>
      </c>
      <c r="E6" s="8">
        <v>295.42</v>
      </c>
      <c r="F6" s="79">
        <f t="shared" si="0"/>
        <v>3545.04</v>
      </c>
      <c r="G6" s="295"/>
      <c r="H6" s="295"/>
      <c r="I6" s="295"/>
    </row>
    <row r="7" s="1" customFormat="1" ht="18.75" spans="1:9">
      <c r="A7" s="8">
        <v>3</v>
      </c>
      <c r="B7" s="78" t="s">
        <v>2458</v>
      </c>
      <c r="C7" s="296" t="s">
        <v>2459</v>
      </c>
      <c r="D7" s="8">
        <v>12</v>
      </c>
      <c r="E7" s="8">
        <v>295.42</v>
      </c>
      <c r="F7" s="79">
        <f t="shared" si="0"/>
        <v>3545.04</v>
      </c>
      <c r="G7" s="295"/>
      <c r="H7" s="295"/>
      <c r="I7" s="295"/>
    </row>
    <row r="8" s="1" customFormat="1" ht="18.75" spans="1:9">
      <c r="A8" s="8">
        <v>4</v>
      </c>
      <c r="B8" s="294" t="s">
        <v>2460</v>
      </c>
      <c r="C8" s="294" t="s">
        <v>2461</v>
      </c>
      <c r="D8" s="8">
        <v>12</v>
      </c>
      <c r="E8" s="8">
        <v>295.42</v>
      </c>
      <c r="F8" s="79">
        <f t="shared" si="0"/>
        <v>3545.04</v>
      </c>
      <c r="G8" s="295"/>
      <c r="H8" s="295"/>
      <c r="I8" s="295"/>
    </row>
    <row r="9" s="1" customFormat="1" ht="18.75" spans="1:9">
      <c r="A9" s="8">
        <v>5</v>
      </c>
      <c r="B9" s="294" t="s">
        <v>2462</v>
      </c>
      <c r="C9" s="294" t="s">
        <v>2463</v>
      </c>
      <c r="D9" s="8">
        <v>7</v>
      </c>
      <c r="E9" s="8">
        <v>295.42</v>
      </c>
      <c r="F9" s="79">
        <f t="shared" si="0"/>
        <v>2067.94</v>
      </c>
      <c r="G9" s="295"/>
      <c r="H9" s="295"/>
      <c r="I9" s="295"/>
    </row>
    <row r="10" s="1" customFormat="1" ht="18.75" spans="1:9">
      <c r="A10" s="8">
        <v>6</v>
      </c>
      <c r="B10" s="294" t="s">
        <v>2464</v>
      </c>
      <c r="C10" s="294" t="s">
        <v>2465</v>
      </c>
      <c r="D10" s="8">
        <v>1</v>
      </c>
      <c r="E10" s="8">
        <v>295.42</v>
      </c>
      <c r="F10" s="79">
        <f t="shared" si="0"/>
        <v>295.42</v>
      </c>
      <c r="G10" s="295"/>
      <c r="H10" s="295"/>
      <c r="I10" s="295"/>
    </row>
    <row r="11" s="1" customFormat="1" ht="18.75" spans="1:9">
      <c r="A11" s="8">
        <v>7</v>
      </c>
      <c r="B11" s="294" t="s">
        <v>2466</v>
      </c>
      <c r="C11" s="294" t="s">
        <v>2467</v>
      </c>
      <c r="D11" s="8">
        <v>2.5</v>
      </c>
      <c r="E11" s="8">
        <v>295.42</v>
      </c>
      <c r="F11" s="79">
        <f t="shared" si="0"/>
        <v>738.55</v>
      </c>
      <c r="G11" s="295"/>
      <c r="H11" s="295"/>
      <c r="I11" s="295"/>
    </row>
    <row r="12" s="1" customFormat="1" ht="18.75" spans="1:9">
      <c r="A12" s="8">
        <v>8</v>
      </c>
      <c r="B12" s="294" t="s">
        <v>2468</v>
      </c>
      <c r="C12" s="294" t="s">
        <v>2469</v>
      </c>
      <c r="D12" s="8">
        <v>6</v>
      </c>
      <c r="E12" s="8">
        <v>295.42</v>
      </c>
      <c r="F12" s="79">
        <v>1774.36</v>
      </c>
      <c r="G12" s="295"/>
      <c r="H12" s="295"/>
      <c r="I12" s="295"/>
    </row>
    <row r="13" s="1" customFormat="1" ht="18.75" spans="1:9">
      <c r="A13" s="8">
        <v>9</v>
      </c>
      <c r="B13" s="294" t="s">
        <v>2470</v>
      </c>
      <c r="C13" s="294" t="s">
        <v>2471</v>
      </c>
      <c r="D13" s="8">
        <v>12</v>
      </c>
      <c r="E13" s="8">
        <v>295.42</v>
      </c>
      <c r="F13" s="79">
        <f t="shared" ref="F13:F76" si="1">D13*E13</f>
        <v>3545.04</v>
      </c>
      <c r="G13" s="295"/>
      <c r="H13" s="295"/>
      <c r="I13" s="295"/>
    </row>
    <row r="14" s="1" customFormat="1" ht="18.75" spans="1:9">
      <c r="A14" s="8">
        <v>10</v>
      </c>
      <c r="B14" s="78" t="s">
        <v>2472</v>
      </c>
      <c r="C14" s="294" t="s">
        <v>2473</v>
      </c>
      <c r="D14" s="8">
        <v>12</v>
      </c>
      <c r="E14" s="8">
        <v>295.42</v>
      </c>
      <c r="F14" s="79">
        <f t="shared" si="1"/>
        <v>3545.04</v>
      </c>
      <c r="G14" s="295"/>
      <c r="H14" s="295"/>
      <c r="I14" s="295"/>
    </row>
    <row r="15" s="1" customFormat="1" ht="18.75" spans="1:9">
      <c r="A15" s="8">
        <v>11</v>
      </c>
      <c r="B15" s="294" t="s">
        <v>2474</v>
      </c>
      <c r="C15" s="294" t="s">
        <v>2475</v>
      </c>
      <c r="D15" s="8">
        <v>12</v>
      </c>
      <c r="E15" s="8">
        <v>295.42</v>
      </c>
      <c r="F15" s="79">
        <f t="shared" si="1"/>
        <v>3545.04</v>
      </c>
      <c r="G15" s="295"/>
      <c r="H15" s="295"/>
      <c r="I15" s="295"/>
    </row>
    <row r="16" s="1" customFormat="1" ht="18.75" spans="1:9">
      <c r="A16" s="8">
        <v>12</v>
      </c>
      <c r="B16" s="78" t="s">
        <v>2476</v>
      </c>
      <c r="C16" s="294" t="s">
        <v>2477</v>
      </c>
      <c r="D16" s="8">
        <v>12</v>
      </c>
      <c r="E16" s="8">
        <v>295.42</v>
      </c>
      <c r="F16" s="79">
        <f t="shared" si="1"/>
        <v>3545.04</v>
      </c>
      <c r="G16" s="295"/>
      <c r="H16" s="295"/>
      <c r="I16" s="295"/>
    </row>
    <row r="17" s="1" customFormat="1" ht="18.75" spans="1:9">
      <c r="A17" s="8">
        <v>13</v>
      </c>
      <c r="B17" s="294" t="s">
        <v>2478</v>
      </c>
      <c r="C17" s="294" t="s">
        <v>2479</v>
      </c>
      <c r="D17" s="8">
        <v>12</v>
      </c>
      <c r="E17" s="8">
        <v>295.42</v>
      </c>
      <c r="F17" s="79">
        <f t="shared" si="1"/>
        <v>3545.04</v>
      </c>
      <c r="G17" s="295"/>
      <c r="H17" s="295"/>
      <c r="I17" s="295"/>
    </row>
    <row r="18" s="1" customFormat="1" ht="18.75" spans="1:9">
      <c r="A18" s="8">
        <v>14</v>
      </c>
      <c r="B18" s="294" t="s">
        <v>2480</v>
      </c>
      <c r="C18" s="294" t="s">
        <v>2481</v>
      </c>
      <c r="D18" s="8">
        <v>12</v>
      </c>
      <c r="E18" s="8">
        <v>295.42</v>
      </c>
      <c r="F18" s="79">
        <f t="shared" si="1"/>
        <v>3545.04</v>
      </c>
      <c r="G18" s="295"/>
      <c r="H18" s="295"/>
      <c r="I18" s="295"/>
    </row>
    <row r="19" s="1" customFormat="1" ht="18.75" spans="1:9">
      <c r="A19" s="8">
        <v>15</v>
      </c>
      <c r="B19" s="294" t="s">
        <v>2482</v>
      </c>
      <c r="C19" s="294" t="s">
        <v>2483</v>
      </c>
      <c r="D19" s="8">
        <v>12</v>
      </c>
      <c r="E19" s="8">
        <v>295.42</v>
      </c>
      <c r="F19" s="79">
        <f t="shared" si="1"/>
        <v>3545.04</v>
      </c>
      <c r="G19" s="295"/>
      <c r="H19" s="295"/>
      <c r="I19" s="295"/>
    </row>
    <row r="20" s="1" customFormat="1" ht="18.75" spans="1:9">
      <c r="A20" s="8">
        <v>16</v>
      </c>
      <c r="B20" s="78" t="s">
        <v>2484</v>
      </c>
      <c r="C20" s="294" t="s">
        <v>2485</v>
      </c>
      <c r="D20" s="8">
        <v>12</v>
      </c>
      <c r="E20" s="8">
        <v>295.42</v>
      </c>
      <c r="F20" s="79">
        <f t="shared" si="1"/>
        <v>3545.04</v>
      </c>
      <c r="G20" s="295"/>
      <c r="H20" s="295"/>
      <c r="I20" s="295"/>
    </row>
    <row r="21" s="1" customFormat="1" ht="18.75" spans="1:9">
      <c r="A21" s="8">
        <v>17</v>
      </c>
      <c r="B21" s="294" t="s">
        <v>2486</v>
      </c>
      <c r="C21" s="294" t="s">
        <v>2487</v>
      </c>
      <c r="D21" s="8">
        <v>12</v>
      </c>
      <c r="E21" s="8">
        <v>295.42</v>
      </c>
      <c r="F21" s="79">
        <f t="shared" si="1"/>
        <v>3545.04</v>
      </c>
      <c r="G21" s="295"/>
      <c r="H21" s="295"/>
      <c r="I21" s="295"/>
    </row>
    <row r="22" s="1" customFormat="1" ht="18.75" spans="1:9">
      <c r="A22" s="8">
        <v>18</v>
      </c>
      <c r="B22" s="294" t="s">
        <v>2488</v>
      </c>
      <c r="C22" s="294" t="s">
        <v>1761</v>
      </c>
      <c r="D22" s="8">
        <v>4.5</v>
      </c>
      <c r="E22" s="8">
        <v>295.42</v>
      </c>
      <c r="F22" s="79">
        <f t="shared" si="1"/>
        <v>1329.39</v>
      </c>
      <c r="G22" s="295"/>
      <c r="H22" s="295"/>
      <c r="I22" s="295"/>
    </row>
    <row r="23" s="1" customFormat="1" ht="18.75" spans="1:9">
      <c r="A23" s="8">
        <v>19</v>
      </c>
      <c r="B23" s="78" t="s">
        <v>2489</v>
      </c>
      <c r="C23" s="294" t="s">
        <v>2490</v>
      </c>
      <c r="D23" s="8">
        <v>12</v>
      </c>
      <c r="E23" s="8">
        <v>295.42</v>
      </c>
      <c r="F23" s="79">
        <f t="shared" si="1"/>
        <v>3545.04</v>
      </c>
      <c r="G23" s="295"/>
      <c r="H23" s="295"/>
      <c r="I23" s="295"/>
    </row>
    <row r="24" s="1" customFormat="1" ht="18.75" spans="1:9">
      <c r="A24" s="8">
        <v>20</v>
      </c>
      <c r="B24" s="78" t="s">
        <v>2491</v>
      </c>
      <c r="C24" s="294" t="s">
        <v>2492</v>
      </c>
      <c r="D24" s="8">
        <v>12</v>
      </c>
      <c r="E24" s="8">
        <v>295.42</v>
      </c>
      <c r="F24" s="79">
        <f t="shared" si="1"/>
        <v>3545.04</v>
      </c>
      <c r="G24" s="295"/>
      <c r="H24" s="295"/>
      <c r="I24" s="295"/>
    </row>
    <row r="25" s="1" customFormat="1" ht="18.75" spans="1:9">
      <c r="A25" s="8">
        <v>21</v>
      </c>
      <c r="B25" s="294" t="s">
        <v>2493</v>
      </c>
      <c r="C25" s="294" t="s">
        <v>2494</v>
      </c>
      <c r="D25" s="8">
        <v>12</v>
      </c>
      <c r="E25" s="8">
        <v>295.42</v>
      </c>
      <c r="F25" s="79">
        <f t="shared" si="1"/>
        <v>3545.04</v>
      </c>
      <c r="G25" s="295"/>
      <c r="H25" s="295"/>
      <c r="I25" s="295"/>
    </row>
    <row r="26" s="1" customFormat="1" ht="18.75" spans="1:9">
      <c r="A26" s="8">
        <v>22</v>
      </c>
      <c r="B26" s="294" t="s">
        <v>2495</v>
      </c>
      <c r="C26" s="294" t="s">
        <v>1441</v>
      </c>
      <c r="D26" s="8">
        <v>2.5</v>
      </c>
      <c r="E26" s="8">
        <v>295.42</v>
      </c>
      <c r="F26" s="79">
        <f t="shared" si="1"/>
        <v>738.55</v>
      </c>
      <c r="G26" s="295"/>
      <c r="H26" s="295"/>
      <c r="I26" s="295"/>
    </row>
    <row r="27" s="1" customFormat="1" ht="18.75" spans="1:9">
      <c r="A27" s="8">
        <v>23</v>
      </c>
      <c r="B27" s="294" t="s">
        <v>2495</v>
      </c>
      <c r="C27" s="294" t="s">
        <v>2496</v>
      </c>
      <c r="D27" s="8">
        <v>9.5</v>
      </c>
      <c r="E27" s="8">
        <v>295.42</v>
      </c>
      <c r="F27" s="79">
        <f t="shared" si="1"/>
        <v>2806.49</v>
      </c>
      <c r="G27" s="295"/>
      <c r="H27" s="295"/>
      <c r="I27" s="295"/>
    </row>
    <row r="28" s="1" customFormat="1" ht="18.75" spans="1:9">
      <c r="A28" s="8">
        <v>24</v>
      </c>
      <c r="B28" s="78" t="s">
        <v>2497</v>
      </c>
      <c r="C28" s="296" t="s">
        <v>2498</v>
      </c>
      <c r="D28" s="8">
        <v>12</v>
      </c>
      <c r="E28" s="8">
        <v>295.42</v>
      </c>
      <c r="F28" s="79">
        <f t="shared" si="1"/>
        <v>3545.04</v>
      </c>
      <c r="G28" s="295"/>
      <c r="H28" s="295"/>
      <c r="I28" s="295"/>
    </row>
    <row r="29" s="1" customFormat="1" ht="18.75" spans="1:9">
      <c r="A29" s="8">
        <v>25</v>
      </c>
      <c r="B29" s="78" t="s">
        <v>2499</v>
      </c>
      <c r="C29" s="296" t="s">
        <v>2500</v>
      </c>
      <c r="D29" s="8">
        <v>12</v>
      </c>
      <c r="E29" s="8">
        <v>295.42</v>
      </c>
      <c r="F29" s="79">
        <f t="shared" si="1"/>
        <v>3545.04</v>
      </c>
      <c r="G29" s="295"/>
      <c r="H29" s="295"/>
      <c r="I29" s="295"/>
    </row>
    <row r="30" s="1" customFormat="1" ht="18.75" spans="1:9">
      <c r="A30" s="8">
        <v>26</v>
      </c>
      <c r="B30" s="78" t="s">
        <v>2501</v>
      </c>
      <c r="C30" s="294" t="s">
        <v>2502</v>
      </c>
      <c r="D30" s="8">
        <v>12</v>
      </c>
      <c r="E30" s="8">
        <v>295.42</v>
      </c>
      <c r="F30" s="79">
        <f t="shared" si="1"/>
        <v>3545.04</v>
      </c>
      <c r="G30" s="295"/>
      <c r="H30" s="295"/>
      <c r="I30" s="295"/>
    </row>
    <row r="31" s="1" customFormat="1" ht="18.75" spans="1:9">
      <c r="A31" s="8">
        <v>27</v>
      </c>
      <c r="B31" s="78" t="s">
        <v>2503</v>
      </c>
      <c r="C31" s="294" t="s">
        <v>2504</v>
      </c>
      <c r="D31" s="8">
        <v>12</v>
      </c>
      <c r="E31" s="8">
        <v>295.42</v>
      </c>
      <c r="F31" s="79">
        <f t="shared" si="1"/>
        <v>3545.04</v>
      </c>
      <c r="G31" s="295"/>
      <c r="H31" s="295"/>
      <c r="I31" s="295"/>
    </row>
    <row r="32" s="1" customFormat="1" ht="18.75" spans="1:9">
      <c r="A32" s="8">
        <v>28</v>
      </c>
      <c r="B32" s="294" t="s">
        <v>2505</v>
      </c>
      <c r="C32" s="294" t="s">
        <v>2506</v>
      </c>
      <c r="D32" s="8">
        <v>12</v>
      </c>
      <c r="E32" s="8">
        <v>295.42</v>
      </c>
      <c r="F32" s="79">
        <f t="shared" si="1"/>
        <v>3545.04</v>
      </c>
      <c r="G32" s="295"/>
      <c r="H32" s="295"/>
      <c r="I32" s="295"/>
    </row>
    <row r="33" s="1" customFormat="1" ht="18.75" spans="1:9">
      <c r="A33" s="8">
        <v>29</v>
      </c>
      <c r="B33" s="294" t="s">
        <v>2507</v>
      </c>
      <c r="C33" s="294" t="s">
        <v>2508</v>
      </c>
      <c r="D33" s="8">
        <v>12</v>
      </c>
      <c r="E33" s="8">
        <v>295.42</v>
      </c>
      <c r="F33" s="79">
        <f t="shared" si="1"/>
        <v>3545.04</v>
      </c>
      <c r="G33" s="295"/>
      <c r="H33" s="295"/>
      <c r="I33" s="295"/>
    </row>
    <row r="34" s="1" customFormat="1" ht="18.75" spans="1:9">
      <c r="A34" s="8">
        <v>30</v>
      </c>
      <c r="B34" s="294" t="s">
        <v>2509</v>
      </c>
      <c r="C34" s="294" t="s">
        <v>2510</v>
      </c>
      <c r="D34" s="8">
        <v>12</v>
      </c>
      <c r="E34" s="8">
        <v>295.42</v>
      </c>
      <c r="F34" s="79">
        <f t="shared" si="1"/>
        <v>3545.04</v>
      </c>
      <c r="G34" s="295"/>
      <c r="H34" s="295"/>
      <c r="I34" s="295"/>
    </row>
    <row r="35" s="1" customFormat="1" ht="18.75" spans="1:9">
      <c r="A35" s="8">
        <v>31</v>
      </c>
      <c r="B35" s="294" t="s">
        <v>2511</v>
      </c>
      <c r="C35" s="294" t="s">
        <v>2512</v>
      </c>
      <c r="D35" s="8">
        <v>12</v>
      </c>
      <c r="E35" s="8">
        <v>295.42</v>
      </c>
      <c r="F35" s="79">
        <f t="shared" si="1"/>
        <v>3545.04</v>
      </c>
      <c r="G35" s="295"/>
      <c r="H35" s="295"/>
      <c r="I35" s="295"/>
    </row>
    <row r="36" s="1" customFormat="1" ht="18.75" spans="1:9">
      <c r="A36" s="8">
        <v>32</v>
      </c>
      <c r="B36" s="294" t="s">
        <v>2513</v>
      </c>
      <c r="C36" s="294" t="s">
        <v>2514</v>
      </c>
      <c r="D36" s="8">
        <v>12</v>
      </c>
      <c r="E36" s="8">
        <v>295.42</v>
      </c>
      <c r="F36" s="79">
        <f t="shared" si="1"/>
        <v>3545.04</v>
      </c>
      <c r="G36" s="295"/>
      <c r="H36" s="295"/>
      <c r="I36" s="295"/>
    </row>
    <row r="37" s="1" customFormat="1" ht="18.75" spans="1:9">
      <c r="A37" s="8">
        <v>33</v>
      </c>
      <c r="B37" s="294" t="s">
        <v>2515</v>
      </c>
      <c r="C37" s="294" t="s">
        <v>2516</v>
      </c>
      <c r="D37" s="8">
        <v>12</v>
      </c>
      <c r="E37" s="8">
        <v>295.42</v>
      </c>
      <c r="F37" s="79">
        <f t="shared" si="1"/>
        <v>3545.04</v>
      </c>
      <c r="G37" s="295"/>
      <c r="H37" s="295"/>
      <c r="I37" s="295"/>
    </row>
    <row r="38" s="1" customFormat="1" ht="18.75" spans="1:9">
      <c r="A38" s="8">
        <v>34</v>
      </c>
      <c r="B38" s="294" t="s">
        <v>2517</v>
      </c>
      <c r="C38" s="294" t="s">
        <v>2518</v>
      </c>
      <c r="D38" s="8">
        <v>12</v>
      </c>
      <c r="E38" s="8">
        <v>295.42</v>
      </c>
      <c r="F38" s="79">
        <f t="shared" si="1"/>
        <v>3545.04</v>
      </c>
      <c r="G38" s="295"/>
      <c r="H38" s="295"/>
      <c r="I38" s="295"/>
    </row>
    <row r="39" s="1" customFormat="1" ht="18.75" spans="1:9">
      <c r="A39" s="8">
        <v>35</v>
      </c>
      <c r="B39" s="294" t="s">
        <v>2519</v>
      </c>
      <c r="C39" s="294" t="s">
        <v>2520</v>
      </c>
      <c r="D39" s="8">
        <v>12</v>
      </c>
      <c r="E39" s="8">
        <v>295.42</v>
      </c>
      <c r="F39" s="79">
        <f t="shared" si="1"/>
        <v>3545.04</v>
      </c>
      <c r="G39" s="295"/>
      <c r="H39" s="295"/>
      <c r="I39" s="295"/>
    </row>
    <row r="40" s="1" customFormat="1" ht="18.75" spans="1:9">
      <c r="A40" s="8">
        <v>36</v>
      </c>
      <c r="B40" s="294" t="s">
        <v>2521</v>
      </c>
      <c r="C40" s="294" t="s">
        <v>2522</v>
      </c>
      <c r="D40" s="8">
        <v>3</v>
      </c>
      <c r="E40" s="8">
        <v>295.42</v>
      </c>
      <c r="F40" s="79">
        <f t="shared" si="1"/>
        <v>886.26</v>
      </c>
      <c r="G40" s="297"/>
      <c r="H40" s="297"/>
      <c r="I40" s="299"/>
    </row>
    <row r="41" s="1" customFormat="1" ht="18.75" spans="1:9">
      <c r="A41" s="8">
        <v>37</v>
      </c>
      <c r="B41" s="78" t="s">
        <v>2523</v>
      </c>
      <c r="C41" s="294" t="s">
        <v>2524</v>
      </c>
      <c r="D41" s="8">
        <v>12</v>
      </c>
      <c r="E41" s="8">
        <v>295.42</v>
      </c>
      <c r="F41" s="79">
        <f t="shared" si="1"/>
        <v>3545.04</v>
      </c>
      <c r="G41" s="297"/>
      <c r="H41" s="297"/>
      <c r="I41" s="299"/>
    </row>
    <row r="42" s="1" customFormat="1" ht="18.75" spans="1:9">
      <c r="A42" s="8">
        <v>38</v>
      </c>
      <c r="B42" s="294" t="s">
        <v>2525</v>
      </c>
      <c r="C42" s="294" t="s">
        <v>2526</v>
      </c>
      <c r="D42" s="8">
        <v>12</v>
      </c>
      <c r="E42" s="8">
        <v>295.42</v>
      </c>
      <c r="F42" s="79">
        <f t="shared" si="1"/>
        <v>3545.04</v>
      </c>
      <c r="G42" s="297"/>
      <c r="H42" s="297"/>
      <c r="I42" s="299"/>
    </row>
    <row r="43" s="1" customFormat="1" ht="18.75" spans="1:9">
      <c r="A43" s="8">
        <v>39</v>
      </c>
      <c r="B43" s="78" t="s">
        <v>2527</v>
      </c>
      <c r="C43" s="294" t="s">
        <v>2443</v>
      </c>
      <c r="D43" s="8">
        <v>1</v>
      </c>
      <c r="E43" s="8">
        <v>295.42</v>
      </c>
      <c r="F43" s="79">
        <f t="shared" si="1"/>
        <v>295.42</v>
      </c>
      <c r="G43" s="297"/>
      <c r="H43" s="297"/>
      <c r="I43" s="299"/>
    </row>
    <row r="44" s="1" customFormat="1" ht="18.75" spans="1:9">
      <c r="A44" s="8">
        <v>40</v>
      </c>
      <c r="B44" s="294" t="s">
        <v>2528</v>
      </c>
      <c r="C44" s="294" t="s">
        <v>2529</v>
      </c>
      <c r="D44" s="8">
        <v>12</v>
      </c>
      <c r="E44" s="8">
        <v>295.42</v>
      </c>
      <c r="F44" s="79">
        <f t="shared" si="1"/>
        <v>3545.04</v>
      </c>
      <c r="G44" s="297"/>
      <c r="H44" s="297"/>
      <c r="I44" s="299"/>
    </row>
    <row r="45" s="1" customFormat="1" ht="18.75" spans="1:9">
      <c r="A45" s="8">
        <v>41</v>
      </c>
      <c r="B45" s="78" t="s">
        <v>2530</v>
      </c>
      <c r="C45" s="294" t="s">
        <v>2531</v>
      </c>
      <c r="D45" s="8">
        <v>12</v>
      </c>
      <c r="E45" s="8">
        <v>295.42</v>
      </c>
      <c r="F45" s="79">
        <f t="shared" si="1"/>
        <v>3545.04</v>
      </c>
      <c r="G45" s="298"/>
      <c r="H45" s="298"/>
      <c r="I45" s="299"/>
    </row>
    <row r="46" s="1" customFormat="1" ht="18.75" spans="1:9">
      <c r="A46" s="8">
        <v>42</v>
      </c>
      <c r="B46" s="78" t="s">
        <v>2532</v>
      </c>
      <c r="C46" s="294" t="s">
        <v>2533</v>
      </c>
      <c r="D46" s="8">
        <v>12</v>
      </c>
      <c r="E46" s="8">
        <v>295.42</v>
      </c>
      <c r="F46" s="79">
        <f t="shared" si="1"/>
        <v>3545.04</v>
      </c>
      <c r="G46" s="295"/>
      <c r="H46" s="295"/>
      <c r="I46" s="295"/>
    </row>
    <row r="47" s="1" customFormat="1" ht="18.75" spans="1:9">
      <c r="A47" s="8">
        <v>43</v>
      </c>
      <c r="B47" s="78" t="s">
        <v>2534</v>
      </c>
      <c r="C47" s="294" t="s">
        <v>2535</v>
      </c>
      <c r="D47" s="8">
        <v>12</v>
      </c>
      <c r="E47" s="8">
        <v>295.42</v>
      </c>
      <c r="F47" s="79">
        <f t="shared" si="1"/>
        <v>3545.04</v>
      </c>
      <c r="G47" s="295"/>
      <c r="H47" s="295"/>
      <c r="I47" s="295"/>
    </row>
    <row r="48" s="1" customFormat="1" ht="18.75" spans="1:9">
      <c r="A48" s="8">
        <v>44</v>
      </c>
      <c r="B48" s="78" t="s">
        <v>2536</v>
      </c>
      <c r="C48" s="294" t="s">
        <v>2537</v>
      </c>
      <c r="D48" s="8">
        <v>12</v>
      </c>
      <c r="E48" s="8">
        <v>295.42</v>
      </c>
      <c r="F48" s="79">
        <f t="shared" si="1"/>
        <v>3545.04</v>
      </c>
      <c r="G48" s="295"/>
      <c r="H48" s="295"/>
      <c r="I48" s="295"/>
    </row>
    <row r="49" s="1" customFormat="1" ht="18.75" spans="1:9">
      <c r="A49" s="8">
        <v>45</v>
      </c>
      <c r="B49" s="78" t="s">
        <v>2538</v>
      </c>
      <c r="C49" s="294" t="s">
        <v>2539</v>
      </c>
      <c r="D49" s="8">
        <v>12</v>
      </c>
      <c r="E49" s="8">
        <v>295.42</v>
      </c>
      <c r="F49" s="79">
        <f t="shared" si="1"/>
        <v>3545.04</v>
      </c>
      <c r="G49" s="295"/>
      <c r="H49" s="295"/>
      <c r="I49" s="295"/>
    </row>
    <row r="50" s="1" customFormat="1" ht="18.75" spans="1:9">
      <c r="A50" s="8">
        <v>46</v>
      </c>
      <c r="B50" s="78" t="s">
        <v>2540</v>
      </c>
      <c r="C50" s="294" t="s">
        <v>2541</v>
      </c>
      <c r="D50" s="8">
        <v>12</v>
      </c>
      <c r="E50" s="8">
        <v>295.42</v>
      </c>
      <c r="F50" s="79">
        <f t="shared" si="1"/>
        <v>3545.04</v>
      </c>
      <c r="G50" s="295"/>
      <c r="H50" s="295"/>
      <c r="I50" s="295"/>
    </row>
    <row r="51" s="1" customFormat="1" ht="18.75" spans="1:9">
      <c r="A51" s="8">
        <v>47</v>
      </c>
      <c r="B51" s="78" t="s">
        <v>2542</v>
      </c>
      <c r="C51" s="294" t="s">
        <v>2543</v>
      </c>
      <c r="D51" s="8">
        <v>12</v>
      </c>
      <c r="E51" s="8">
        <v>295.42</v>
      </c>
      <c r="F51" s="79">
        <f t="shared" si="1"/>
        <v>3545.04</v>
      </c>
      <c r="G51" s="295"/>
      <c r="H51" s="295"/>
      <c r="I51" s="295"/>
    </row>
    <row r="52" s="1" customFormat="1" ht="18.75" spans="1:9">
      <c r="A52" s="8">
        <v>48</v>
      </c>
      <c r="B52" s="78" t="s">
        <v>2544</v>
      </c>
      <c r="C52" s="294" t="s">
        <v>2545</v>
      </c>
      <c r="D52" s="8">
        <v>12</v>
      </c>
      <c r="E52" s="8">
        <v>295.42</v>
      </c>
      <c r="F52" s="79">
        <f t="shared" si="1"/>
        <v>3545.04</v>
      </c>
      <c r="G52" s="295"/>
      <c r="H52" s="295"/>
      <c r="I52" s="295"/>
    </row>
    <row r="53" s="1" customFormat="1" ht="18.75" spans="1:9">
      <c r="A53" s="8">
        <v>49</v>
      </c>
      <c r="B53" s="294" t="s">
        <v>2546</v>
      </c>
      <c r="C53" s="294" t="s">
        <v>2547</v>
      </c>
      <c r="D53" s="8">
        <v>3</v>
      </c>
      <c r="E53" s="8">
        <v>295.42</v>
      </c>
      <c r="F53" s="79">
        <f t="shared" si="1"/>
        <v>886.26</v>
      </c>
      <c r="G53" s="295"/>
      <c r="H53" s="295"/>
      <c r="I53" s="295"/>
    </row>
    <row r="54" s="1" customFormat="1" ht="18.75" spans="1:9">
      <c r="A54" s="8">
        <v>50</v>
      </c>
      <c r="B54" s="294" t="s">
        <v>2548</v>
      </c>
      <c r="C54" s="294" t="s">
        <v>2549</v>
      </c>
      <c r="D54" s="8">
        <v>6</v>
      </c>
      <c r="E54" s="8">
        <v>295.42</v>
      </c>
      <c r="F54" s="79">
        <f t="shared" si="1"/>
        <v>1772.52</v>
      </c>
      <c r="G54" s="295"/>
      <c r="H54" s="295"/>
      <c r="I54" s="295"/>
    </row>
    <row r="55" s="1" customFormat="1" ht="18.75" spans="1:9">
      <c r="A55" s="8">
        <v>51</v>
      </c>
      <c r="B55" s="78" t="s">
        <v>2548</v>
      </c>
      <c r="C55" s="294" t="s">
        <v>2550</v>
      </c>
      <c r="D55" s="8">
        <v>6</v>
      </c>
      <c r="E55" s="8">
        <v>295.42</v>
      </c>
      <c r="F55" s="79">
        <f t="shared" si="1"/>
        <v>1772.52</v>
      </c>
      <c r="G55" s="295"/>
      <c r="H55" s="295"/>
      <c r="I55" s="295"/>
    </row>
    <row r="56" s="1" customFormat="1" ht="18.75" spans="1:9">
      <c r="A56" s="8">
        <v>52</v>
      </c>
      <c r="B56" s="78" t="s">
        <v>2551</v>
      </c>
      <c r="C56" s="294" t="s">
        <v>2552</v>
      </c>
      <c r="D56" s="8">
        <v>12</v>
      </c>
      <c r="E56" s="8">
        <v>295.42</v>
      </c>
      <c r="F56" s="79">
        <f t="shared" si="1"/>
        <v>3545.04</v>
      </c>
      <c r="G56" s="295"/>
      <c r="H56" s="295"/>
      <c r="I56" s="295"/>
    </row>
    <row r="57" s="1" customFormat="1" ht="18.75" spans="1:9">
      <c r="A57" s="8">
        <v>53</v>
      </c>
      <c r="B57" s="78" t="s">
        <v>2553</v>
      </c>
      <c r="C57" s="294" t="s">
        <v>2554</v>
      </c>
      <c r="D57" s="8">
        <v>12</v>
      </c>
      <c r="E57" s="8">
        <v>295.42</v>
      </c>
      <c r="F57" s="79">
        <f t="shared" si="1"/>
        <v>3545.04</v>
      </c>
      <c r="G57" s="295"/>
      <c r="H57" s="295"/>
      <c r="I57" s="295"/>
    </row>
    <row r="58" s="1" customFormat="1" ht="18.75" spans="1:9">
      <c r="A58" s="8">
        <v>54</v>
      </c>
      <c r="B58" s="294" t="s">
        <v>2555</v>
      </c>
      <c r="C58" s="294" t="s">
        <v>2556</v>
      </c>
      <c r="D58" s="8">
        <v>10</v>
      </c>
      <c r="E58" s="8">
        <v>295.42</v>
      </c>
      <c r="F58" s="79">
        <f t="shared" si="1"/>
        <v>2954.2</v>
      </c>
      <c r="G58" s="295"/>
      <c r="H58" s="295"/>
      <c r="I58" s="295"/>
    </row>
    <row r="59" s="1" customFormat="1" ht="18.75" spans="1:9">
      <c r="A59" s="8">
        <v>55</v>
      </c>
      <c r="B59" s="294" t="s">
        <v>2557</v>
      </c>
      <c r="C59" s="294" t="s">
        <v>2558</v>
      </c>
      <c r="D59" s="8">
        <v>12</v>
      </c>
      <c r="E59" s="8">
        <v>295.42</v>
      </c>
      <c r="F59" s="79">
        <f t="shared" si="1"/>
        <v>3545.04</v>
      </c>
      <c r="G59" s="295"/>
      <c r="H59" s="295"/>
      <c r="I59" s="295"/>
    </row>
    <row r="60" s="1" customFormat="1" ht="18.75" spans="1:9">
      <c r="A60" s="8">
        <v>56</v>
      </c>
      <c r="B60" s="86" t="s">
        <v>2559</v>
      </c>
      <c r="C60" s="294" t="s">
        <v>2560</v>
      </c>
      <c r="D60" s="8">
        <v>12</v>
      </c>
      <c r="E60" s="8">
        <v>295.42</v>
      </c>
      <c r="F60" s="79">
        <f t="shared" si="1"/>
        <v>3545.04</v>
      </c>
      <c r="G60" s="295"/>
      <c r="H60" s="295"/>
      <c r="I60" s="295"/>
    </row>
    <row r="61" s="1" customFormat="1" ht="18.75" spans="1:9">
      <c r="A61" s="8">
        <v>57</v>
      </c>
      <c r="B61" s="78" t="s">
        <v>2561</v>
      </c>
      <c r="C61" s="294" t="s">
        <v>2562</v>
      </c>
      <c r="D61" s="8">
        <v>5</v>
      </c>
      <c r="E61" s="8">
        <v>295.42</v>
      </c>
      <c r="F61" s="79">
        <f t="shared" si="1"/>
        <v>1477.1</v>
      </c>
      <c r="G61" s="295"/>
      <c r="H61" s="295"/>
      <c r="I61" s="295"/>
    </row>
    <row r="62" s="1" customFormat="1" ht="18.75" spans="1:9">
      <c r="A62" s="8">
        <v>58</v>
      </c>
      <c r="B62" s="294" t="s">
        <v>2563</v>
      </c>
      <c r="C62" s="294" t="s">
        <v>1583</v>
      </c>
      <c r="D62" s="8">
        <v>12</v>
      </c>
      <c r="E62" s="8">
        <v>295.42</v>
      </c>
      <c r="F62" s="79">
        <f t="shared" si="1"/>
        <v>3545.04</v>
      </c>
      <c r="G62" s="295"/>
      <c r="H62" s="295"/>
      <c r="I62" s="295"/>
    </row>
    <row r="63" s="1" customFormat="1" ht="18.75" spans="1:9">
      <c r="A63" s="8">
        <v>59</v>
      </c>
      <c r="B63" s="294" t="s">
        <v>2564</v>
      </c>
      <c r="C63" s="294" t="s">
        <v>2565</v>
      </c>
      <c r="D63" s="8">
        <v>11</v>
      </c>
      <c r="E63" s="8">
        <v>295.42</v>
      </c>
      <c r="F63" s="79">
        <f t="shared" si="1"/>
        <v>3249.62</v>
      </c>
      <c r="G63" s="295"/>
      <c r="H63" s="295"/>
      <c r="I63" s="295"/>
    </row>
    <row r="64" s="1" customFormat="1" ht="18.75" spans="1:9">
      <c r="A64" s="8">
        <v>60</v>
      </c>
      <c r="B64" s="78" t="s">
        <v>2566</v>
      </c>
      <c r="C64" s="294" t="s">
        <v>2567</v>
      </c>
      <c r="D64" s="8">
        <v>12</v>
      </c>
      <c r="E64" s="8">
        <v>295.42</v>
      </c>
      <c r="F64" s="79">
        <f t="shared" si="1"/>
        <v>3545.04</v>
      </c>
      <c r="G64" s="295"/>
      <c r="H64" s="295"/>
      <c r="I64" s="295"/>
    </row>
    <row r="65" s="1" customFormat="1" ht="18.75" spans="1:9">
      <c r="A65" s="8">
        <v>61</v>
      </c>
      <c r="B65" s="294" t="s">
        <v>2568</v>
      </c>
      <c r="C65" s="294" t="s">
        <v>2569</v>
      </c>
      <c r="D65" s="8">
        <v>12</v>
      </c>
      <c r="E65" s="8">
        <v>295.42</v>
      </c>
      <c r="F65" s="79">
        <f t="shared" si="1"/>
        <v>3545.04</v>
      </c>
      <c r="G65" s="295"/>
      <c r="H65" s="295"/>
      <c r="I65" s="295"/>
    </row>
    <row r="66" s="1" customFormat="1" ht="18.75" spans="1:9">
      <c r="A66" s="8">
        <v>62</v>
      </c>
      <c r="B66" s="294" t="s">
        <v>2570</v>
      </c>
      <c r="C66" s="294" t="s">
        <v>2571</v>
      </c>
      <c r="D66" s="8">
        <v>6</v>
      </c>
      <c r="E66" s="8">
        <v>295.42</v>
      </c>
      <c r="F66" s="79">
        <f t="shared" si="1"/>
        <v>1772.52</v>
      </c>
      <c r="G66" s="295"/>
      <c r="H66" s="295"/>
      <c r="I66" s="295"/>
    </row>
    <row r="67" s="1" customFormat="1" ht="18.75" spans="1:9">
      <c r="A67" s="8">
        <v>63</v>
      </c>
      <c r="B67" s="78" t="s">
        <v>2570</v>
      </c>
      <c r="C67" s="300" t="s">
        <v>2572</v>
      </c>
      <c r="D67" s="8">
        <v>6</v>
      </c>
      <c r="E67" s="8">
        <v>295.42</v>
      </c>
      <c r="F67" s="79">
        <f t="shared" si="1"/>
        <v>1772.52</v>
      </c>
      <c r="G67" s="295"/>
      <c r="H67" s="295"/>
      <c r="I67" s="295"/>
    </row>
    <row r="68" s="1" customFormat="1" ht="18.75" spans="1:9">
      <c r="A68" s="8">
        <v>64</v>
      </c>
      <c r="B68" s="78" t="s">
        <v>2573</v>
      </c>
      <c r="C68" s="300" t="s">
        <v>2574</v>
      </c>
      <c r="D68" s="8">
        <v>12</v>
      </c>
      <c r="E68" s="8">
        <v>295.42</v>
      </c>
      <c r="F68" s="79">
        <f t="shared" si="1"/>
        <v>3545.04</v>
      </c>
      <c r="G68" s="295"/>
      <c r="H68" s="295"/>
      <c r="I68" s="295"/>
    </row>
    <row r="69" s="1" customFormat="1" ht="18.75" spans="1:9">
      <c r="A69" s="8">
        <v>65</v>
      </c>
      <c r="B69" s="294" t="s">
        <v>2575</v>
      </c>
      <c r="C69" s="294" t="s">
        <v>2576</v>
      </c>
      <c r="D69" s="8">
        <v>12</v>
      </c>
      <c r="E69" s="8">
        <v>295.42</v>
      </c>
      <c r="F69" s="79">
        <f t="shared" si="1"/>
        <v>3545.04</v>
      </c>
      <c r="G69" s="295"/>
      <c r="H69" s="295"/>
      <c r="I69" s="295"/>
    </row>
    <row r="70" s="1" customFormat="1" ht="18.75" spans="1:9">
      <c r="A70" s="8">
        <v>66</v>
      </c>
      <c r="B70" s="78" t="s">
        <v>2577</v>
      </c>
      <c r="C70" s="300" t="s">
        <v>2578</v>
      </c>
      <c r="D70" s="8">
        <v>5</v>
      </c>
      <c r="E70" s="8">
        <v>295.42</v>
      </c>
      <c r="F70" s="79">
        <f t="shared" si="1"/>
        <v>1477.1</v>
      </c>
      <c r="G70" s="295"/>
      <c r="H70" s="295"/>
      <c r="I70" s="295"/>
    </row>
    <row r="71" s="1" customFormat="1" ht="18.75" spans="1:9">
      <c r="A71" s="8">
        <v>67</v>
      </c>
      <c r="B71" s="78" t="s">
        <v>2579</v>
      </c>
      <c r="C71" s="294" t="s">
        <v>2580</v>
      </c>
      <c r="D71" s="8">
        <v>3</v>
      </c>
      <c r="E71" s="8">
        <v>295.42</v>
      </c>
      <c r="F71" s="79">
        <f t="shared" si="1"/>
        <v>886.26</v>
      </c>
      <c r="G71" s="295"/>
      <c r="H71" s="295"/>
      <c r="I71" s="295"/>
    </row>
    <row r="72" s="1" customFormat="1" ht="18.75" spans="1:9">
      <c r="A72" s="8">
        <v>68</v>
      </c>
      <c r="B72" s="78" t="s">
        <v>2579</v>
      </c>
      <c r="C72" s="294" t="s">
        <v>2580</v>
      </c>
      <c r="D72" s="8">
        <v>4</v>
      </c>
      <c r="E72" s="8">
        <v>295.42</v>
      </c>
      <c r="F72" s="79">
        <f t="shared" si="1"/>
        <v>1181.68</v>
      </c>
      <c r="G72" s="295"/>
      <c r="H72" s="295"/>
      <c r="I72" s="295"/>
    </row>
    <row r="73" s="1" customFormat="1" ht="18.75" spans="1:9">
      <c r="A73" s="8">
        <v>69</v>
      </c>
      <c r="B73" s="78" t="s">
        <v>2581</v>
      </c>
      <c r="C73" s="294" t="s">
        <v>2582</v>
      </c>
      <c r="D73" s="8">
        <v>12</v>
      </c>
      <c r="E73" s="8">
        <v>295.42</v>
      </c>
      <c r="F73" s="79">
        <f t="shared" si="1"/>
        <v>3545.04</v>
      </c>
      <c r="G73" s="295"/>
      <c r="H73" s="295"/>
      <c r="I73" s="295"/>
    </row>
    <row r="74" s="1" customFormat="1" ht="18.75" spans="1:9">
      <c r="A74" s="8">
        <v>70</v>
      </c>
      <c r="B74" s="78" t="s">
        <v>2583</v>
      </c>
      <c r="C74" s="294" t="s">
        <v>2584</v>
      </c>
      <c r="D74" s="8">
        <v>4.5</v>
      </c>
      <c r="E74" s="8">
        <v>295.42</v>
      </c>
      <c r="F74" s="79">
        <f t="shared" si="1"/>
        <v>1329.39</v>
      </c>
      <c r="G74" s="295"/>
      <c r="H74" s="295"/>
      <c r="I74" s="295"/>
    </row>
    <row r="75" s="1" customFormat="1" ht="18.75" spans="1:9">
      <c r="A75" s="8">
        <v>71</v>
      </c>
      <c r="B75" s="294" t="s">
        <v>2585</v>
      </c>
      <c r="C75" s="294" t="s">
        <v>2586</v>
      </c>
      <c r="D75" s="8">
        <v>6.5</v>
      </c>
      <c r="E75" s="8">
        <v>295.42</v>
      </c>
      <c r="F75" s="79">
        <f t="shared" si="1"/>
        <v>1920.23</v>
      </c>
      <c r="G75" s="295"/>
      <c r="H75" s="295"/>
      <c r="I75" s="295"/>
    </row>
    <row r="76" s="1" customFormat="1" ht="18.75" spans="1:9">
      <c r="A76" s="8">
        <v>72</v>
      </c>
      <c r="B76" s="294" t="s">
        <v>2587</v>
      </c>
      <c r="C76" s="294" t="s">
        <v>2588</v>
      </c>
      <c r="D76" s="8">
        <v>12</v>
      </c>
      <c r="E76" s="8">
        <v>295.42</v>
      </c>
      <c r="F76" s="79">
        <f t="shared" si="1"/>
        <v>3545.04</v>
      </c>
      <c r="G76" s="295"/>
      <c r="H76" s="295"/>
      <c r="I76" s="295"/>
    </row>
    <row r="77" s="1" customFormat="1" ht="18.75" spans="1:9">
      <c r="A77" s="8">
        <v>73</v>
      </c>
      <c r="B77" s="294" t="s">
        <v>2589</v>
      </c>
      <c r="C77" s="294" t="s">
        <v>2590</v>
      </c>
      <c r="D77" s="8">
        <v>12</v>
      </c>
      <c r="E77" s="8">
        <v>295.42</v>
      </c>
      <c r="F77" s="79">
        <f t="shared" ref="F77:F140" si="2">D77*E77</f>
        <v>3545.04</v>
      </c>
      <c r="G77" s="295"/>
      <c r="H77" s="295"/>
      <c r="I77" s="295"/>
    </row>
    <row r="78" s="1" customFormat="1" ht="18.75" spans="1:9">
      <c r="A78" s="8">
        <v>74</v>
      </c>
      <c r="B78" s="78" t="s">
        <v>2591</v>
      </c>
      <c r="C78" s="294" t="s">
        <v>2592</v>
      </c>
      <c r="D78" s="8">
        <v>12</v>
      </c>
      <c r="E78" s="8">
        <v>295.42</v>
      </c>
      <c r="F78" s="79">
        <f t="shared" si="2"/>
        <v>3545.04</v>
      </c>
      <c r="G78" s="295"/>
      <c r="H78" s="295"/>
      <c r="I78" s="295"/>
    </row>
    <row r="79" s="1" customFormat="1" ht="18.75" spans="1:9">
      <c r="A79" s="8">
        <v>75</v>
      </c>
      <c r="B79" s="78" t="s">
        <v>2593</v>
      </c>
      <c r="C79" s="294" t="s">
        <v>2594</v>
      </c>
      <c r="D79" s="8">
        <v>12</v>
      </c>
      <c r="E79" s="8">
        <v>295.42</v>
      </c>
      <c r="F79" s="79">
        <f t="shared" si="2"/>
        <v>3545.04</v>
      </c>
      <c r="G79" s="297"/>
      <c r="H79" s="297"/>
      <c r="I79" s="299"/>
    </row>
    <row r="80" s="1" customFormat="1" ht="18.75" spans="1:9">
      <c r="A80" s="8">
        <v>76</v>
      </c>
      <c r="B80" s="294" t="s">
        <v>2595</v>
      </c>
      <c r="C80" s="294" t="s">
        <v>2596</v>
      </c>
      <c r="D80" s="8">
        <v>12</v>
      </c>
      <c r="E80" s="8">
        <v>295.42</v>
      </c>
      <c r="F80" s="79">
        <f t="shared" si="2"/>
        <v>3545.04</v>
      </c>
      <c r="G80" s="297"/>
      <c r="H80" s="297"/>
      <c r="I80" s="299"/>
    </row>
    <row r="81" s="1" customFormat="1" ht="18.75" spans="1:9">
      <c r="A81" s="8">
        <v>77</v>
      </c>
      <c r="B81" s="294" t="s">
        <v>2597</v>
      </c>
      <c r="C81" s="294" t="s">
        <v>2598</v>
      </c>
      <c r="D81" s="8">
        <v>12</v>
      </c>
      <c r="E81" s="8">
        <v>295.42</v>
      </c>
      <c r="F81" s="79">
        <f t="shared" si="2"/>
        <v>3545.04</v>
      </c>
      <c r="G81" s="297"/>
      <c r="H81" s="297"/>
      <c r="I81" s="299"/>
    </row>
    <row r="82" s="1" customFormat="1" ht="18.75" spans="1:9">
      <c r="A82" s="8">
        <v>78</v>
      </c>
      <c r="B82" s="78" t="s">
        <v>2599</v>
      </c>
      <c r="C82" s="294" t="s">
        <v>2600</v>
      </c>
      <c r="D82" s="8">
        <v>12</v>
      </c>
      <c r="E82" s="8">
        <v>295.42</v>
      </c>
      <c r="F82" s="79">
        <f t="shared" si="2"/>
        <v>3545.04</v>
      </c>
      <c r="G82" s="297"/>
      <c r="H82" s="297"/>
      <c r="I82" s="299"/>
    </row>
    <row r="83" s="1" customFormat="1" ht="18.75" spans="1:9">
      <c r="A83" s="8">
        <v>79</v>
      </c>
      <c r="B83" s="78" t="s">
        <v>2601</v>
      </c>
      <c r="C83" s="294" t="s">
        <v>2602</v>
      </c>
      <c r="D83" s="8">
        <v>12</v>
      </c>
      <c r="E83" s="8">
        <v>295.42</v>
      </c>
      <c r="F83" s="79">
        <f t="shared" si="2"/>
        <v>3545.04</v>
      </c>
      <c r="G83" s="297"/>
      <c r="H83" s="297"/>
      <c r="I83" s="299"/>
    </row>
    <row r="84" s="1" customFormat="1" ht="18.75" spans="1:9">
      <c r="A84" s="8">
        <v>80</v>
      </c>
      <c r="B84" s="78" t="s">
        <v>2603</v>
      </c>
      <c r="C84" s="294" t="s">
        <v>2604</v>
      </c>
      <c r="D84" s="8">
        <v>12</v>
      </c>
      <c r="E84" s="8">
        <v>295.42</v>
      </c>
      <c r="F84" s="79">
        <f t="shared" si="2"/>
        <v>3545.04</v>
      </c>
      <c r="G84" s="295"/>
      <c r="H84" s="295"/>
      <c r="I84" s="295"/>
    </row>
    <row r="85" s="1" customFormat="1" ht="18.75" spans="1:9">
      <c r="A85" s="8">
        <v>81</v>
      </c>
      <c r="B85" s="78" t="s">
        <v>2605</v>
      </c>
      <c r="C85" s="294" t="s">
        <v>2606</v>
      </c>
      <c r="D85" s="8">
        <v>12</v>
      </c>
      <c r="E85" s="8">
        <v>295.42</v>
      </c>
      <c r="F85" s="79">
        <f t="shared" si="2"/>
        <v>3545.04</v>
      </c>
      <c r="G85" s="295"/>
      <c r="H85" s="295"/>
      <c r="I85" s="295"/>
    </row>
    <row r="86" s="1" customFormat="1" ht="18.75" spans="1:9">
      <c r="A86" s="8">
        <v>82</v>
      </c>
      <c r="B86" s="78" t="s">
        <v>2607</v>
      </c>
      <c r="C86" s="294" t="s">
        <v>2608</v>
      </c>
      <c r="D86" s="8">
        <v>12</v>
      </c>
      <c r="E86" s="8">
        <v>295.42</v>
      </c>
      <c r="F86" s="79">
        <f t="shared" si="2"/>
        <v>3545.04</v>
      </c>
      <c r="G86" s="295"/>
      <c r="H86" s="295"/>
      <c r="I86" s="295"/>
    </row>
    <row r="87" s="1" customFormat="1" ht="18.75" spans="1:9">
      <c r="A87" s="8">
        <v>83</v>
      </c>
      <c r="B87" s="78" t="s">
        <v>2609</v>
      </c>
      <c r="C87" s="294" t="s">
        <v>2610</v>
      </c>
      <c r="D87" s="8">
        <v>12</v>
      </c>
      <c r="E87" s="8">
        <v>295.42</v>
      </c>
      <c r="F87" s="79">
        <f t="shared" si="2"/>
        <v>3545.04</v>
      </c>
      <c r="G87" s="295"/>
      <c r="H87" s="295"/>
      <c r="I87" s="295"/>
    </row>
    <row r="88" s="1" customFormat="1" ht="18.75" spans="1:9">
      <c r="A88" s="8">
        <v>84</v>
      </c>
      <c r="B88" s="78" t="s">
        <v>2611</v>
      </c>
      <c r="C88" s="294" t="s">
        <v>2612</v>
      </c>
      <c r="D88" s="8">
        <v>12</v>
      </c>
      <c r="E88" s="8">
        <v>295.42</v>
      </c>
      <c r="F88" s="79">
        <f t="shared" si="2"/>
        <v>3545.04</v>
      </c>
      <c r="G88" s="295"/>
      <c r="H88" s="295"/>
      <c r="I88" s="295"/>
    </row>
    <row r="89" s="1" customFormat="1" ht="18.75" spans="1:9">
      <c r="A89" s="8">
        <v>85</v>
      </c>
      <c r="B89" s="78" t="s">
        <v>2613</v>
      </c>
      <c r="C89" s="294" t="s">
        <v>2614</v>
      </c>
      <c r="D89" s="8">
        <v>12</v>
      </c>
      <c r="E89" s="8">
        <v>295.42</v>
      </c>
      <c r="F89" s="79">
        <f t="shared" si="2"/>
        <v>3545.04</v>
      </c>
      <c r="G89" s="295"/>
      <c r="H89" s="295"/>
      <c r="I89" s="295"/>
    </row>
    <row r="90" s="1" customFormat="1" ht="18.75" spans="1:9">
      <c r="A90" s="8">
        <v>86</v>
      </c>
      <c r="B90" s="78" t="s">
        <v>2615</v>
      </c>
      <c r="C90" s="294" t="s">
        <v>2616</v>
      </c>
      <c r="D90" s="8">
        <v>12</v>
      </c>
      <c r="E90" s="8">
        <v>295.42</v>
      </c>
      <c r="F90" s="79">
        <f t="shared" si="2"/>
        <v>3545.04</v>
      </c>
      <c r="G90" s="295"/>
      <c r="H90" s="295"/>
      <c r="I90" s="295"/>
    </row>
    <row r="91" s="1" customFormat="1" ht="18.75" spans="1:9">
      <c r="A91" s="8">
        <v>87</v>
      </c>
      <c r="B91" s="78" t="s">
        <v>2617</v>
      </c>
      <c r="C91" s="301" t="s">
        <v>2618</v>
      </c>
      <c r="D91" s="8">
        <v>12</v>
      </c>
      <c r="E91" s="8">
        <v>295.42</v>
      </c>
      <c r="F91" s="79">
        <f t="shared" si="2"/>
        <v>3545.04</v>
      </c>
      <c r="G91" s="295"/>
      <c r="H91" s="295"/>
      <c r="I91" s="295"/>
    </row>
    <row r="92" s="1" customFormat="1" ht="18.75" spans="1:9">
      <c r="A92" s="8">
        <v>88</v>
      </c>
      <c r="B92" s="294" t="s">
        <v>2619</v>
      </c>
      <c r="C92" s="294" t="s">
        <v>2391</v>
      </c>
      <c r="D92" s="8">
        <v>5</v>
      </c>
      <c r="E92" s="8">
        <v>295.42</v>
      </c>
      <c r="F92" s="79">
        <f t="shared" si="2"/>
        <v>1477.1</v>
      </c>
      <c r="G92" s="295"/>
      <c r="H92" s="295"/>
      <c r="I92" s="295"/>
    </row>
    <row r="93" s="1" customFormat="1" ht="18.75" spans="1:9">
      <c r="A93" s="8">
        <v>89</v>
      </c>
      <c r="B93" s="78" t="s">
        <v>2619</v>
      </c>
      <c r="C93" s="294" t="s">
        <v>2620</v>
      </c>
      <c r="D93" s="8">
        <v>7</v>
      </c>
      <c r="E93" s="8">
        <v>295.42</v>
      </c>
      <c r="F93" s="79">
        <f t="shared" si="2"/>
        <v>2067.94</v>
      </c>
      <c r="G93" s="295"/>
      <c r="H93" s="295"/>
      <c r="I93" s="295"/>
    </row>
    <row r="94" s="1" customFormat="1" ht="18.75" spans="1:9">
      <c r="A94" s="8">
        <v>90</v>
      </c>
      <c r="B94" s="294" t="s">
        <v>2621</v>
      </c>
      <c r="C94" s="294" t="s">
        <v>2622</v>
      </c>
      <c r="D94" s="8">
        <v>12</v>
      </c>
      <c r="E94" s="8">
        <v>295.42</v>
      </c>
      <c r="F94" s="79">
        <f t="shared" si="2"/>
        <v>3545.04</v>
      </c>
      <c r="G94" s="295"/>
      <c r="H94" s="295"/>
      <c r="I94" s="295"/>
    </row>
    <row r="95" s="1" customFormat="1" ht="18.75" spans="1:9">
      <c r="A95" s="8">
        <v>91</v>
      </c>
      <c r="B95" s="294" t="s">
        <v>2623</v>
      </c>
      <c r="C95" s="294" t="s">
        <v>2624</v>
      </c>
      <c r="D95" s="8">
        <v>12</v>
      </c>
      <c r="E95" s="8">
        <v>295.42</v>
      </c>
      <c r="F95" s="79">
        <f t="shared" si="2"/>
        <v>3545.04</v>
      </c>
      <c r="G95" s="295"/>
      <c r="H95" s="295"/>
      <c r="I95" s="295"/>
    </row>
    <row r="96" s="1" customFormat="1" ht="18.75" spans="1:9">
      <c r="A96" s="8">
        <v>92</v>
      </c>
      <c r="B96" s="294" t="s">
        <v>2625</v>
      </c>
      <c r="C96" s="294" t="s">
        <v>2626</v>
      </c>
      <c r="D96" s="8">
        <v>12</v>
      </c>
      <c r="E96" s="8">
        <v>295.42</v>
      </c>
      <c r="F96" s="79">
        <f t="shared" si="2"/>
        <v>3545.04</v>
      </c>
      <c r="G96" s="295"/>
      <c r="H96" s="295"/>
      <c r="I96" s="295"/>
    </row>
    <row r="97" s="1" customFormat="1" ht="18.75" spans="1:9">
      <c r="A97" s="8">
        <v>93</v>
      </c>
      <c r="B97" s="294" t="s">
        <v>2627</v>
      </c>
      <c r="C97" s="294" t="s">
        <v>2628</v>
      </c>
      <c r="D97" s="8">
        <v>12</v>
      </c>
      <c r="E97" s="8">
        <v>295.42</v>
      </c>
      <c r="F97" s="79">
        <f t="shared" si="2"/>
        <v>3545.04</v>
      </c>
      <c r="G97" s="295"/>
      <c r="H97" s="295"/>
      <c r="I97" s="295"/>
    </row>
    <row r="98" s="1" customFormat="1" ht="18.75" spans="1:9">
      <c r="A98" s="8">
        <v>94</v>
      </c>
      <c r="B98" s="294" t="s">
        <v>2629</v>
      </c>
      <c r="C98" s="294" t="s">
        <v>2630</v>
      </c>
      <c r="D98" s="8">
        <v>12</v>
      </c>
      <c r="E98" s="8">
        <v>295.42</v>
      </c>
      <c r="F98" s="79">
        <f t="shared" si="2"/>
        <v>3545.04</v>
      </c>
      <c r="G98" s="295"/>
      <c r="H98" s="295"/>
      <c r="I98" s="295"/>
    </row>
    <row r="99" s="1" customFormat="1" ht="18.75" spans="1:9">
      <c r="A99" s="8">
        <v>95</v>
      </c>
      <c r="B99" s="294" t="s">
        <v>2631</v>
      </c>
      <c r="C99" s="294" t="s">
        <v>2632</v>
      </c>
      <c r="D99" s="8">
        <v>12</v>
      </c>
      <c r="E99" s="8">
        <v>295.42</v>
      </c>
      <c r="F99" s="79">
        <f t="shared" si="2"/>
        <v>3545.04</v>
      </c>
      <c r="G99" s="295"/>
      <c r="H99" s="295"/>
      <c r="I99" s="295"/>
    </row>
    <row r="100" s="1" customFormat="1" ht="18.75" spans="1:9">
      <c r="A100" s="8">
        <v>96</v>
      </c>
      <c r="B100" s="294" t="s">
        <v>2633</v>
      </c>
      <c r="C100" s="294" t="s">
        <v>1176</v>
      </c>
      <c r="D100" s="8">
        <v>12</v>
      </c>
      <c r="E100" s="8">
        <v>295.42</v>
      </c>
      <c r="F100" s="79">
        <f t="shared" si="2"/>
        <v>3545.04</v>
      </c>
      <c r="G100" s="295"/>
      <c r="H100" s="295"/>
      <c r="I100" s="295"/>
    </row>
    <row r="101" s="1" customFormat="1" ht="18.75" spans="1:9">
      <c r="A101" s="8">
        <v>97</v>
      </c>
      <c r="B101" s="301" t="s">
        <v>2634</v>
      </c>
      <c r="C101" s="294" t="s">
        <v>2565</v>
      </c>
      <c r="D101" s="8">
        <v>1</v>
      </c>
      <c r="E101" s="8">
        <v>295.42</v>
      </c>
      <c r="F101" s="79">
        <f t="shared" si="2"/>
        <v>295.42</v>
      </c>
      <c r="G101" s="295"/>
      <c r="H101" s="295"/>
      <c r="I101" s="295"/>
    </row>
    <row r="102" s="1" customFormat="1" ht="18.75" spans="1:9">
      <c r="A102" s="8">
        <v>98</v>
      </c>
      <c r="B102" s="78" t="s">
        <v>2635</v>
      </c>
      <c r="C102" s="294" t="s">
        <v>2636</v>
      </c>
      <c r="D102" s="8">
        <v>12</v>
      </c>
      <c r="E102" s="8">
        <v>295.42</v>
      </c>
      <c r="F102" s="79">
        <f t="shared" si="2"/>
        <v>3545.04</v>
      </c>
      <c r="G102" s="295"/>
      <c r="H102" s="295"/>
      <c r="I102" s="295"/>
    </row>
    <row r="103" s="1" customFormat="1" ht="18.75" spans="1:9">
      <c r="A103" s="8">
        <v>99</v>
      </c>
      <c r="B103" s="294" t="s">
        <v>2637</v>
      </c>
      <c r="C103" s="294" t="s">
        <v>2638</v>
      </c>
      <c r="D103" s="8">
        <v>12</v>
      </c>
      <c r="E103" s="8">
        <v>295.42</v>
      </c>
      <c r="F103" s="79">
        <f t="shared" si="2"/>
        <v>3545.04</v>
      </c>
      <c r="G103" s="295"/>
      <c r="H103" s="295"/>
      <c r="I103" s="295"/>
    </row>
    <row r="104" s="1" customFormat="1" ht="18.75" spans="1:9">
      <c r="A104" s="8">
        <v>100</v>
      </c>
      <c r="B104" s="78" t="s">
        <v>2639</v>
      </c>
      <c r="C104" s="294" t="s">
        <v>2640</v>
      </c>
      <c r="D104" s="8">
        <v>5</v>
      </c>
      <c r="E104" s="8">
        <v>295.42</v>
      </c>
      <c r="F104" s="79">
        <f t="shared" si="2"/>
        <v>1477.1</v>
      </c>
      <c r="G104" s="295"/>
      <c r="H104" s="295"/>
      <c r="I104" s="295"/>
    </row>
    <row r="105" s="1" customFormat="1" ht="18.75" spans="1:9">
      <c r="A105" s="8">
        <v>101</v>
      </c>
      <c r="B105" s="294" t="s">
        <v>2641</v>
      </c>
      <c r="C105" s="294" t="s">
        <v>2642</v>
      </c>
      <c r="D105" s="8">
        <v>12</v>
      </c>
      <c r="E105" s="8">
        <v>295.42</v>
      </c>
      <c r="F105" s="79">
        <f t="shared" si="2"/>
        <v>3545.04</v>
      </c>
      <c r="G105" s="295"/>
      <c r="H105" s="295"/>
      <c r="I105" s="295"/>
    </row>
    <row r="106" s="1" customFormat="1" ht="18.75" spans="1:9">
      <c r="A106" s="8">
        <v>102</v>
      </c>
      <c r="B106" s="294" t="s">
        <v>2643</v>
      </c>
      <c r="C106" s="294" t="s">
        <v>2644</v>
      </c>
      <c r="D106" s="8">
        <v>12</v>
      </c>
      <c r="E106" s="8">
        <v>295.42</v>
      </c>
      <c r="F106" s="79">
        <f t="shared" si="2"/>
        <v>3545.04</v>
      </c>
      <c r="G106" s="295"/>
      <c r="H106" s="295"/>
      <c r="I106" s="295"/>
    </row>
    <row r="107" s="1" customFormat="1" ht="18.75" spans="1:9">
      <c r="A107" s="8">
        <v>103</v>
      </c>
      <c r="B107" s="294" t="s">
        <v>2645</v>
      </c>
      <c r="C107" s="294" t="s">
        <v>2646</v>
      </c>
      <c r="D107" s="8">
        <v>6</v>
      </c>
      <c r="E107" s="8">
        <v>295.42</v>
      </c>
      <c r="F107" s="79">
        <f t="shared" si="2"/>
        <v>1772.52</v>
      </c>
      <c r="G107" s="295"/>
      <c r="H107" s="295"/>
      <c r="I107" s="295"/>
    </row>
    <row r="108" s="1" customFormat="1" ht="18.75" spans="1:9">
      <c r="A108" s="8">
        <v>104</v>
      </c>
      <c r="B108" s="294" t="s">
        <v>2645</v>
      </c>
      <c r="C108" s="294" t="s">
        <v>2647</v>
      </c>
      <c r="D108" s="8">
        <v>6</v>
      </c>
      <c r="E108" s="8">
        <v>295.42</v>
      </c>
      <c r="F108" s="79">
        <f t="shared" si="2"/>
        <v>1772.52</v>
      </c>
      <c r="G108" s="295"/>
      <c r="H108" s="295"/>
      <c r="I108" s="295"/>
    </row>
    <row r="109" s="1" customFormat="1" ht="18.75" spans="1:9">
      <c r="A109" s="8">
        <v>105</v>
      </c>
      <c r="B109" s="294" t="s">
        <v>2648</v>
      </c>
      <c r="C109" s="294" t="s">
        <v>2649</v>
      </c>
      <c r="D109" s="8">
        <v>12</v>
      </c>
      <c r="E109" s="8">
        <v>295.42</v>
      </c>
      <c r="F109" s="79">
        <f t="shared" si="2"/>
        <v>3545.04</v>
      </c>
      <c r="G109" s="295"/>
      <c r="H109" s="295"/>
      <c r="I109" s="295"/>
    </row>
    <row r="110" s="1" customFormat="1" ht="18.75" spans="1:9">
      <c r="A110" s="8">
        <v>106</v>
      </c>
      <c r="B110" s="294" t="s">
        <v>2650</v>
      </c>
      <c r="C110" s="294" t="s">
        <v>2651</v>
      </c>
      <c r="D110" s="8">
        <v>12</v>
      </c>
      <c r="E110" s="8">
        <v>295.42</v>
      </c>
      <c r="F110" s="79">
        <f t="shared" si="2"/>
        <v>3545.04</v>
      </c>
      <c r="G110" s="295"/>
      <c r="H110" s="295"/>
      <c r="I110" s="295"/>
    </row>
    <row r="111" s="1" customFormat="1" ht="18.75" spans="1:9">
      <c r="A111" s="8">
        <v>107</v>
      </c>
      <c r="B111" s="294" t="s">
        <v>2652</v>
      </c>
      <c r="C111" s="294" t="s">
        <v>2653</v>
      </c>
      <c r="D111" s="8">
        <v>12</v>
      </c>
      <c r="E111" s="8">
        <v>295.42</v>
      </c>
      <c r="F111" s="79">
        <f t="shared" si="2"/>
        <v>3545.04</v>
      </c>
      <c r="G111" s="295"/>
      <c r="H111" s="295"/>
      <c r="I111" s="295"/>
    </row>
    <row r="112" s="1" customFormat="1" ht="18.75" spans="1:9">
      <c r="A112" s="8">
        <v>108</v>
      </c>
      <c r="B112" s="78" t="s">
        <v>2654</v>
      </c>
      <c r="C112" s="294" t="s">
        <v>2655</v>
      </c>
      <c r="D112" s="8">
        <v>4.5</v>
      </c>
      <c r="E112" s="8">
        <v>295.42</v>
      </c>
      <c r="F112" s="79">
        <f t="shared" si="2"/>
        <v>1329.39</v>
      </c>
      <c r="G112" s="295"/>
      <c r="H112" s="295"/>
      <c r="I112" s="295"/>
    </row>
    <row r="113" s="1" customFormat="1" ht="18.75" spans="1:9">
      <c r="A113" s="8">
        <v>109</v>
      </c>
      <c r="B113" s="294" t="s">
        <v>2656</v>
      </c>
      <c r="C113" s="294" t="s">
        <v>2657</v>
      </c>
      <c r="D113" s="8">
        <v>12</v>
      </c>
      <c r="E113" s="8">
        <v>295.42</v>
      </c>
      <c r="F113" s="79">
        <f t="shared" si="2"/>
        <v>3545.04</v>
      </c>
      <c r="G113" s="295"/>
      <c r="H113" s="295"/>
      <c r="I113" s="295"/>
    </row>
    <row r="114" s="1" customFormat="1" ht="18.75" spans="1:9">
      <c r="A114" s="8">
        <v>110</v>
      </c>
      <c r="B114" s="294" t="s">
        <v>2658</v>
      </c>
      <c r="C114" s="294" t="s">
        <v>2659</v>
      </c>
      <c r="D114" s="8">
        <v>12</v>
      </c>
      <c r="E114" s="8">
        <v>295.42</v>
      </c>
      <c r="F114" s="79">
        <f t="shared" si="2"/>
        <v>3545.04</v>
      </c>
      <c r="G114" s="295"/>
      <c r="H114" s="295"/>
      <c r="I114" s="295"/>
    </row>
    <row r="115" s="1" customFormat="1" ht="18.75" spans="1:9">
      <c r="A115" s="8">
        <v>111</v>
      </c>
      <c r="B115" s="294" t="s">
        <v>2660</v>
      </c>
      <c r="C115" s="294" t="s">
        <v>2661</v>
      </c>
      <c r="D115" s="8">
        <v>12</v>
      </c>
      <c r="E115" s="8">
        <v>295.42</v>
      </c>
      <c r="F115" s="79">
        <f t="shared" si="2"/>
        <v>3545.04</v>
      </c>
      <c r="G115" s="295"/>
      <c r="H115" s="295"/>
      <c r="I115" s="295"/>
    </row>
    <row r="116" s="1" customFormat="1" ht="18.75" spans="1:9">
      <c r="A116" s="8">
        <v>112</v>
      </c>
      <c r="B116" s="294" t="s">
        <v>2662</v>
      </c>
      <c r="C116" s="294" t="s">
        <v>2663</v>
      </c>
      <c r="D116" s="8">
        <v>12</v>
      </c>
      <c r="E116" s="8">
        <v>295.42</v>
      </c>
      <c r="F116" s="79">
        <f t="shared" si="2"/>
        <v>3545.04</v>
      </c>
      <c r="G116" s="295"/>
      <c r="H116" s="295"/>
      <c r="I116" s="295"/>
    </row>
    <row r="117" s="1" customFormat="1" ht="18.75" spans="1:9">
      <c r="A117" s="8">
        <v>113</v>
      </c>
      <c r="B117" s="294" t="s">
        <v>2664</v>
      </c>
      <c r="C117" s="301" t="s">
        <v>2665</v>
      </c>
      <c r="D117" s="8">
        <v>12</v>
      </c>
      <c r="E117" s="8">
        <v>295.42</v>
      </c>
      <c r="F117" s="79">
        <f t="shared" si="2"/>
        <v>3545.04</v>
      </c>
      <c r="G117" s="295"/>
      <c r="H117" s="295"/>
      <c r="I117" s="295"/>
    </row>
    <row r="118" s="1" customFormat="1" ht="18.75" spans="1:9">
      <c r="A118" s="8">
        <v>114</v>
      </c>
      <c r="B118" s="78" t="s">
        <v>2666</v>
      </c>
      <c r="C118" s="294" t="s">
        <v>2667</v>
      </c>
      <c r="D118" s="8">
        <v>2</v>
      </c>
      <c r="E118" s="8">
        <v>295.42</v>
      </c>
      <c r="F118" s="79">
        <f t="shared" si="2"/>
        <v>590.84</v>
      </c>
      <c r="G118" s="295"/>
      <c r="H118" s="295"/>
      <c r="I118" s="295"/>
    </row>
    <row r="119" s="1" customFormat="1" ht="18.75" spans="1:9">
      <c r="A119" s="8">
        <v>115</v>
      </c>
      <c r="B119" s="78" t="s">
        <v>2666</v>
      </c>
      <c r="C119" s="294" t="s">
        <v>2668</v>
      </c>
      <c r="D119" s="8">
        <v>10</v>
      </c>
      <c r="E119" s="8">
        <v>295.42</v>
      </c>
      <c r="F119" s="79">
        <f t="shared" si="2"/>
        <v>2954.2</v>
      </c>
      <c r="G119" s="297"/>
      <c r="H119" s="297"/>
      <c r="I119" s="299"/>
    </row>
    <row r="120" s="1" customFormat="1" ht="18.75" spans="1:9">
      <c r="A120" s="8">
        <v>116</v>
      </c>
      <c r="B120" s="78" t="s">
        <v>2669</v>
      </c>
      <c r="C120" s="294" t="s">
        <v>2670</v>
      </c>
      <c r="D120" s="8">
        <v>12</v>
      </c>
      <c r="E120" s="8">
        <v>295.42</v>
      </c>
      <c r="F120" s="79">
        <f t="shared" si="2"/>
        <v>3545.04</v>
      </c>
      <c r="G120" s="297"/>
      <c r="H120" s="297"/>
      <c r="I120" s="299"/>
    </row>
    <row r="121" s="1" customFormat="1" ht="18.75" spans="1:9">
      <c r="A121" s="8">
        <v>117</v>
      </c>
      <c r="B121" s="78" t="s">
        <v>2671</v>
      </c>
      <c r="C121" s="294" t="s">
        <v>2672</v>
      </c>
      <c r="D121" s="8">
        <v>9</v>
      </c>
      <c r="E121" s="8">
        <v>295.42</v>
      </c>
      <c r="F121" s="79">
        <f t="shared" si="2"/>
        <v>2658.78</v>
      </c>
      <c r="G121" s="297"/>
      <c r="H121" s="297"/>
      <c r="I121" s="299"/>
    </row>
    <row r="122" s="1" customFormat="1" ht="18.75" spans="1:9">
      <c r="A122" s="8">
        <v>118</v>
      </c>
      <c r="B122" s="78" t="s">
        <v>2673</v>
      </c>
      <c r="C122" s="294" t="s">
        <v>2674</v>
      </c>
      <c r="D122" s="8">
        <v>12</v>
      </c>
      <c r="E122" s="8">
        <v>295.42</v>
      </c>
      <c r="F122" s="79">
        <f t="shared" si="2"/>
        <v>3545.04</v>
      </c>
      <c r="G122" s="297"/>
      <c r="H122" s="297"/>
      <c r="I122" s="299"/>
    </row>
    <row r="123" s="1" customFormat="1" ht="18.75" spans="1:9">
      <c r="A123" s="8">
        <v>119</v>
      </c>
      <c r="B123" s="294" t="s">
        <v>2675</v>
      </c>
      <c r="C123" s="294" t="s">
        <v>389</v>
      </c>
      <c r="D123" s="8">
        <v>7</v>
      </c>
      <c r="E123" s="8">
        <v>295.42</v>
      </c>
      <c r="F123" s="79">
        <f t="shared" si="2"/>
        <v>2067.94</v>
      </c>
      <c r="G123" s="297"/>
      <c r="H123" s="297"/>
      <c r="I123" s="299"/>
    </row>
    <row r="124" s="1" customFormat="1" ht="18.75" spans="1:9">
      <c r="A124" s="8">
        <v>120</v>
      </c>
      <c r="B124" s="294" t="s">
        <v>2676</v>
      </c>
      <c r="C124" s="294" t="s">
        <v>2677</v>
      </c>
      <c r="D124" s="8">
        <v>12</v>
      </c>
      <c r="E124" s="8">
        <v>295.42</v>
      </c>
      <c r="F124" s="79">
        <f t="shared" si="2"/>
        <v>3545.04</v>
      </c>
      <c r="G124" s="298"/>
      <c r="H124" s="298"/>
      <c r="I124" s="299"/>
    </row>
    <row r="125" s="1" customFormat="1" ht="18.75" spans="1:9">
      <c r="A125" s="8">
        <v>121</v>
      </c>
      <c r="B125" s="294" t="s">
        <v>2678</v>
      </c>
      <c r="C125" s="294" t="s">
        <v>2679</v>
      </c>
      <c r="D125" s="8">
        <v>12</v>
      </c>
      <c r="E125" s="8">
        <v>295.42</v>
      </c>
      <c r="F125" s="79">
        <f t="shared" si="2"/>
        <v>3545.04</v>
      </c>
      <c r="G125" s="295"/>
      <c r="H125" s="295"/>
      <c r="I125" s="295"/>
    </row>
    <row r="126" s="1" customFormat="1" ht="18.75" spans="1:9">
      <c r="A126" s="8">
        <v>122</v>
      </c>
      <c r="B126" s="294" t="s">
        <v>2680</v>
      </c>
      <c r="C126" s="294" t="s">
        <v>2681</v>
      </c>
      <c r="D126" s="8">
        <v>12</v>
      </c>
      <c r="E126" s="8">
        <v>295.42</v>
      </c>
      <c r="F126" s="79">
        <f t="shared" si="2"/>
        <v>3545.04</v>
      </c>
      <c r="G126" s="295"/>
      <c r="H126" s="295"/>
      <c r="I126" s="295"/>
    </row>
    <row r="127" s="1" customFormat="1" ht="18.75" spans="1:9">
      <c r="A127" s="8">
        <v>123</v>
      </c>
      <c r="B127" s="294" t="s">
        <v>2682</v>
      </c>
      <c r="C127" s="294" t="s">
        <v>2683</v>
      </c>
      <c r="D127" s="8">
        <v>3</v>
      </c>
      <c r="E127" s="8">
        <v>295.42</v>
      </c>
      <c r="F127" s="79">
        <f t="shared" si="2"/>
        <v>886.26</v>
      </c>
      <c r="G127" s="295"/>
      <c r="H127" s="295"/>
      <c r="I127" s="295"/>
    </row>
    <row r="128" s="1" customFormat="1" ht="18.75" spans="1:9">
      <c r="A128" s="8">
        <v>124</v>
      </c>
      <c r="B128" s="78" t="s">
        <v>2684</v>
      </c>
      <c r="C128" s="294" t="s">
        <v>2685</v>
      </c>
      <c r="D128" s="8">
        <v>12</v>
      </c>
      <c r="E128" s="8">
        <v>295.42</v>
      </c>
      <c r="F128" s="79">
        <f t="shared" si="2"/>
        <v>3545.04</v>
      </c>
      <c r="G128" s="295"/>
      <c r="H128" s="295"/>
      <c r="I128" s="295"/>
    </row>
    <row r="129" s="1" customFormat="1" ht="18.75" spans="1:9">
      <c r="A129" s="8">
        <v>125</v>
      </c>
      <c r="B129" s="78" t="s">
        <v>2686</v>
      </c>
      <c r="C129" s="294" t="s">
        <v>2687</v>
      </c>
      <c r="D129" s="8">
        <v>12</v>
      </c>
      <c r="E129" s="8">
        <v>295.42</v>
      </c>
      <c r="F129" s="79">
        <f t="shared" si="2"/>
        <v>3545.04</v>
      </c>
      <c r="G129" s="295"/>
      <c r="H129" s="295"/>
      <c r="I129" s="295"/>
    </row>
    <row r="130" s="1" customFormat="1" ht="18.75" spans="1:9">
      <c r="A130" s="8">
        <v>126</v>
      </c>
      <c r="B130" s="78" t="s">
        <v>2688</v>
      </c>
      <c r="C130" s="294" t="s">
        <v>2689</v>
      </c>
      <c r="D130" s="8">
        <v>12</v>
      </c>
      <c r="E130" s="8">
        <v>295.42</v>
      </c>
      <c r="F130" s="79">
        <f t="shared" si="2"/>
        <v>3545.04</v>
      </c>
      <c r="G130" s="295"/>
      <c r="H130" s="295"/>
      <c r="I130" s="295"/>
    </row>
    <row r="131" s="1" customFormat="1" ht="18.75" spans="1:9">
      <c r="A131" s="8">
        <v>127</v>
      </c>
      <c r="B131" s="294" t="s">
        <v>2690</v>
      </c>
      <c r="C131" s="294" t="s">
        <v>2691</v>
      </c>
      <c r="D131" s="8">
        <v>12</v>
      </c>
      <c r="E131" s="8">
        <v>295.42</v>
      </c>
      <c r="F131" s="79">
        <f t="shared" si="2"/>
        <v>3545.04</v>
      </c>
      <c r="G131" s="295"/>
      <c r="H131" s="295"/>
      <c r="I131" s="295"/>
    </row>
    <row r="132" s="1" customFormat="1" ht="18.75" spans="1:9">
      <c r="A132" s="8">
        <v>128</v>
      </c>
      <c r="B132" s="78" t="s">
        <v>2692</v>
      </c>
      <c r="C132" s="294" t="s">
        <v>2693</v>
      </c>
      <c r="D132" s="8">
        <v>12</v>
      </c>
      <c r="E132" s="8">
        <v>295.42</v>
      </c>
      <c r="F132" s="79">
        <f t="shared" si="2"/>
        <v>3545.04</v>
      </c>
      <c r="G132" s="295"/>
      <c r="H132" s="295"/>
      <c r="I132" s="295"/>
    </row>
    <row r="133" s="1" customFormat="1" ht="18.75" spans="1:9">
      <c r="A133" s="8">
        <v>129</v>
      </c>
      <c r="B133" s="294" t="s">
        <v>2694</v>
      </c>
      <c r="C133" s="294" t="s">
        <v>2695</v>
      </c>
      <c r="D133" s="8">
        <v>12</v>
      </c>
      <c r="E133" s="8">
        <v>295.42</v>
      </c>
      <c r="F133" s="79">
        <f t="shared" si="2"/>
        <v>3545.04</v>
      </c>
      <c r="G133" s="295"/>
      <c r="H133" s="295"/>
      <c r="I133" s="295"/>
    </row>
    <row r="134" s="1" customFormat="1" ht="18.75" spans="1:9">
      <c r="A134" s="8">
        <v>130</v>
      </c>
      <c r="B134" s="78" t="s">
        <v>2696</v>
      </c>
      <c r="C134" s="294" t="s">
        <v>2697</v>
      </c>
      <c r="D134" s="8">
        <v>12</v>
      </c>
      <c r="E134" s="8">
        <v>295.42</v>
      </c>
      <c r="F134" s="79">
        <f t="shared" si="2"/>
        <v>3545.04</v>
      </c>
      <c r="G134" s="295"/>
      <c r="H134" s="295"/>
      <c r="I134" s="295"/>
    </row>
    <row r="135" s="1" customFormat="1" ht="18.75" spans="1:9">
      <c r="A135" s="8">
        <v>131</v>
      </c>
      <c r="B135" s="78" t="s">
        <v>2698</v>
      </c>
      <c r="C135" s="294" t="s">
        <v>2699</v>
      </c>
      <c r="D135" s="8">
        <v>12</v>
      </c>
      <c r="E135" s="8">
        <v>295.42</v>
      </c>
      <c r="F135" s="79">
        <f t="shared" si="2"/>
        <v>3545.04</v>
      </c>
      <c r="G135" s="295"/>
      <c r="H135" s="295"/>
      <c r="I135" s="295"/>
    </row>
    <row r="136" s="1" customFormat="1" ht="18.75" spans="1:9">
      <c r="A136" s="8">
        <v>132</v>
      </c>
      <c r="B136" s="78" t="s">
        <v>2700</v>
      </c>
      <c r="C136" s="294" t="s">
        <v>2701</v>
      </c>
      <c r="D136" s="8">
        <v>12</v>
      </c>
      <c r="E136" s="8">
        <v>295.42</v>
      </c>
      <c r="F136" s="79">
        <f t="shared" si="2"/>
        <v>3545.04</v>
      </c>
      <c r="G136" s="295"/>
      <c r="H136" s="295"/>
      <c r="I136" s="295"/>
    </row>
    <row r="137" s="1" customFormat="1" ht="18.75" spans="1:9">
      <c r="A137" s="8">
        <v>133</v>
      </c>
      <c r="B137" s="78" t="s">
        <v>2702</v>
      </c>
      <c r="C137" s="294" t="s">
        <v>1470</v>
      </c>
      <c r="D137" s="8">
        <v>5</v>
      </c>
      <c r="E137" s="8">
        <v>295.42</v>
      </c>
      <c r="F137" s="79">
        <f t="shared" si="2"/>
        <v>1477.1</v>
      </c>
      <c r="G137" s="295"/>
      <c r="H137" s="295"/>
      <c r="I137" s="295"/>
    </row>
    <row r="138" s="1" customFormat="1" ht="18.75" spans="1:9">
      <c r="A138" s="8">
        <v>134</v>
      </c>
      <c r="B138" s="294" t="s">
        <v>2703</v>
      </c>
      <c r="C138" s="294" t="s">
        <v>2704</v>
      </c>
      <c r="D138" s="8">
        <v>12</v>
      </c>
      <c r="E138" s="8">
        <v>295.42</v>
      </c>
      <c r="F138" s="79">
        <f t="shared" si="2"/>
        <v>3545.04</v>
      </c>
      <c r="G138" s="295"/>
      <c r="H138" s="295"/>
      <c r="I138" s="295"/>
    </row>
    <row r="139" s="1" customFormat="1" ht="18.75" spans="1:9">
      <c r="A139" s="8">
        <v>135</v>
      </c>
      <c r="B139" s="78" t="s">
        <v>2705</v>
      </c>
      <c r="C139" s="78" t="s">
        <v>2706</v>
      </c>
      <c r="D139" s="8">
        <v>12</v>
      </c>
      <c r="E139" s="8">
        <v>295.42</v>
      </c>
      <c r="F139" s="79">
        <f t="shared" si="2"/>
        <v>3545.04</v>
      </c>
      <c r="G139" s="295"/>
      <c r="H139" s="295"/>
      <c r="I139" s="295"/>
    </row>
    <row r="140" s="1" customFormat="1" ht="18.75" spans="1:9">
      <c r="A140" s="8">
        <v>136</v>
      </c>
      <c r="B140" s="78" t="s">
        <v>2707</v>
      </c>
      <c r="C140" s="294" t="s">
        <v>2708</v>
      </c>
      <c r="D140" s="8">
        <v>12</v>
      </c>
      <c r="E140" s="8">
        <v>295.42</v>
      </c>
      <c r="F140" s="79">
        <f t="shared" si="2"/>
        <v>3545.04</v>
      </c>
      <c r="G140" s="295"/>
      <c r="H140" s="295"/>
      <c r="I140" s="295"/>
    </row>
    <row r="141" s="1" customFormat="1" ht="18.75" spans="1:9">
      <c r="A141" s="8">
        <v>137</v>
      </c>
      <c r="B141" s="294" t="s">
        <v>2709</v>
      </c>
      <c r="C141" s="294" t="s">
        <v>2710</v>
      </c>
      <c r="D141" s="8">
        <v>12</v>
      </c>
      <c r="E141" s="8">
        <v>295.42</v>
      </c>
      <c r="F141" s="79">
        <f t="shared" ref="F141:F155" si="3">D141*E141</f>
        <v>3545.04</v>
      </c>
      <c r="G141" s="295"/>
      <c r="H141" s="295"/>
      <c r="I141" s="295"/>
    </row>
    <row r="142" s="1" customFormat="1" ht="18.75" spans="1:9">
      <c r="A142" s="8">
        <v>138</v>
      </c>
      <c r="B142" s="78" t="s">
        <v>2711</v>
      </c>
      <c r="C142" s="294" t="s">
        <v>2712</v>
      </c>
      <c r="D142" s="8">
        <v>7.5</v>
      </c>
      <c r="E142" s="8">
        <v>295.42</v>
      </c>
      <c r="F142" s="79">
        <f t="shared" si="3"/>
        <v>2215.65</v>
      </c>
      <c r="G142" s="295"/>
      <c r="H142" s="295"/>
      <c r="I142" s="295"/>
    </row>
    <row r="143" s="1" customFormat="1" ht="18.75" spans="1:9">
      <c r="A143" s="8">
        <v>139</v>
      </c>
      <c r="B143" s="78" t="s">
        <v>2713</v>
      </c>
      <c r="C143" s="78" t="s">
        <v>2714</v>
      </c>
      <c r="D143" s="8">
        <v>3</v>
      </c>
      <c r="E143" s="8">
        <v>295.42</v>
      </c>
      <c r="F143" s="79">
        <f t="shared" si="3"/>
        <v>886.26</v>
      </c>
      <c r="G143" s="295"/>
      <c r="H143" s="295"/>
      <c r="I143" s="295"/>
    </row>
    <row r="144" s="1" customFormat="1" ht="18.75" spans="1:9">
      <c r="A144" s="8">
        <v>140</v>
      </c>
      <c r="B144" s="294" t="s">
        <v>2715</v>
      </c>
      <c r="C144" s="294" t="s">
        <v>2716</v>
      </c>
      <c r="D144" s="8">
        <v>12</v>
      </c>
      <c r="E144" s="8">
        <v>295.42</v>
      </c>
      <c r="F144" s="79">
        <f t="shared" si="3"/>
        <v>3545.04</v>
      </c>
      <c r="G144" s="295"/>
      <c r="H144" s="295"/>
      <c r="I144" s="295"/>
    </row>
    <row r="145" s="1" customFormat="1" ht="18.75" spans="1:9">
      <c r="A145" s="8">
        <v>141</v>
      </c>
      <c r="B145" s="294" t="s">
        <v>2717</v>
      </c>
      <c r="C145" s="294" t="s">
        <v>2718</v>
      </c>
      <c r="D145" s="8">
        <v>12</v>
      </c>
      <c r="E145" s="8">
        <v>295.42</v>
      </c>
      <c r="F145" s="79">
        <f t="shared" si="3"/>
        <v>3545.04</v>
      </c>
      <c r="G145" s="295"/>
      <c r="H145" s="295"/>
      <c r="I145" s="295"/>
    </row>
    <row r="146" s="1" customFormat="1" ht="18.75" spans="1:9">
      <c r="A146" s="8">
        <v>142</v>
      </c>
      <c r="B146" s="294" t="s">
        <v>2719</v>
      </c>
      <c r="C146" s="294" t="s">
        <v>2720</v>
      </c>
      <c r="D146" s="8">
        <v>12</v>
      </c>
      <c r="E146" s="8">
        <v>295.42</v>
      </c>
      <c r="F146" s="79">
        <f t="shared" si="3"/>
        <v>3545.04</v>
      </c>
      <c r="G146" s="295"/>
      <c r="H146" s="295"/>
      <c r="I146" s="295"/>
    </row>
    <row r="147" s="1" customFormat="1" ht="18.75" spans="1:9">
      <c r="A147" s="8">
        <v>143</v>
      </c>
      <c r="B147" s="294" t="s">
        <v>2721</v>
      </c>
      <c r="C147" s="294" t="s">
        <v>1292</v>
      </c>
      <c r="D147" s="8">
        <v>12</v>
      </c>
      <c r="E147" s="8">
        <v>295.42</v>
      </c>
      <c r="F147" s="79">
        <f t="shared" si="3"/>
        <v>3545.04</v>
      </c>
      <c r="G147" s="295"/>
      <c r="H147" s="295"/>
      <c r="I147" s="295"/>
    </row>
    <row r="148" s="1" customFormat="1" ht="18.75" spans="1:9">
      <c r="A148" s="8">
        <v>144</v>
      </c>
      <c r="B148" s="294" t="s">
        <v>2722</v>
      </c>
      <c r="C148" s="294" t="s">
        <v>2723</v>
      </c>
      <c r="D148" s="8">
        <v>12</v>
      </c>
      <c r="E148" s="8">
        <v>295.42</v>
      </c>
      <c r="F148" s="79">
        <f t="shared" si="3"/>
        <v>3545.04</v>
      </c>
      <c r="G148" s="295"/>
      <c r="H148" s="295"/>
      <c r="I148" s="295"/>
    </row>
    <row r="149" s="1" customFormat="1" ht="18.75" spans="1:9">
      <c r="A149" s="8">
        <v>145</v>
      </c>
      <c r="B149" s="294" t="s">
        <v>2724</v>
      </c>
      <c r="C149" s="294" t="s">
        <v>2725</v>
      </c>
      <c r="D149" s="8">
        <v>4</v>
      </c>
      <c r="E149" s="8">
        <v>295.42</v>
      </c>
      <c r="F149" s="79">
        <f t="shared" si="3"/>
        <v>1181.68</v>
      </c>
      <c r="G149" s="295"/>
      <c r="H149" s="295"/>
      <c r="I149" s="295"/>
    </row>
    <row r="150" s="1" customFormat="1" ht="18.75" spans="1:9">
      <c r="A150" s="8">
        <v>146</v>
      </c>
      <c r="B150" s="294" t="s">
        <v>2726</v>
      </c>
      <c r="C150" s="294" t="s">
        <v>2727</v>
      </c>
      <c r="D150" s="8">
        <v>12</v>
      </c>
      <c r="E150" s="8">
        <v>295.42</v>
      </c>
      <c r="F150" s="79">
        <f t="shared" si="3"/>
        <v>3545.04</v>
      </c>
      <c r="G150" s="295"/>
      <c r="H150" s="295"/>
      <c r="I150" s="295"/>
    </row>
    <row r="151" s="1" customFormat="1" ht="18.75" spans="1:9">
      <c r="A151" s="8">
        <v>147</v>
      </c>
      <c r="B151" s="294" t="s">
        <v>2728</v>
      </c>
      <c r="C151" s="294" t="s">
        <v>2729</v>
      </c>
      <c r="D151" s="8">
        <v>12</v>
      </c>
      <c r="E151" s="8">
        <v>295.42</v>
      </c>
      <c r="F151" s="79">
        <f t="shared" si="3"/>
        <v>3545.04</v>
      </c>
      <c r="G151" s="295"/>
      <c r="H151" s="295"/>
      <c r="I151" s="295"/>
    </row>
    <row r="152" s="1" customFormat="1" ht="18.75" spans="1:9">
      <c r="A152" s="8">
        <v>148</v>
      </c>
      <c r="B152" s="294" t="s">
        <v>2730</v>
      </c>
      <c r="C152" s="294" t="s">
        <v>2731</v>
      </c>
      <c r="D152" s="8">
        <v>12</v>
      </c>
      <c r="E152" s="8">
        <v>295.42</v>
      </c>
      <c r="F152" s="79">
        <f t="shared" si="3"/>
        <v>3545.04</v>
      </c>
      <c r="G152" s="295"/>
      <c r="H152" s="295"/>
      <c r="I152" s="295"/>
    </row>
    <row r="153" s="1" customFormat="1" ht="18.75" spans="1:9">
      <c r="A153" s="8">
        <v>149</v>
      </c>
      <c r="B153" s="294" t="s">
        <v>2732</v>
      </c>
      <c r="C153" s="294" t="s">
        <v>2733</v>
      </c>
      <c r="D153" s="8">
        <v>12</v>
      </c>
      <c r="E153" s="8">
        <v>295.42</v>
      </c>
      <c r="F153" s="79">
        <f t="shared" si="3"/>
        <v>3545.04</v>
      </c>
      <c r="G153" s="295"/>
      <c r="H153" s="295"/>
      <c r="I153" s="295"/>
    </row>
    <row r="154" s="1" customFormat="1" ht="18.75" spans="1:9">
      <c r="A154" s="8">
        <v>150</v>
      </c>
      <c r="B154" s="294" t="s">
        <v>2734</v>
      </c>
      <c r="C154" s="294" t="s">
        <v>2735</v>
      </c>
      <c r="D154" s="8">
        <v>4.5</v>
      </c>
      <c r="E154" s="8">
        <v>295.42</v>
      </c>
      <c r="F154" s="79">
        <f t="shared" si="3"/>
        <v>1329.39</v>
      </c>
      <c r="G154" s="295"/>
      <c r="H154" s="295"/>
      <c r="I154" s="295"/>
    </row>
    <row r="155" s="1" customFormat="1" ht="18.75" spans="1:9">
      <c r="A155" s="8">
        <v>151</v>
      </c>
      <c r="B155" s="294" t="s">
        <v>2736</v>
      </c>
      <c r="C155" s="294" t="s">
        <v>2737</v>
      </c>
      <c r="D155" s="8">
        <v>12</v>
      </c>
      <c r="E155" s="8">
        <v>295.42</v>
      </c>
      <c r="F155" s="79">
        <f t="shared" si="3"/>
        <v>3545.04</v>
      </c>
      <c r="G155" s="295"/>
      <c r="H155" s="295"/>
      <c r="I155" s="295"/>
    </row>
    <row r="156" s="1" customFormat="1" ht="18.75" spans="1:9">
      <c r="A156" s="26" t="s">
        <v>38</v>
      </c>
      <c r="B156" s="8"/>
      <c r="C156" s="27"/>
      <c r="D156" s="302">
        <f>SUM(D5:D155)</f>
        <v>1546.5</v>
      </c>
      <c r="E156" s="8"/>
      <c r="F156" s="303">
        <f>SUM(F5:F155)</f>
        <v>456868.869999999</v>
      </c>
      <c r="G156" s="298"/>
      <c r="H156" s="298"/>
      <c r="I156" s="299"/>
    </row>
    <row r="157" s="1" customFormat="1" ht="18.75" spans="1:8">
      <c r="A157" s="7" t="s">
        <v>1247</v>
      </c>
      <c r="B157" s="74"/>
      <c r="C157" s="73"/>
      <c r="D157" s="5"/>
      <c r="E157" s="6"/>
      <c r="F157" s="6"/>
      <c r="G157" s="304">
        <v>45878</v>
      </c>
      <c r="H157" s="305"/>
    </row>
    <row r="158" s="1" customFormat="1" spans="2:3">
      <c r="B158" s="70"/>
      <c r="C158" s="70"/>
    </row>
    <row r="159" s="1" customFormat="1" spans="1:8">
      <c r="A159" s="34" t="s">
        <v>1248</v>
      </c>
      <c r="B159" s="34"/>
      <c r="C159" s="34"/>
      <c r="D159" s="34"/>
      <c r="E159" s="34"/>
      <c r="F159" s="34"/>
      <c r="G159" s="34"/>
      <c r="H159" s="34"/>
    </row>
    <row r="160" s="1" customFormat="1" spans="1:8">
      <c r="A160" s="34" t="s">
        <v>1249</v>
      </c>
      <c r="B160" s="34"/>
      <c r="C160" s="34"/>
      <c r="D160" s="34"/>
      <c r="E160" s="34"/>
      <c r="F160" s="34"/>
      <c r="G160" s="34"/>
      <c r="H160" s="34"/>
    </row>
    <row r="161" s="1" customFormat="1" spans="1:8">
      <c r="A161" s="35"/>
      <c r="B161" s="34" t="s">
        <v>1250</v>
      </c>
      <c r="C161" s="34"/>
      <c r="D161" s="34"/>
      <c r="E161" s="34"/>
      <c r="F161" s="34"/>
      <c r="G161" s="34"/>
      <c r="H161" s="34"/>
    </row>
    <row r="162" s="1" customFormat="1" spans="1:8">
      <c r="A162" s="35"/>
      <c r="B162" s="34"/>
      <c r="C162" s="34"/>
      <c r="D162" s="34"/>
      <c r="E162" s="34"/>
      <c r="F162" s="34"/>
      <c r="G162" s="34"/>
      <c r="H162" s="34"/>
    </row>
  </sheetData>
  <mergeCells count="10">
    <mergeCell ref="A1:B1"/>
    <mergeCell ref="A2:I2"/>
    <mergeCell ref="A3:B3"/>
    <mergeCell ref="C3:E3"/>
    <mergeCell ref="G3:I3"/>
    <mergeCell ref="G157:H157"/>
    <mergeCell ref="A159:H159"/>
    <mergeCell ref="A160:H160"/>
    <mergeCell ref="B161:H161"/>
    <mergeCell ref="B162:H16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topLeftCell="A72" workbookViewId="0">
      <selection activeCell="D94" sqref="D94"/>
    </sheetView>
  </sheetViews>
  <sheetFormatPr defaultColWidth="9" defaultRowHeight="14.25"/>
  <cols>
    <col min="1" max="1" width="5.5" style="252" customWidth="1"/>
    <col min="2" max="2" width="10.5" style="1" customWidth="1"/>
    <col min="3" max="3" width="15.75" style="1" customWidth="1"/>
    <col min="4" max="4" width="11.125" style="253" customWidth="1"/>
    <col min="5" max="5" width="13.875" style="1" customWidth="1"/>
    <col min="6" max="6" width="27" style="254" customWidth="1"/>
    <col min="7" max="7" width="11.875" style="1" customWidth="1"/>
    <col min="8" max="16381" width="9" style="1"/>
    <col min="16382" max="16384" width="9" style="255"/>
  </cols>
  <sheetData>
    <row r="1" s="1" customFormat="1" ht="16" customHeight="1" spans="1:6">
      <c r="A1" s="256" t="s">
        <v>40</v>
      </c>
      <c r="B1" s="257"/>
      <c r="C1" s="258"/>
      <c r="D1" s="259"/>
      <c r="E1" s="258"/>
      <c r="F1" s="260"/>
    </row>
    <row r="2" s="1" customFormat="1" ht="32" customHeight="1" spans="1:6">
      <c r="A2" s="261" t="s">
        <v>41</v>
      </c>
      <c r="B2" s="261"/>
      <c r="C2" s="261"/>
      <c r="D2" s="261"/>
      <c r="E2" s="261"/>
      <c r="F2" s="261"/>
    </row>
    <row r="3" s="1" customFormat="1" ht="25" customHeight="1" spans="1:6">
      <c r="A3" s="262" t="s">
        <v>42</v>
      </c>
      <c r="B3" s="262"/>
      <c r="C3" s="263" t="s">
        <v>21</v>
      </c>
      <c r="D3" s="264"/>
      <c r="E3" s="263"/>
      <c r="F3" s="265"/>
    </row>
    <row r="4" s="1" customFormat="1" ht="33" customHeight="1" spans="1:9">
      <c r="A4" s="266" t="s">
        <v>2</v>
      </c>
      <c r="B4" s="266" t="s">
        <v>44</v>
      </c>
      <c r="C4" s="266" t="s">
        <v>1817</v>
      </c>
      <c r="D4" s="267" t="s">
        <v>46</v>
      </c>
      <c r="E4" s="266" t="s">
        <v>47</v>
      </c>
      <c r="F4" s="268" t="s">
        <v>48</v>
      </c>
      <c r="G4" s="8" t="s">
        <v>49</v>
      </c>
      <c r="H4" s="8" t="s">
        <v>50</v>
      </c>
      <c r="I4" s="276" t="s">
        <v>51</v>
      </c>
    </row>
    <row r="5" s="1" customFormat="1" ht="18" customHeight="1" spans="1:8">
      <c r="A5" s="269">
        <v>1</v>
      </c>
      <c r="B5" s="270" t="s">
        <v>2738</v>
      </c>
      <c r="C5" s="270" t="s">
        <v>2739</v>
      </c>
      <c r="D5" s="271">
        <v>9</v>
      </c>
      <c r="E5" s="266">
        <v>295.42</v>
      </c>
      <c r="F5" s="268">
        <f t="shared" ref="F5:F68" si="0">D5*E5</f>
        <v>2658.78</v>
      </c>
      <c r="G5" s="17"/>
      <c r="H5" s="17"/>
    </row>
    <row r="6" s="1" customFormat="1" ht="18" customHeight="1" spans="1:8">
      <c r="A6" s="269">
        <v>2</v>
      </c>
      <c r="B6" s="270" t="s">
        <v>2740</v>
      </c>
      <c r="C6" s="270" t="s">
        <v>2741</v>
      </c>
      <c r="D6" s="272">
        <v>9</v>
      </c>
      <c r="E6" s="266">
        <v>295.42</v>
      </c>
      <c r="F6" s="268">
        <f t="shared" si="0"/>
        <v>2658.78</v>
      </c>
      <c r="G6" s="17"/>
      <c r="H6" s="17"/>
    </row>
    <row r="7" s="1" customFormat="1" ht="18" customHeight="1" spans="1:8">
      <c r="A7" s="269">
        <v>3</v>
      </c>
      <c r="B7" s="270" t="s">
        <v>2742</v>
      </c>
      <c r="C7" s="270" t="s">
        <v>2743</v>
      </c>
      <c r="D7" s="272">
        <v>7</v>
      </c>
      <c r="E7" s="266">
        <v>295.42</v>
      </c>
      <c r="F7" s="268">
        <f t="shared" si="0"/>
        <v>2067.94</v>
      </c>
      <c r="G7" s="17"/>
      <c r="H7" s="17"/>
    </row>
    <row r="8" s="1" customFormat="1" ht="18" customHeight="1" spans="1:8">
      <c r="A8" s="269">
        <v>4</v>
      </c>
      <c r="B8" s="270" t="s">
        <v>2744</v>
      </c>
      <c r="C8" s="270" t="s">
        <v>2745</v>
      </c>
      <c r="D8" s="272">
        <v>2</v>
      </c>
      <c r="E8" s="266">
        <v>295.42</v>
      </c>
      <c r="F8" s="268">
        <f t="shared" si="0"/>
        <v>590.84</v>
      </c>
      <c r="G8" s="17"/>
      <c r="H8" s="17"/>
    </row>
    <row r="9" s="1" customFormat="1" ht="18" customHeight="1" spans="1:8">
      <c r="A9" s="269">
        <v>5</v>
      </c>
      <c r="B9" s="270" t="s">
        <v>2746</v>
      </c>
      <c r="C9" s="270" t="s">
        <v>2747</v>
      </c>
      <c r="D9" s="272">
        <v>11</v>
      </c>
      <c r="E9" s="266">
        <v>295.42</v>
      </c>
      <c r="F9" s="268">
        <f t="shared" si="0"/>
        <v>3249.62</v>
      </c>
      <c r="G9" s="17"/>
      <c r="H9" s="17"/>
    </row>
    <row r="10" s="1" customFormat="1" ht="18" customHeight="1" spans="1:8">
      <c r="A10" s="269">
        <v>6</v>
      </c>
      <c r="B10" s="270" t="s">
        <v>2748</v>
      </c>
      <c r="C10" s="270" t="s">
        <v>1991</v>
      </c>
      <c r="D10" s="272">
        <v>6</v>
      </c>
      <c r="E10" s="266">
        <v>295.42</v>
      </c>
      <c r="F10" s="268">
        <f t="shared" si="0"/>
        <v>1772.52</v>
      </c>
      <c r="G10" s="17"/>
      <c r="H10" s="17"/>
    </row>
    <row r="11" s="1" customFormat="1" ht="18" customHeight="1" spans="1:8">
      <c r="A11" s="269">
        <v>7</v>
      </c>
      <c r="B11" s="270" t="s">
        <v>2749</v>
      </c>
      <c r="C11" s="270" t="s">
        <v>1347</v>
      </c>
      <c r="D11" s="272">
        <v>7</v>
      </c>
      <c r="E11" s="266">
        <v>295.42</v>
      </c>
      <c r="F11" s="268">
        <f t="shared" si="0"/>
        <v>2067.94</v>
      </c>
      <c r="G11" s="17"/>
      <c r="H11" s="17"/>
    </row>
    <row r="12" s="1" customFormat="1" ht="18" customHeight="1" spans="1:8">
      <c r="A12" s="269">
        <v>8</v>
      </c>
      <c r="B12" s="270" t="s">
        <v>2750</v>
      </c>
      <c r="C12" s="270" t="s">
        <v>220</v>
      </c>
      <c r="D12" s="272">
        <v>12</v>
      </c>
      <c r="E12" s="266">
        <v>295.42</v>
      </c>
      <c r="F12" s="268">
        <f t="shared" si="0"/>
        <v>3545.04</v>
      </c>
      <c r="G12" s="17"/>
      <c r="H12" s="17"/>
    </row>
    <row r="13" s="1" customFormat="1" ht="18" customHeight="1" spans="1:10">
      <c r="A13" s="269">
        <v>9</v>
      </c>
      <c r="B13" s="270" t="s">
        <v>2751</v>
      </c>
      <c r="C13" s="273" t="s">
        <v>1929</v>
      </c>
      <c r="D13" s="272">
        <v>1</v>
      </c>
      <c r="E13" s="266">
        <v>295.42</v>
      </c>
      <c r="F13" s="268">
        <f t="shared" si="0"/>
        <v>295.42</v>
      </c>
      <c r="G13" s="17"/>
      <c r="H13" s="17"/>
      <c r="J13" s="1" t="s">
        <v>2752</v>
      </c>
    </row>
    <row r="14" s="1" customFormat="1" ht="18" customHeight="1" spans="1:8">
      <c r="A14" s="269">
        <v>10</v>
      </c>
      <c r="B14" s="270" t="s">
        <v>2753</v>
      </c>
      <c r="C14" s="270" t="s">
        <v>2754</v>
      </c>
      <c r="D14" s="272">
        <v>12</v>
      </c>
      <c r="E14" s="266">
        <v>295.42</v>
      </c>
      <c r="F14" s="268">
        <f t="shared" si="0"/>
        <v>3545.04</v>
      </c>
      <c r="G14" s="17"/>
      <c r="H14" s="17"/>
    </row>
    <row r="15" s="1" customFormat="1" ht="18" customHeight="1" spans="1:8">
      <c r="A15" s="269">
        <v>11</v>
      </c>
      <c r="B15" s="270" t="s">
        <v>2755</v>
      </c>
      <c r="C15" s="270" t="s">
        <v>1745</v>
      </c>
      <c r="D15" s="272">
        <v>12</v>
      </c>
      <c r="E15" s="266">
        <v>295.42</v>
      </c>
      <c r="F15" s="268">
        <f t="shared" si="0"/>
        <v>3545.04</v>
      </c>
      <c r="G15" s="17"/>
      <c r="H15" s="17"/>
    </row>
    <row r="16" s="1" customFormat="1" ht="18" customHeight="1" spans="1:8">
      <c r="A16" s="269">
        <v>12</v>
      </c>
      <c r="B16" s="274" t="s">
        <v>2756</v>
      </c>
      <c r="C16" s="270" t="s">
        <v>2757</v>
      </c>
      <c r="D16" s="272">
        <v>12</v>
      </c>
      <c r="E16" s="266">
        <v>295.42</v>
      </c>
      <c r="F16" s="268">
        <f t="shared" si="0"/>
        <v>3545.04</v>
      </c>
      <c r="G16" s="17"/>
      <c r="H16" s="17"/>
    </row>
    <row r="17" s="1" customFormat="1" ht="18" customHeight="1" spans="1:8">
      <c r="A17" s="269">
        <v>13</v>
      </c>
      <c r="B17" s="270" t="s">
        <v>2758</v>
      </c>
      <c r="C17" s="270" t="s">
        <v>2759</v>
      </c>
      <c r="D17" s="272">
        <v>6</v>
      </c>
      <c r="E17" s="266">
        <v>295.42</v>
      </c>
      <c r="F17" s="268">
        <f t="shared" si="0"/>
        <v>1772.52</v>
      </c>
      <c r="G17" s="17"/>
      <c r="H17" s="17"/>
    </row>
    <row r="18" s="1" customFormat="1" ht="18" customHeight="1" spans="1:8">
      <c r="A18" s="269">
        <v>13</v>
      </c>
      <c r="B18" s="270" t="s">
        <v>2758</v>
      </c>
      <c r="C18" s="270" t="s">
        <v>2760</v>
      </c>
      <c r="D18" s="272">
        <v>6</v>
      </c>
      <c r="E18" s="266">
        <v>295.42</v>
      </c>
      <c r="F18" s="268">
        <f t="shared" si="0"/>
        <v>1772.52</v>
      </c>
      <c r="G18" s="17"/>
      <c r="H18" s="17"/>
    </row>
    <row r="19" s="1" customFormat="1" ht="18" customHeight="1" spans="1:8">
      <c r="A19" s="269">
        <v>14</v>
      </c>
      <c r="B19" s="270" t="s">
        <v>2761</v>
      </c>
      <c r="C19" s="273" t="s">
        <v>2762</v>
      </c>
      <c r="D19" s="272">
        <v>3</v>
      </c>
      <c r="E19" s="266">
        <v>295.42</v>
      </c>
      <c r="F19" s="268">
        <f t="shared" si="0"/>
        <v>886.26</v>
      </c>
      <c r="G19" s="17"/>
      <c r="H19" s="17"/>
    </row>
    <row r="20" s="1" customFormat="1" ht="18" customHeight="1" spans="1:8">
      <c r="A20" s="269">
        <v>14</v>
      </c>
      <c r="B20" s="270" t="s">
        <v>2761</v>
      </c>
      <c r="C20" s="273" t="s">
        <v>2763</v>
      </c>
      <c r="D20" s="272">
        <v>6</v>
      </c>
      <c r="E20" s="266">
        <v>295.42</v>
      </c>
      <c r="F20" s="268">
        <f t="shared" si="0"/>
        <v>1772.52</v>
      </c>
      <c r="G20" s="17"/>
      <c r="H20" s="17"/>
    </row>
    <row r="21" s="1" customFormat="1" ht="18" customHeight="1" spans="1:8">
      <c r="A21" s="269">
        <v>14</v>
      </c>
      <c r="B21" s="270" t="s">
        <v>2761</v>
      </c>
      <c r="C21" s="273" t="s">
        <v>2764</v>
      </c>
      <c r="D21" s="272">
        <v>3</v>
      </c>
      <c r="E21" s="266">
        <v>295.42</v>
      </c>
      <c r="F21" s="268">
        <f t="shared" si="0"/>
        <v>886.26</v>
      </c>
      <c r="G21" s="17"/>
      <c r="H21" s="17"/>
    </row>
    <row r="22" s="1" customFormat="1" ht="18" customHeight="1" spans="1:8">
      <c r="A22" s="269">
        <v>15</v>
      </c>
      <c r="B22" s="270" t="s">
        <v>2765</v>
      </c>
      <c r="C22" s="270" t="s">
        <v>2766</v>
      </c>
      <c r="D22" s="272">
        <v>6</v>
      </c>
      <c r="E22" s="266">
        <v>295.42</v>
      </c>
      <c r="F22" s="268">
        <f t="shared" si="0"/>
        <v>1772.52</v>
      </c>
      <c r="G22" s="17"/>
      <c r="H22" s="17"/>
    </row>
    <row r="23" s="1" customFormat="1" ht="18" customHeight="1" spans="1:8">
      <c r="A23" s="269">
        <v>15</v>
      </c>
      <c r="B23" s="270" t="s">
        <v>2765</v>
      </c>
      <c r="C23" s="270" t="s">
        <v>2767</v>
      </c>
      <c r="D23" s="272">
        <v>6</v>
      </c>
      <c r="E23" s="266">
        <v>295.42</v>
      </c>
      <c r="F23" s="268">
        <f t="shared" si="0"/>
        <v>1772.52</v>
      </c>
      <c r="G23" s="17"/>
      <c r="H23" s="17"/>
    </row>
    <row r="24" s="1" customFormat="1" ht="18" customHeight="1" spans="1:8">
      <c r="A24" s="269">
        <v>16</v>
      </c>
      <c r="B24" s="270" t="s">
        <v>2768</v>
      </c>
      <c r="C24" s="269" t="s">
        <v>2769</v>
      </c>
      <c r="D24" s="272">
        <v>12</v>
      </c>
      <c r="E24" s="266">
        <v>295.42</v>
      </c>
      <c r="F24" s="268">
        <f t="shared" si="0"/>
        <v>3545.04</v>
      </c>
      <c r="G24" s="17"/>
      <c r="H24" s="17"/>
    </row>
    <row r="25" s="1" customFormat="1" ht="18" customHeight="1" spans="1:8">
      <c r="A25" s="269">
        <v>17</v>
      </c>
      <c r="B25" s="270" t="s">
        <v>2770</v>
      </c>
      <c r="C25" s="270" t="s">
        <v>2771</v>
      </c>
      <c r="D25" s="272">
        <v>5</v>
      </c>
      <c r="E25" s="266">
        <v>295.42</v>
      </c>
      <c r="F25" s="268">
        <f t="shared" si="0"/>
        <v>1477.1</v>
      </c>
      <c r="G25" s="17"/>
      <c r="H25" s="17"/>
    </row>
    <row r="26" s="1" customFormat="1" ht="18" customHeight="1" spans="1:8">
      <c r="A26" s="269">
        <v>17</v>
      </c>
      <c r="B26" s="270" t="s">
        <v>2770</v>
      </c>
      <c r="C26" s="270" t="s">
        <v>2772</v>
      </c>
      <c r="D26" s="272">
        <v>5</v>
      </c>
      <c r="E26" s="266">
        <v>295.42</v>
      </c>
      <c r="F26" s="268">
        <f t="shared" si="0"/>
        <v>1477.1</v>
      </c>
      <c r="G26" s="17"/>
      <c r="H26" s="17"/>
    </row>
    <row r="27" s="1" customFormat="1" ht="18" customHeight="1" spans="1:8">
      <c r="A27" s="269">
        <v>17</v>
      </c>
      <c r="B27" s="270" t="s">
        <v>2770</v>
      </c>
      <c r="C27" s="270" t="s">
        <v>2773</v>
      </c>
      <c r="D27" s="272">
        <v>2</v>
      </c>
      <c r="E27" s="266">
        <v>295.42</v>
      </c>
      <c r="F27" s="268">
        <f t="shared" si="0"/>
        <v>590.84</v>
      </c>
      <c r="G27" s="17"/>
      <c r="H27" s="17"/>
    </row>
    <row r="28" s="1" customFormat="1" ht="18" customHeight="1" spans="1:8">
      <c r="A28" s="269">
        <v>18</v>
      </c>
      <c r="B28" s="270" t="s">
        <v>2774</v>
      </c>
      <c r="C28" s="270" t="s">
        <v>2775</v>
      </c>
      <c r="D28" s="272">
        <v>6</v>
      </c>
      <c r="E28" s="266">
        <v>295.42</v>
      </c>
      <c r="F28" s="268">
        <f t="shared" si="0"/>
        <v>1772.52</v>
      </c>
      <c r="G28" s="17"/>
      <c r="H28" s="17"/>
    </row>
    <row r="29" s="1" customFormat="1" ht="18" customHeight="1" spans="1:8">
      <c r="A29" s="269">
        <v>18</v>
      </c>
      <c r="B29" s="270" t="s">
        <v>2774</v>
      </c>
      <c r="C29" s="270" t="s">
        <v>2776</v>
      </c>
      <c r="D29" s="272">
        <v>6</v>
      </c>
      <c r="E29" s="266">
        <v>295.42</v>
      </c>
      <c r="F29" s="268">
        <f t="shared" si="0"/>
        <v>1772.52</v>
      </c>
      <c r="G29" s="17"/>
      <c r="H29" s="17"/>
    </row>
    <row r="30" s="1" customFormat="1" ht="18" customHeight="1" spans="1:8">
      <c r="A30" s="269">
        <v>19</v>
      </c>
      <c r="B30" s="270" t="s">
        <v>2777</v>
      </c>
      <c r="C30" s="270" t="s">
        <v>1856</v>
      </c>
      <c r="D30" s="272">
        <v>12</v>
      </c>
      <c r="E30" s="266">
        <v>295.42</v>
      </c>
      <c r="F30" s="268">
        <f t="shared" si="0"/>
        <v>3545.04</v>
      </c>
      <c r="G30" s="17"/>
      <c r="H30" s="17"/>
    </row>
    <row r="31" s="1" customFormat="1" ht="18" customHeight="1" spans="1:8">
      <c r="A31" s="269">
        <v>20</v>
      </c>
      <c r="B31" s="270" t="s">
        <v>2778</v>
      </c>
      <c r="C31" s="270" t="s">
        <v>2779</v>
      </c>
      <c r="D31" s="272">
        <v>12</v>
      </c>
      <c r="E31" s="266">
        <v>295.42</v>
      </c>
      <c r="F31" s="268">
        <f t="shared" si="0"/>
        <v>3545.04</v>
      </c>
      <c r="G31" s="17"/>
      <c r="H31" s="17"/>
    </row>
    <row r="32" s="1" customFormat="1" ht="18" customHeight="1" spans="1:8">
      <c r="A32" s="270">
        <v>21</v>
      </c>
      <c r="B32" s="270" t="s">
        <v>2780</v>
      </c>
      <c r="C32" s="270" t="s">
        <v>2781</v>
      </c>
      <c r="D32" s="272">
        <v>12</v>
      </c>
      <c r="E32" s="266">
        <v>295.42</v>
      </c>
      <c r="F32" s="268">
        <f t="shared" si="0"/>
        <v>3545.04</v>
      </c>
      <c r="G32" s="17"/>
      <c r="H32" s="17"/>
    </row>
    <row r="33" s="1" customFormat="1" ht="18" customHeight="1" spans="1:8">
      <c r="A33" s="270">
        <v>22</v>
      </c>
      <c r="B33" s="270" t="s">
        <v>2782</v>
      </c>
      <c r="C33" s="270" t="s">
        <v>2783</v>
      </c>
      <c r="D33" s="272">
        <v>5.5</v>
      </c>
      <c r="E33" s="266">
        <v>295.42</v>
      </c>
      <c r="F33" s="268">
        <f t="shared" si="0"/>
        <v>1624.81</v>
      </c>
      <c r="G33" s="17"/>
      <c r="H33" s="17"/>
    </row>
    <row r="34" s="1" customFormat="1" ht="18" customHeight="1" spans="1:8">
      <c r="A34" s="270">
        <v>22</v>
      </c>
      <c r="B34" s="270" t="s">
        <v>2782</v>
      </c>
      <c r="C34" s="270" t="s">
        <v>2784</v>
      </c>
      <c r="D34" s="272">
        <v>6.5</v>
      </c>
      <c r="E34" s="266">
        <v>295.42</v>
      </c>
      <c r="F34" s="268">
        <f t="shared" si="0"/>
        <v>1920.23</v>
      </c>
      <c r="G34" s="17"/>
      <c r="H34" s="17"/>
    </row>
    <row r="35" s="1" customFormat="1" ht="18" customHeight="1" spans="1:8">
      <c r="A35" s="270">
        <v>23</v>
      </c>
      <c r="B35" s="270" t="s">
        <v>2785</v>
      </c>
      <c r="C35" s="270" t="s">
        <v>2786</v>
      </c>
      <c r="D35" s="272">
        <v>6</v>
      </c>
      <c r="E35" s="266">
        <v>295.42</v>
      </c>
      <c r="F35" s="268">
        <f t="shared" si="0"/>
        <v>1772.52</v>
      </c>
      <c r="G35" s="17"/>
      <c r="H35" s="17"/>
    </row>
    <row r="36" s="1" customFormat="1" ht="18" customHeight="1" spans="1:8">
      <c r="A36" s="270">
        <v>23</v>
      </c>
      <c r="B36" s="270" t="s">
        <v>2785</v>
      </c>
      <c r="C36" s="270" t="s">
        <v>2787</v>
      </c>
      <c r="D36" s="272">
        <v>6</v>
      </c>
      <c r="E36" s="266">
        <v>295.42</v>
      </c>
      <c r="F36" s="268">
        <f t="shared" si="0"/>
        <v>1772.52</v>
      </c>
      <c r="G36" s="17"/>
      <c r="H36" s="17"/>
    </row>
    <row r="37" s="1" customFormat="1" ht="18" customHeight="1" spans="1:8">
      <c r="A37" s="270">
        <v>24</v>
      </c>
      <c r="B37" s="270" t="s">
        <v>2788</v>
      </c>
      <c r="C37" s="273" t="s">
        <v>2789</v>
      </c>
      <c r="D37" s="272">
        <v>12</v>
      </c>
      <c r="E37" s="266">
        <v>295.42</v>
      </c>
      <c r="F37" s="268">
        <f t="shared" si="0"/>
        <v>3545.04</v>
      </c>
      <c r="G37" s="17"/>
      <c r="H37" s="17"/>
    </row>
    <row r="38" s="1" customFormat="1" ht="18" customHeight="1" spans="1:8">
      <c r="A38" s="270">
        <v>25</v>
      </c>
      <c r="B38" s="270" t="s">
        <v>2790</v>
      </c>
      <c r="C38" s="270" t="s">
        <v>2791</v>
      </c>
      <c r="D38" s="272">
        <v>6</v>
      </c>
      <c r="E38" s="266">
        <v>295.42</v>
      </c>
      <c r="F38" s="268">
        <f t="shared" si="0"/>
        <v>1772.52</v>
      </c>
      <c r="G38" s="17"/>
      <c r="H38" s="17"/>
    </row>
    <row r="39" s="1" customFormat="1" ht="18" customHeight="1" spans="1:8">
      <c r="A39" s="270">
        <v>25</v>
      </c>
      <c r="B39" s="270" t="s">
        <v>2790</v>
      </c>
      <c r="C39" s="270" t="s">
        <v>2792</v>
      </c>
      <c r="D39" s="272">
        <v>6</v>
      </c>
      <c r="E39" s="266">
        <v>295.42</v>
      </c>
      <c r="F39" s="268">
        <f t="shared" si="0"/>
        <v>1772.52</v>
      </c>
      <c r="G39" s="17"/>
      <c r="H39" s="17"/>
    </row>
    <row r="40" s="1" customFormat="1" ht="18" customHeight="1" spans="1:8">
      <c r="A40" s="270">
        <v>26</v>
      </c>
      <c r="B40" s="270" t="s">
        <v>2793</v>
      </c>
      <c r="C40" s="273" t="s">
        <v>2794</v>
      </c>
      <c r="D40" s="272">
        <v>6</v>
      </c>
      <c r="E40" s="266">
        <v>295.42</v>
      </c>
      <c r="F40" s="268">
        <f t="shared" si="0"/>
        <v>1772.52</v>
      </c>
      <c r="G40" s="17"/>
      <c r="H40" s="17"/>
    </row>
    <row r="41" s="1" customFormat="1" ht="18" customHeight="1" spans="1:8">
      <c r="A41" s="270">
        <v>26</v>
      </c>
      <c r="B41" s="270" t="s">
        <v>2793</v>
      </c>
      <c r="C41" s="270" t="s">
        <v>2795</v>
      </c>
      <c r="D41" s="272">
        <v>6</v>
      </c>
      <c r="E41" s="266">
        <v>295.42</v>
      </c>
      <c r="F41" s="268">
        <f t="shared" si="0"/>
        <v>1772.52</v>
      </c>
      <c r="G41" s="17"/>
      <c r="H41" s="17"/>
    </row>
    <row r="42" s="1" customFormat="1" ht="18" customHeight="1" spans="1:8">
      <c r="A42" s="270">
        <v>27</v>
      </c>
      <c r="B42" s="270" t="s">
        <v>2796</v>
      </c>
      <c r="C42" s="270" t="s">
        <v>2797</v>
      </c>
      <c r="D42" s="272">
        <v>6</v>
      </c>
      <c r="E42" s="266">
        <v>295.42</v>
      </c>
      <c r="F42" s="268">
        <f t="shared" si="0"/>
        <v>1772.52</v>
      </c>
      <c r="G42" s="17"/>
      <c r="H42" s="17"/>
    </row>
    <row r="43" s="1" customFormat="1" ht="18" customHeight="1" spans="1:8">
      <c r="A43" s="270">
        <v>27</v>
      </c>
      <c r="B43" s="270" t="s">
        <v>2796</v>
      </c>
      <c r="C43" s="270" t="s">
        <v>2798</v>
      </c>
      <c r="D43" s="272">
        <v>6</v>
      </c>
      <c r="E43" s="266">
        <v>295.42</v>
      </c>
      <c r="F43" s="268">
        <f t="shared" si="0"/>
        <v>1772.52</v>
      </c>
      <c r="G43" s="17"/>
      <c r="H43" s="17"/>
    </row>
    <row r="44" s="1" customFormat="1" ht="18" customHeight="1" spans="1:8">
      <c r="A44" s="270">
        <v>28</v>
      </c>
      <c r="B44" s="270" t="s">
        <v>2799</v>
      </c>
      <c r="C44" s="275" t="s">
        <v>2800</v>
      </c>
      <c r="D44" s="272">
        <v>12</v>
      </c>
      <c r="E44" s="266">
        <v>295.42</v>
      </c>
      <c r="F44" s="268">
        <f t="shared" si="0"/>
        <v>3545.04</v>
      </c>
      <c r="G44" s="17"/>
      <c r="H44" s="17"/>
    </row>
    <row r="45" s="1" customFormat="1" ht="18" customHeight="1" spans="1:8">
      <c r="A45" s="270">
        <v>29</v>
      </c>
      <c r="B45" s="270" t="s">
        <v>2801</v>
      </c>
      <c r="C45" s="270" t="s">
        <v>2802</v>
      </c>
      <c r="D45" s="272">
        <v>6</v>
      </c>
      <c r="E45" s="266">
        <v>295.42</v>
      </c>
      <c r="F45" s="268">
        <f t="shared" si="0"/>
        <v>1772.52</v>
      </c>
      <c r="G45" s="17"/>
      <c r="H45" s="17"/>
    </row>
    <row r="46" s="1" customFormat="1" ht="18" customHeight="1" spans="1:8">
      <c r="A46" s="270">
        <v>29</v>
      </c>
      <c r="B46" s="270" t="s">
        <v>2801</v>
      </c>
      <c r="C46" s="273" t="s">
        <v>2803</v>
      </c>
      <c r="D46" s="272">
        <v>6</v>
      </c>
      <c r="E46" s="266">
        <v>295.42</v>
      </c>
      <c r="F46" s="268">
        <f t="shared" si="0"/>
        <v>1772.52</v>
      </c>
      <c r="G46" s="17"/>
      <c r="H46" s="17"/>
    </row>
    <row r="47" s="1" customFormat="1" ht="18" customHeight="1" spans="1:8">
      <c r="A47" s="270">
        <v>30</v>
      </c>
      <c r="B47" s="270" t="s">
        <v>2804</v>
      </c>
      <c r="C47" s="270" t="s">
        <v>2805</v>
      </c>
      <c r="D47" s="272">
        <v>12</v>
      </c>
      <c r="E47" s="266">
        <v>295.42</v>
      </c>
      <c r="F47" s="268">
        <f t="shared" si="0"/>
        <v>3545.04</v>
      </c>
      <c r="G47" s="17"/>
      <c r="H47" s="17"/>
    </row>
    <row r="48" s="1" customFormat="1" ht="18" customHeight="1" spans="1:8">
      <c r="A48" s="270">
        <v>31</v>
      </c>
      <c r="B48" s="270" t="s">
        <v>2806</v>
      </c>
      <c r="C48" s="270" t="s">
        <v>2807</v>
      </c>
      <c r="D48" s="272">
        <v>12</v>
      </c>
      <c r="E48" s="266">
        <v>295.42</v>
      </c>
      <c r="F48" s="268">
        <f t="shared" si="0"/>
        <v>3545.04</v>
      </c>
      <c r="G48" s="17"/>
      <c r="H48" s="17"/>
    </row>
    <row r="49" s="1" customFormat="1" ht="18" customHeight="1" spans="1:8">
      <c r="A49" s="270">
        <v>32</v>
      </c>
      <c r="B49" s="270" t="s">
        <v>2808</v>
      </c>
      <c r="C49" s="270" t="s">
        <v>2809</v>
      </c>
      <c r="D49" s="272">
        <v>5</v>
      </c>
      <c r="E49" s="266">
        <v>295.42</v>
      </c>
      <c r="F49" s="268">
        <f t="shared" si="0"/>
        <v>1477.1</v>
      </c>
      <c r="G49" s="17"/>
      <c r="H49" s="17"/>
    </row>
    <row r="50" s="1" customFormat="1" ht="18" customHeight="1" spans="1:8">
      <c r="A50" s="270">
        <v>32</v>
      </c>
      <c r="B50" s="270" t="s">
        <v>2808</v>
      </c>
      <c r="C50" s="270" t="s">
        <v>2810</v>
      </c>
      <c r="D50" s="272">
        <v>5</v>
      </c>
      <c r="E50" s="266">
        <v>295.42</v>
      </c>
      <c r="F50" s="268">
        <f t="shared" si="0"/>
        <v>1477.1</v>
      </c>
      <c r="G50" s="17"/>
      <c r="H50" s="17"/>
    </row>
    <row r="51" s="1" customFormat="1" ht="18" customHeight="1" spans="1:8">
      <c r="A51" s="270">
        <v>32</v>
      </c>
      <c r="B51" s="270" t="s">
        <v>2808</v>
      </c>
      <c r="C51" s="270" t="s">
        <v>2771</v>
      </c>
      <c r="D51" s="272">
        <v>2</v>
      </c>
      <c r="E51" s="266">
        <v>295.42</v>
      </c>
      <c r="F51" s="268">
        <f t="shared" si="0"/>
        <v>590.84</v>
      </c>
      <c r="G51" s="17"/>
      <c r="H51" s="17"/>
    </row>
    <row r="52" s="1" customFormat="1" ht="18" customHeight="1" spans="1:8">
      <c r="A52" s="270">
        <v>33</v>
      </c>
      <c r="B52" s="270" t="s">
        <v>2811</v>
      </c>
      <c r="C52" s="270" t="s">
        <v>2812</v>
      </c>
      <c r="D52" s="272">
        <v>12</v>
      </c>
      <c r="E52" s="266">
        <v>295.42</v>
      </c>
      <c r="F52" s="268">
        <f t="shared" si="0"/>
        <v>3545.04</v>
      </c>
      <c r="G52" s="17"/>
      <c r="H52" s="17"/>
    </row>
    <row r="53" s="1" customFormat="1" ht="18" customHeight="1" spans="1:8">
      <c r="A53" s="270">
        <v>34</v>
      </c>
      <c r="B53" s="270" t="s">
        <v>2813</v>
      </c>
      <c r="C53" s="270" t="s">
        <v>2814</v>
      </c>
      <c r="D53" s="272">
        <v>12</v>
      </c>
      <c r="E53" s="266">
        <v>295.42</v>
      </c>
      <c r="F53" s="268">
        <f t="shared" si="0"/>
        <v>3545.04</v>
      </c>
      <c r="G53" s="17"/>
      <c r="H53" s="17"/>
    </row>
    <row r="54" s="1" customFormat="1" ht="18" customHeight="1" spans="1:8">
      <c r="A54" s="270">
        <v>35</v>
      </c>
      <c r="B54" s="270" t="s">
        <v>2815</v>
      </c>
      <c r="C54" s="270" t="s">
        <v>2816</v>
      </c>
      <c r="D54" s="272">
        <v>6</v>
      </c>
      <c r="E54" s="266">
        <v>295.42</v>
      </c>
      <c r="F54" s="268">
        <f t="shared" si="0"/>
        <v>1772.52</v>
      </c>
      <c r="G54" s="17"/>
      <c r="H54" s="17"/>
    </row>
    <row r="55" s="1" customFormat="1" ht="18" customHeight="1" spans="1:8">
      <c r="A55" s="270">
        <v>35</v>
      </c>
      <c r="B55" s="270" t="s">
        <v>2815</v>
      </c>
      <c r="C55" s="270" t="s">
        <v>2817</v>
      </c>
      <c r="D55" s="272">
        <v>6</v>
      </c>
      <c r="E55" s="266">
        <v>295.42</v>
      </c>
      <c r="F55" s="268">
        <f t="shared" si="0"/>
        <v>1772.52</v>
      </c>
      <c r="G55" s="17"/>
      <c r="H55" s="17"/>
    </row>
    <row r="56" s="1" customFormat="1" ht="18" customHeight="1" spans="1:8">
      <c r="A56" s="270">
        <v>36</v>
      </c>
      <c r="B56" s="270" t="s">
        <v>2818</v>
      </c>
      <c r="C56" s="270" t="s">
        <v>2819</v>
      </c>
      <c r="D56" s="272">
        <v>12</v>
      </c>
      <c r="E56" s="266">
        <v>295.42</v>
      </c>
      <c r="F56" s="268">
        <f t="shared" si="0"/>
        <v>3545.04</v>
      </c>
      <c r="G56" s="17"/>
      <c r="H56" s="17"/>
    </row>
    <row r="57" s="1" customFormat="1" ht="18" customHeight="1" spans="1:8">
      <c r="A57" s="270">
        <v>37</v>
      </c>
      <c r="B57" s="273" t="s">
        <v>2820</v>
      </c>
      <c r="C57" s="270" t="s">
        <v>2821</v>
      </c>
      <c r="D57" s="272">
        <v>6</v>
      </c>
      <c r="E57" s="266">
        <v>295.42</v>
      </c>
      <c r="F57" s="268">
        <f t="shared" si="0"/>
        <v>1772.52</v>
      </c>
      <c r="G57" s="17"/>
      <c r="H57" s="17"/>
    </row>
    <row r="58" s="1" customFormat="1" ht="18" customHeight="1" spans="1:8">
      <c r="A58" s="270">
        <v>37</v>
      </c>
      <c r="B58" s="273" t="s">
        <v>2820</v>
      </c>
      <c r="C58" s="270" t="s">
        <v>1478</v>
      </c>
      <c r="D58" s="272">
        <v>6</v>
      </c>
      <c r="E58" s="266">
        <v>295.42</v>
      </c>
      <c r="F58" s="268">
        <f t="shared" si="0"/>
        <v>1772.52</v>
      </c>
      <c r="G58" s="17"/>
      <c r="H58" s="17"/>
    </row>
    <row r="59" s="1" customFormat="1" ht="18" customHeight="1" spans="1:8">
      <c r="A59" s="270">
        <v>38</v>
      </c>
      <c r="B59" s="270" t="s">
        <v>2822</v>
      </c>
      <c r="C59" s="270" t="s">
        <v>2823</v>
      </c>
      <c r="D59" s="272">
        <v>4.5</v>
      </c>
      <c r="E59" s="266">
        <v>295.42</v>
      </c>
      <c r="F59" s="268">
        <f t="shared" si="0"/>
        <v>1329.39</v>
      </c>
      <c r="G59" s="17"/>
      <c r="H59" s="17"/>
    </row>
    <row r="60" s="1" customFormat="1" ht="18" customHeight="1" spans="1:8">
      <c r="A60" s="270">
        <v>38</v>
      </c>
      <c r="B60" s="270" t="s">
        <v>2822</v>
      </c>
      <c r="C60" s="270" t="s">
        <v>2824</v>
      </c>
      <c r="D60" s="272">
        <v>4.5</v>
      </c>
      <c r="E60" s="266">
        <v>295.42</v>
      </c>
      <c r="F60" s="268">
        <f t="shared" si="0"/>
        <v>1329.39</v>
      </c>
      <c r="G60" s="17"/>
      <c r="H60" s="17"/>
    </row>
    <row r="61" s="1" customFormat="1" ht="18" customHeight="1" spans="1:8">
      <c r="A61" s="270">
        <v>38</v>
      </c>
      <c r="B61" s="270" t="s">
        <v>2822</v>
      </c>
      <c r="C61" s="270" t="s">
        <v>2825</v>
      </c>
      <c r="D61" s="272">
        <v>2</v>
      </c>
      <c r="E61" s="266">
        <v>295.42</v>
      </c>
      <c r="F61" s="268">
        <f t="shared" si="0"/>
        <v>590.84</v>
      </c>
      <c r="G61" s="17"/>
      <c r="H61" s="17"/>
    </row>
    <row r="62" s="1" customFormat="1" ht="18" customHeight="1" spans="1:8">
      <c r="A62" s="270">
        <v>38</v>
      </c>
      <c r="B62" s="270" t="s">
        <v>2822</v>
      </c>
      <c r="C62" s="270" t="s">
        <v>2747</v>
      </c>
      <c r="D62" s="272">
        <v>0.5</v>
      </c>
      <c r="E62" s="266">
        <v>295.42</v>
      </c>
      <c r="F62" s="268">
        <f t="shared" si="0"/>
        <v>147.71</v>
      </c>
      <c r="G62" s="17"/>
      <c r="H62" s="17"/>
    </row>
    <row r="63" s="1" customFormat="1" ht="18" customHeight="1" spans="1:8">
      <c r="A63" s="270">
        <v>38</v>
      </c>
      <c r="B63" s="270" t="s">
        <v>2822</v>
      </c>
      <c r="C63" s="270" t="s">
        <v>2741</v>
      </c>
      <c r="D63" s="272">
        <v>0.5</v>
      </c>
      <c r="E63" s="266">
        <v>295.42</v>
      </c>
      <c r="F63" s="268">
        <f t="shared" si="0"/>
        <v>147.71</v>
      </c>
      <c r="G63" s="17"/>
      <c r="H63" s="17"/>
    </row>
    <row r="64" s="1" customFormat="1" ht="18" customHeight="1" spans="1:8">
      <c r="A64" s="270">
        <v>39</v>
      </c>
      <c r="B64" s="270" t="s">
        <v>2826</v>
      </c>
      <c r="C64" s="270" t="s">
        <v>2827</v>
      </c>
      <c r="D64" s="272">
        <v>12</v>
      </c>
      <c r="E64" s="266">
        <v>295.42</v>
      </c>
      <c r="F64" s="268">
        <f t="shared" si="0"/>
        <v>3545.04</v>
      </c>
      <c r="G64" s="17"/>
      <c r="H64" s="17"/>
    </row>
    <row r="65" s="1" customFormat="1" ht="18" customHeight="1" spans="1:8">
      <c r="A65" s="270">
        <v>40</v>
      </c>
      <c r="B65" s="273" t="s">
        <v>2828</v>
      </c>
      <c r="C65" s="273" t="s">
        <v>2769</v>
      </c>
      <c r="D65" s="272">
        <v>12</v>
      </c>
      <c r="E65" s="266">
        <v>295.42</v>
      </c>
      <c r="F65" s="268">
        <f t="shared" si="0"/>
        <v>3545.04</v>
      </c>
      <c r="G65" s="17"/>
      <c r="H65" s="17"/>
    </row>
    <row r="66" s="1" customFormat="1" ht="18" customHeight="1" spans="1:8">
      <c r="A66" s="270">
        <v>41</v>
      </c>
      <c r="B66" s="270" t="s">
        <v>2829</v>
      </c>
      <c r="C66" s="273" t="s">
        <v>2830</v>
      </c>
      <c r="D66" s="272">
        <v>12</v>
      </c>
      <c r="E66" s="266">
        <v>295.42</v>
      </c>
      <c r="F66" s="268">
        <f t="shared" si="0"/>
        <v>3545.04</v>
      </c>
      <c r="G66" s="17"/>
      <c r="H66" s="17"/>
    </row>
    <row r="67" s="1" customFormat="1" ht="18" customHeight="1" spans="1:8">
      <c r="A67" s="270">
        <v>42</v>
      </c>
      <c r="B67" s="270" t="s">
        <v>2831</v>
      </c>
      <c r="C67" s="270" t="s">
        <v>2832</v>
      </c>
      <c r="D67" s="272">
        <v>6</v>
      </c>
      <c r="E67" s="266">
        <v>295.42</v>
      </c>
      <c r="F67" s="268">
        <f t="shared" si="0"/>
        <v>1772.52</v>
      </c>
      <c r="G67" s="17"/>
      <c r="H67" s="17"/>
    </row>
    <row r="68" s="1" customFormat="1" ht="18" customHeight="1" spans="1:8">
      <c r="A68" s="270">
        <v>42</v>
      </c>
      <c r="B68" s="270" t="s">
        <v>2831</v>
      </c>
      <c r="C68" s="270" t="s">
        <v>2833</v>
      </c>
      <c r="D68" s="272">
        <v>6</v>
      </c>
      <c r="E68" s="266">
        <v>295.42</v>
      </c>
      <c r="F68" s="268">
        <f t="shared" si="0"/>
        <v>1772.52</v>
      </c>
      <c r="G68" s="17"/>
      <c r="H68" s="17"/>
    </row>
    <row r="69" s="1" customFormat="1" ht="18" customHeight="1" spans="1:8">
      <c r="A69" s="270">
        <v>43</v>
      </c>
      <c r="B69" s="270" t="s">
        <v>2834</v>
      </c>
      <c r="C69" s="270" t="s">
        <v>2835</v>
      </c>
      <c r="D69" s="272">
        <v>12</v>
      </c>
      <c r="E69" s="266">
        <v>295.42</v>
      </c>
      <c r="F69" s="268">
        <f t="shared" ref="F69:F93" si="1">D69*E69</f>
        <v>3545.04</v>
      </c>
      <c r="G69" s="17"/>
      <c r="H69" s="17"/>
    </row>
    <row r="70" s="1" customFormat="1" ht="18" customHeight="1" spans="1:8">
      <c r="A70" s="270">
        <v>44</v>
      </c>
      <c r="B70" s="270" t="s">
        <v>2836</v>
      </c>
      <c r="C70" s="270" t="s">
        <v>2837</v>
      </c>
      <c r="D70" s="272">
        <v>6</v>
      </c>
      <c r="E70" s="266">
        <v>295.42</v>
      </c>
      <c r="F70" s="268">
        <f t="shared" si="1"/>
        <v>1772.52</v>
      </c>
      <c r="G70" s="17"/>
      <c r="H70" s="17"/>
    </row>
    <row r="71" s="1" customFormat="1" ht="18" customHeight="1" spans="1:8">
      <c r="A71" s="270">
        <v>44</v>
      </c>
      <c r="B71" s="270" t="s">
        <v>2836</v>
      </c>
      <c r="C71" s="273" t="s">
        <v>2838</v>
      </c>
      <c r="D71" s="272">
        <v>6</v>
      </c>
      <c r="E71" s="266">
        <v>295.42</v>
      </c>
      <c r="F71" s="268">
        <f t="shared" si="1"/>
        <v>1772.52</v>
      </c>
      <c r="G71" s="17"/>
      <c r="H71" s="17"/>
    </row>
    <row r="72" s="1" customFormat="1" ht="18" customHeight="1" spans="1:8">
      <c r="A72" s="270">
        <v>45</v>
      </c>
      <c r="B72" s="270" t="s">
        <v>2839</v>
      </c>
      <c r="C72" s="270" t="s">
        <v>2840</v>
      </c>
      <c r="D72" s="272">
        <v>12</v>
      </c>
      <c r="E72" s="266">
        <v>295.42</v>
      </c>
      <c r="F72" s="268">
        <f t="shared" si="1"/>
        <v>3545.04</v>
      </c>
      <c r="G72" s="17"/>
      <c r="H72" s="17"/>
    </row>
    <row r="73" s="1" customFormat="1" ht="18" customHeight="1" spans="1:8">
      <c r="A73" s="270">
        <v>46</v>
      </c>
      <c r="B73" s="270" t="s">
        <v>2841</v>
      </c>
      <c r="C73" s="270" t="s">
        <v>2842</v>
      </c>
      <c r="D73" s="272">
        <v>12</v>
      </c>
      <c r="E73" s="266">
        <v>295.42</v>
      </c>
      <c r="F73" s="268">
        <f t="shared" si="1"/>
        <v>3545.04</v>
      </c>
      <c r="G73" s="17"/>
      <c r="H73" s="17"/>
    </row>
    <row r="74" s="1" customFormat="1" ht="18" customHeight="1" spans="1:8">
      <c r="A74" s="270">
        <v>47</v>
      </c>
      <c r="B74" s="270" t="s">
        <v>2843</v>
      </c>
      <c r="C74" s="270" t="s">
        <v>2779</v>
      </c>
      <c r="D74" s="272">
        <v>12</v>
      </c>
      <c r="E74" s="266">
        <v>295.42</v>
      </c>
      <c r="F74" s="268">
        <f t="shared" si="1"/>
        <v>3545.04</v>
      </c>
      <c r="G74" s="17"/>
      <c r="H74" s="17"/>
    </row>
    <row r="75" s="1" customFormat="1" ht="18" customHeight="1" spans="1:8">
      <c r="A75" s="270">
        <v>48</v>
      </c>
      <c r="B75" s="270" t="s">
        <v>2844</v>
      </c>
      <c r="C75" s="270" t="s">
        <v>2845</v>
      </c>
      <c r="D75" s="272">
        <v>12</v>
      </c>
      <c r="E75" s="266">
        <v>295.42</v>
      </c>
      <c r="F75" s="268">
        <f t="shared" si="1"/>
        <v>3545.04</v>
      </c>
      <c r="G75" s="17"/>
      <c r="H75" s="17"/>
    </row>
    <row r="76" s="1" customFormat="1" ht="18" customHeight="1" spans="1:8">
      <c r="A76" s="270">
        <v>49</v>
      </c>
      <c r="B76" s="270" t="s">
        <v>2846</v>
      </c>
      <c r="C76" s="270" t="s">
        <v>2847</v>
      </c>
      <c r="D76" s="272">
        <v>2</v>
      </c>
      <c r="E76" s="266">
        <v>295.42</v>
      </c>
      <c r="F76" s="268">
        <f t="shared" si="1"/>
        <v>590.84</v>
      </c>
      <c r="G76" s="17"/>
      <c r="H76" s="17"/>
    </row>
    <row r="77" s="1" customFormat="1" ht="18" customHeight="1" spans="1:8">
      <c r="A77" s="270">
        <v>49</v>
      </c>
      <c r="B77" s="270" t="s">
        <v>2846</v>
      </c>
      <c r="C77" s="270" t="s">
        <v>2764</v>
      </c>
      <c r="D77" s="272">
        <v>2</v>
      </c>
      <c r="E77" s="266">
        <v>295.42</v>
      </c>
      <c r="F77" s="268">
        <f t="shared" si="1"/>
        <v>590.84</v>
      </c>
      <c r="G77" s="17"/>
      <c r="H77" s="17"/>
    </row>
    <row r="78" s="1" customFormat="1" ht="18" customHeight="1" spans="1:8">
      <c r="A78" s="270">
        <v>49</v>
      </c>
      <c r="B78" s="270" t="s">
        <v>2846</v>
      </c>
      <c r="C78" s="270" t="s">
        <v>2848</v>
      </c>
      <c r="D78" s="272">
        <v>8</v>
      </c>
      <c r="E78" s="266">
        <v>295.42</v>
      </c>
      <c r="F78" s="268">
        <f t="shared" si="1"/>
        <v>2363.36</v>
      </c>
      <c r="G78" s="17"/>
      <c r="H78" s="17"/>
    </row>
    <row r="79" s="1" customFormat="1" ht="18" customHeight="1" spans="1:8">
      <c r="A79" s="270">
        <v>50</v>
      </c>
      <c r="B79" s="270" t="s">
        <v>2849</v>
      </c>
      <c r="C79" s="270" t="s">
        <v>2850</v>
      </c>
      <c r="D79" s="272">
        <v>12</v>
      </c>
      <c r="E79" s="266">
        <v>295.42</v>
      </c>
      <c r="F79" s="268">
        <f t="shared" si="1"/>
        <v>3545.04</v>
      </c>
      <c r="G79" s="17"/>
      <c r="H79" s="17"/>
    </row>
    <row r="80" s="1" customFormat="1" ht="18" customHeight="1" spans="1:8">
      <c r="A80" s="270">
        <v>51</v>
      </c>
      <c r="B80" s="270" t="s">
        <v>2851</v>
      </c>
      <c r="C80" s="270" t="s">
        <v>2852</v>
      </c>
      <c r="D80" s="272">
        <v>6</v>
      </c>
      <c r="E80" s="266">
        <v>295.42</v>
      </c>
      <c r="F80" s="268">
        <f t="shared" si="1"/>
        <v>1772.52</v>
      </c>
      <c r="G80" s="17"/>
      <c r="H80" s="17"/>
    </row>
    <row r="81" s="1" customFormat="1" ht="18" customHeight="1" spans="1:8">
      <c r="A81" s="270">
        <v>51</v>
      </c>
      <c r="B81" s="270" t="s">
        <v>2851</v>
      </c>
      <c r="C81" s="270" t="s">
        <v>2764</v>
      </c>
      <c r="D81" s="272">
        <v>4</v>
      </c>
      <c r="E81" s="266">
        <v>295.42</v>
      </c>
      <c r="F81" s="268">
        <f t="shared" si="1"/>
        <v>1181.68</v>
      </c>
      <c r="G81" s="17"/>
      <c r="H81" s="17"/>
    </row>
    <row r="82" s="1" customFormat="1" ht="18" customHeight="1" spans="1:8">
      <c r="A82" s="270">
        <v>51</v>
      </c>
      <c r="B82" s="270" t="s">
        <v>2851</v>
      </c>
      <c r="C82" s="270" t="s">
        <v>2853</v>
      </c>
      <c r="D82" s="272">
        <v>2</v>
      </c>
      <c r="E82" s="266">
        <v>295.42</v>
      </c>
      <c r="F82" s="268">
        <f t="shared" si="1"/>
        <v>590.84</v>
      </c>
      <c r="G82" s="17"/>
      <c r="H82" s="17"/>
    </row>
    <row r="83" s="1" customFormat="1" ht="18" customHeight="1" spans="1:8">
      <c r="A83" s="270">
        <v>52</v>
      </c>
      <c r="B83" s="270" t="s">
        <v>2854</v>
      </c>
      <c r="C83" s="270" t="s">
        <v>2855</v>
      </c>
      <c r="D83" s="272">
        <v>6</v>
      </c>
      <c r="E83" s="266">
        <v>295.42</v>
      </c>
      <c r="F83" s="268">
        <f t="shared" si="1"/>
        <v>1772.52</v>
      </c>
      <c r="G83" s="17"/>
      <c r="H83" s="17"/>
    </row>
    <row r="84" s="1" customFormat="1" ht="18" customHeight="1" spans="1:8">
      <c r="A84" s="270">
        <v>52</v>
      </c>
      <c r="B84" s="270" t="s">
        <v>2854</v>
      </c>
      <c r="C84" s="270" t="s">
        <v>2856</v>
      </c>
      <c r="D84" s="272">
        <v>6</v>
      </c>
      <c r="E84" s="266">
        <v>295.42</v>
      </c>
      <c r="F84" s="268">
        <f t="shared" si="1"/>
        <v>1772.52</v>
      </c>
      <c r="G84" s="17"/>
      <c r="H84" s="17"/>
    </row>
    <row r="85" s="1" customFormat="1" ht="18" customHeight="1" spans="1:8">
      <c r="A85" s="270">
        <v>53</v>
      </c>
      <c r="B85" s="270" t="s">
        <v>2857</v>
      </c>
      <c r="C85" s="270" t="s">
        <v>2858</v>
      </c>
      <c r="D85" s="272">
        <v>12</v>
      </c>
      <c r="E85" s="266">
        <v>295.42</v>
      </c>
      <c r="F85" s="268">
        <f t="shared" si="1"/>
        <v>3545.04</v>
      </c>
      <c r="G85" s="17"/>
      <c r="H85" s="17"/>
    </row>
    <row r="86" s="1" customFormat="1" ht="18" customHeight="1" spans="1:8">
      <c r="A86" s="270">
        <v>54</v>
      </c>
      <c r="B86" s="270" t="s">
        <v>2859</v>
      </c>
      <c r="C86" s="270" t="s">
        <v>2860</v>
      </c>
      <c r="D86" s="272">
        <v>12</v>
      </c>
      <c r="E86" s="266">
        <v>295.42</v>
      </c>
      <c r="F86" s="268">
        <f t="shared" si="1"/>
        <v>3545.04</v>
      </c>
      <c r="G86" s="17"/>
      <c r="H86" s="17"/>
    </row>
    <row r="87" s="1" customFormat="1" ht="18" customHeight="1" spans="1:8">
      <c r="A87" s="270">
        <v>55</v>
      </c>
      <c r="B87" s="270" t="s">
        <v>2861</v>
      </c>
      <c r="C87" s="270" t="s">
        <v>2862</v>
      </c>
      <c r="D87" s="272">
        <v>12</v>
      </c>
      <c r="E87" s="266">
        <v>295.42</v>
      </c>
      <c r="F87" s="268">
        <f t="shared" si="1"/>
        <v>3545.04</v>
      </c>
      <c r="G87" s="17"/>
      <c r="H87" s="17"/>
    </row>
    <row r="88" s="1" customFormat="1" ht="18" customHeight="1" spans="1:8">
      <c r="A88" s="270">
        <v>56</v>
      </c>
      <c r="B88" s="269" t="s">
        <v>2863</v>
      </c>
      <c r="C88" s="269" t="s">
        <v>2864</v>
      </c>
      <c r="D88" s="272">
        <v>12</v>
      </c>
      <c r="E88" s="266">
        <v>295.42</v>
      </c>
      <c r="F88" s="268">
        <f t="shared" si="1"/>
        <v>3545.04</v>
      </c>
      <c r="G88" s="17"/>
      <c r="H88" s="17"/>
    </row>
    <row r="89" s="1" customFormat="1" ht="18" customHeight="1" spans="1:8">
      <c r="A89" s="270">
        <v>57</v>
      </c>
      <c r="B89" s="269" t="s">
        <v>2865</v>
      </c>
      <c r="C89" s="269" t="s">
        <v>2745</v>
      </c>
      <c r="D89" s="272">
        <v>10</v>
      </c>
      <c r="E89" s="266">
        <v>295.42</v>
      </c>
      <c r="F89" s="268">
        <f t="shared" si="1"/>
        <v>2954.2</v>
      </c>
      <c r="G89" s="17"/>
      <c r="H89" s="17"/>
    </row>
    <row r="90" s="1" customFormat="1" ht="18" customHeight="1" spans="1:8">
      <c r="A90" s="270">
        <v>58</v>
      </c>
      <c r="B90" s="269" t="s">
        <v>2866</v>
      </c>
      <c r="C90" s="269" t="s">
        <v>2867</v>
      </c>
      <c r="D90" s="272">
        <v>4</v>
      </c>
      <c r="E90" s="266">
        <v>295.42</v>
      </c>
      <c r="F90" s="268">
        <f t="shared" si="1"/>
        <v>1181.68</v>
      </c>
      <c r="G90" s="17"/>
      <c r="H90" s="17"/>
    </row>
    <row r="91" s="1" customFormat="1" ht="18" customHeight="1" spans="1:8">
      <c r="A91" s="270">
        <v>58</v>
      </c>
      <c r="B91" s="269" t="s">
        <v>2866</v>
      </c>
      <c r="C91" s="269" t="s">
        <v>2868</v>
      </c>
      <c r="D91" s="272">
        <v>4</v>
      </c>
      <c r="E91" s="266">
        <v>295.42</v>
      </c>
      <c r="F91" s="268">
        <f t="shared" si="1"/>
        <v>1181.68</v>
      </c>
      <c r="G91" s="17"/>
      <c r="H91" s="17"/>
    </row>
    <row r="92" s="1" customFormat="1" ht="18" customHeight="1" spans="1:8">
      <c r="A92" s="270">
        <v>59</v>
      </c>
      <c r="B92" s="269" t="s">
        <v>2869</v>
      </c>
      <c r="C92" s="270" t="s">
        <v>2870</v>
      </c>
      <c r="D92" s="272">
        <v>7</v>
      </c>
      <c r="E92" s="266">
        <v>295.42</v>
      </c>
      <c r="F92" s="268">
        <f t="shared" si="1"/>
        <v>2067.94</v>
      </c>
      <c r="G92" s="17"/>
      <c r="H92" s="17"/>
    </row>
    <row r="93" s="1" customFormat="1" ht="18" customHeight="1" spans="1:8">
      <c r="A93" s="270">
        <v>60</v>
      </c>
      <c r="B93" s="269" t="s">
        <v>2871</v>
      </c>
      <c r="C93" s="269" t="s">
        <v>2743</v>
      </c>
      <c r="D93" s="272">
        <v>5</v>
      </c>
      <c r="E93" s="266">
        <v>295.42</v>
      </c>
      <c r="F93" s="268">
        <f t="shared" si="1"/>
        <v>1477.1</v>
      </c>
      <c r="G93" s="17"/>
      <c r="H93" s="17"/>
    </row>
    <row r="94" s="1" customFormat="1" ht="18" customHeight="1" spans="1:8">
      <c r="A94" s="277" t="s">
        <v>38</v>
      </c>
      <c r="B94" s="266"/>
      <c r="C94" s="278"/>
      <c r="D94" s="279">
        <v>658</v>
      </c>
      <c r="E94" s="266"/>
      <c r="F94" s="280">
        <v>194387.14</v>
      </c>
      <c r="G94" s="17"/>
      <c r="H94" s="17"/>
    </row>
    <row r="95" s="1" customFormat="1" spans="1:6">
      <c r="A95" s="281"/>
      <c r="B95" s="282"/>
      <c r="C95" s="283"/>
      <c r="D95" s="284"/>
      <c r="E95" s="282"/>
      <c r="F95" s="285"/>
    </row>
    <row r="96" s="1" customFormat="1" ht="18.75" spans="1:6">
      <c r="A96" s="262" t="s">
        <v>2872</v>
      </c>
      <c r="B96" s="286"/>
      <c r="C96" s="287"/>
      <c r="D96" s="288"/>
      <c r="E96" s="287"/>
      <c r="F96" s="289"/>
    </row>
    <row r="97" s="1" customFormat="1" spans="1:6">
      <c r="A97" s="256"/>
      <c r="B97" s="258"/>
      <c r="C97" s="258"/>
      <c r="D97" s="259"/>
      <c r="E97" s="258"/>
      <c r="F97" s="260"/>
    </row>
    <row r="98" s="1" customFormat="1" spans="1:6">
      <c r="A98" s="263" t="s">
        <v>1248</v>
      </c>
      <c r="B98" s="290"/>
      <c r="C98" s="290"/>
      <c r="D98" s="291"/>
      <c r="E98" s="290"/>
      <c r="F98" s="292"/>
    </row>
    <row r="99" s="1" customFormat="1" spans="1:6">
      <c r="A99" s="263" t="s">
        <v>2873</v>
      </c>
      <c r="B99" s="290"/>
      <c r="C99" s="290"/>
      <c r="D99" s="291"/>
      <c r="E99" s="290"/>
      <c r="F99" s="292"/>
    </row>
    <row r="100" s="1" customFormat="1" spans="1:6">
      <c r="A100" s="256" t="s">
        <v>2874</v>
      </c>
      <c r="B100" s="287" t="s">
        <v>2875</v>
      </c>
      <c r="C100" s="287"/>
      <c r="D100" s="288"/>
      <c r="E100" s="287"/>
      <c r="F100" s="289"/>
    </row>
    <row r="101" s="1" customFormat="1" spans="1:6">
      <c r="A101" s="256"/>
      <c r="B101" s="290"/>
      <c r="C101" s="290"/>
      <c r="D101" s="291"/>
      <c r="E101" s="290"/>
      <c r="F101" s="292"/>
    </row>
  </sheetData>
  <mergeCells count="1">
    <mergeCell ref="A2:F2"/>
  </mergeCell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4"/>
  <sheetViews>
    <sheetView topLeftCell="A352" workbookViewId="0">
      <selection activeCell="D359" sqref="D359"/>
    </sheetView>
  </sheetViews>
  <sheetFormatPr defaultColWidth="9" defaultRowHeight="21.95" customHeight="1"/>
  <cols>
    <col min="1" max="1" width="7.125" style="211" customWidth="1"/>
    <col min="2" max="2" width="13.625" style="211" customWidth="1"/>
    <col min="3" max="3" width="19" style="211" customWidth="1"/>
    <col min="4" max="4" width="12.125" style="211" customWidth="1"/>
    <col min="5" max="5" width="16.125" style="212" customWidth="1"/>
    <col min="6" max="6" width="17" style="213" customWidth="1"/>
    <col min="7" max="7" width="25.375" style="211" customWidth="1"/>
    <col min="8" max="8" width="14" style="211" customWidth="1"/>
    <col min="9" max="9" width="13.75" style="211" customWidth="1"/>
    <col min="10" max="16384" width="9" style="211"/>
  </cols>
  <sheetData>
    <row r="1" s="211" customFormat="1" customHeight="1" spans="1:9">
      <c r="A1" s="214" t="s">
        <v>40</v>
      </c>
      <c r="B1" s="214"/>
      <c r="C1" s="215"/>
      <c r="D1" s="215"/>
      <c r="E1" s="216"/>
      <c r="F1" s="217"/>
      <c r="G1" s="215"/>
      <c r="H1" s="215"/>
      <c r="I1" s="215"/>
    </row>
    <row r="2" s="211" customFormat="1" customHeight="1" spans="1:9">
      <c r="A2" s="218" t="s">
        <v>41</v>
      </c>
      <c r="B2" s="218"/>
      <c r="C2" s="218"/>
      <c r="D2" s="218"/>
      <c r="E2" s="218"/>
      <c r="F2" s="219"/>
      <c r="G2" s="218"/>
      <c r="H2" s="218"/>
      <c r="I2" s="218"/>
    </row>
    <row r="3" s="211" customFormat="1" customHeight="1" spans="1:9">
      <c r="A3" s="220" t="s">
        <v>42</v>
      </c>
      <c r="B3" s="220"/>
      <c r="C3" s="221" t="s">
        <v>23</v>
      </c>
      <c r="D3" s="221"/>
      <c r="E3" s="222"/>
      <c r="F3" s="223"/>
      <c r="G3" s="220" t="s">
        <v>2876</v>
      </c>
      <c r="H3" s="221"/>
      <c r="I3" s="215"/>
    </row>
    <row r="4" s="211" customFormat="1" ht="48.75" customHeight="1" spans="1:9">
      <c r="A4" s="224" t="s">
        <v>2</v>
      </c>
      <c r="B4" s="224" t="s">
        <v>44</v>
      </c>
      <c r="C4" s="224" t="s">
        <v>1817</v>
      </c>
      <c r="D4" s="224" t="s">
        <v>46</v>
      </c>
      <c r="E4" s="224" t="s">
        <v>47</v>
      </c>
      <c r="F4" s="225" t="s">
        <v>48</v>
      </c>
      <c r="G4" s="224" t="s">
        <v>49</v>
      </c>
      <c r="H4" s="224" t="s">
        <v>50</v>
      </c>
      <c r="I4" s="224" t="s">
        <v>51</v>
      </c>
    </row>
    <row r="5" s="211" customFormat="1" customHeight="1" spans="1:9">
      <c r="A5" s="226">
        <v>1</v>
      </c>
      <c r="B5" s="227" t="s">
        <v>2877</v>
      </c>
      <c r="C5" s="228" t="s">
        <v>2878</v>
      </c>
      <c r="D5" s="226">
        <v>12</v>
      </c>
      <c r="E5" s="226">
        <v>295.42</v>
      </c>
      <c r="F5" s="229">
        <f t="shared" ref="F5:F21" si="0">E5*D5</f>
        <v>3545.04</v>
      </c>
      <c r="G5" s="230"/>
      <c r="H5" s="231"/>
      <c r="I5" s="231"/>
    </row>
    <row r="6" s="211" customFormat="1" customHeight="1" spans="1:9">
      <c r="A6" s="226">
        <v>2</v>
      </c>
      <c r="B6" s="227" t="s">
        <v>2879</v>
      </c>
      <c r="C6" s="228" t="s">
        <v>2880</v>
      </c>
      <c r="D6" s="226">
        <v>3</v>
      </c>
      <c r="E6" s="226">
        <v>295.42</v>
      </c>
      <c r="F6" s="229">
        <f t="shared" si="0"/>
        <v>886.26</v>
      </c>
      <c r="G6" s="232"/>
      <c r="H6" s="231"/>
      <c r="I6" s="241"/>
    </row>
    <row r="7" s="211" customFormat="1" customHeight="1" spans="1:9">
      <c r="A7" s="226">
        <v>3</v>
      </c>
      <c r="B7" s="227" t="s">
        <v>2881</v>
      </c>
      <c r="C7" s="233" t="s">
        <v>2882</v>
      </c>
      <c r="D7" s="226">
        <v>12</v>
      </c>
      <c r="E7" s="226">
        <v>295.42</v>
      </c>
      <c r="F7" s="229">
        <f t="shared" si="0"/>
        <v>3545.04</v>
      </c>
      <c r="G7" s="232"/>
      <c r="H7" s="231"/>
      <c r="I7" s="242"/>
    </row>
    <row r="8" s="211" customFormat="1" customHeight="1" spans="1:9">
      <c r="A8" s="226">
        <v>4</v>
      </c>
      <c r="B8" s="227" t="s">
        <v>2883</v>
      </c>
      <c r="C8" s="228" t="s">
        <v>2884</v>
      </c>
      <c r="D8" s="226">
        <v>9.5</v>
      </c>
      <c r="E8" s="226">
        <v>295.42</v>
      </c>
      <c r="F8" s="229">
        <f t="shared" si="0"/>
        <v>2806.49</v>
      </c>
      <c r="G8" s="230"/>
      <c r="H8" s="231"/>
      <c r="I8" s="242"/>
    </row>
    <row r="9" s="211" customFormat="1" customHeight="1" spans="1:9">
      <c r="A9" s="226">
        <v>5</v>
      </c>
      <c r="B9" s="227" t="s">
        <v>2885</v>
      </c>
      <c r="C9" s="228" t="s">
        <v>2886</v>
      </c>
      <c r="D9" s="226">
        <v>6.5</v>
      </c>
      <c r="E9" s="226">
        <v>295.42</v>
      </c>
      <c r="F9" s="229">
        <f t="shared" si="0"/>
        <v>1920.23</v>
      </c>
      <c r="G9" s="230"/>
      <c r="H9" s="231"/>
      <c r="I9" s="242"/>
    </row>
    <row r="10" s="211" customFormat="1" customHeight="1" spans="1:9">
      <c r="A10" s="226">
        <v>6</v>
      </c>
      <c r="B10" s="227" t="s">
        <v>2887</v>
      </c>
      <c r="C10" s="228" t="s">
        <v>2888</v>
      </c>
      <c r="D10" s="226">
        <v>9.5</v>
      </c>
      <c r="E10" s="226">
        <v>295.42</v>
      </c>
      <c r="F10" s="229">
        <f t="shared" si="0"/>
        <v>2806.49</v>
      </c>
      <c r="G10" s="232"/>
      <c r="H10" s="231"/>
      <c r="I10" s="242"/>
    </row>
    <row r="11" s="211" customFormat="1" customHeight="1" spans="1:9">
      <c r="A11" s="226">
        <v>7</v>
      </c>
      <c r="B11" s="227" t="s">
        <v>2889</v>
      </c>
      <c r="C11" s="233" t="s">
        <v>2890</v>
      </c>
      <c r="D11" s="226">
        <v>9</v>
      </c>
      <c r="E11" s="226">
        <v>295.42</v>
      </c>
      <c r="F11" s="229">
        <f t="shared" si="0"/>
        <v>2658.78</v>
      </c>
      <c r="G11" s="232"/>
      <c r="H11" s="231"/>
      <c r="I11" s="242"/>
    </row>
    <row r="12" s="211" customFormat="1" customHeight="1" spans="1:9">
      <c r="A12" s="226">
        <v>8</v>
      </c>
      <c r="B12" s="227" t="s">
        <v>2891</v>
      </c>
      <c r="C12" s="234" t="s">
        <v>2892</v>
      </c>
      <c r="D12" s="226">
        <v>3</v>
      </c>
      <c r="E12" s="226">
        <v>295.42</v>
      </c>
      <c r="F12" s="229">
        <f t="shared" si="0"/>
        <v>886.26</v>
      </c>
      <c r="G12" s="232"/>
      <c r="H12" s="231"/>
      <c r="I12" s="242"/>
    </row>
    <row r="13" s="211" customFormat="1" customHeight="1" spans="1:9">
      <c r="A13" s="226">
        <v>9</v>
      </c>
      <c r="B13" s="227" t="s">
        <v>2893</v>
      </c>
      <c r="C13" s="228" t="s">
        <v>2894</v>
      </c>
      <c r="D13" s="226">
        <v>9.5</v>
      </c>
      <c r="E13" s="226">
        <v>295.42</v>
      </c>
      <c r="F13" s="229">
        <f t="shared" si="0"/>
        <v>2806.49</v>
      </c>
      <c r="G13" s="232"/>
      <c r="H13" s="231"/>
      <c r="I13" s="242"/>
    </row>
    <row r="14" s="211" customFormat="1" customHeight="1" spans="1:9">
      <c r="A14" s="226">
        <v>10</v>
      </c>
      <c r="B14" s="227" t="s">
        <v>2895</v>
      </c>
      <c r="C14" s="228" t="s">
        <v>2896</v>
      </c>
      <c r="D14" s="226">
        <v>9</v>
      </c>
      <c r="E14" s="226">
        <v>295.42</v>
      </c>
      <c r="F14" s="229">
        <f t="shared" si="0"/>
        <v>2658.78</v>
      </c>
      <c r="G14" s="232"/>
      <c r="H14" s="231"/>
      <c r="I14" s="242"/>
    </row>
    <row r="15" s="211" customFormat="1" customHeight="1" spans="1:9">
      <c r="A15" s="226">
        <v>11</v>
      </c>
      <c r="B15" s="227" t="s">
        <v>2897</v>
      </c>
      <c r="C15" s="233" t="s">
        <v>2898</v>
      </c>
      <c r="D15" s="226">
        <v>3</v>
      </c>
      <c r="E15" s="226">
        <v>295.42</v>
      </c>
      <c r="F15" s="229">
        <f t="shared" si="0"/>
        <v>886.26</v>
      </c>
      <c r="G15" s="232"/>
      <c r="H15" s="231"/>
      <c r="I15" s="242"/>
    </row>
    <row r="16" s="211" customFormat="1" customHeight="1" spans="1:9">
      <c r="A16" s="226">
        <v>12</v>
      </c>
      <c r="B16" s="227" t="s">
        <v>2899</v>
      </c>
      <c r="C16" s="228" t="s">
        <v>2900</v>
      </c>
      <c r="D16" s="226">
        <v>9.5</v>
      </c>
      <c r="E16" s="226">
        <v>295.42</v>
      </c>
      <c r="F16" s="229">
        <f t="shared" si="0"/>
        <v>2806.49</v>
      </c>
      <c r="G16" s="230"/>
      <c r="H16" s="231"/>
      <c r="I16" s="242"/>
    </row>
    <row r="17" s="211" customFormat="1" customHeight="1" spans="1:9">
      <c r="A17" s="226">
        <v>13</v>
      </c>
      <c r="B17" s="227" t="s">
        <v>2901</v>
      </c>
      <c r="C17" s="228" t="s">
        <v>2902</v>
      </c>
      <c r="D17" s="226">
        <v>12</v>
      </c>
      <c r="E17" s="226">
        <v>295.42</v>
      </c>
      <c r="F17" s="229">
        <f t="shared" si="0"/>
        <v>3545.04</v>
      </c>
      <c r="G17" s="232"/>
      <c r="H17" s="231"/>
      <c r="I17" s="242"/>
    </row>
    <row r="18" s="211" customFormat="1" customHeight="1" spans="1:9">
      <c r="A18" s="226">
        <v>14</v>
      </c>
      <c r="B18" s="227" t="s">
        <v>2903</v>
      </c>
      <c r="C18" s="233" t="s">
        <v>2904</v>
      </c>
      <c r="D18" s="226">
        <v>9.5</v>
      </c>
      <c r="E18" s="226">
        <v>295.42</v>
      </c>
      <c r="F18" s="229">
        <f t="shared" si="0"/>
        <v>2806.49</v>
      </c>
      <c r="G18" s="235"/>
      <c r="H18" s="231"/>
      <c r="I18" s="242"/>
    </row>
    <row r="19" s="211" customFormat="1" customHeight="1" spans="1:9">
      <c r="A19" s="226">
        <v>15</v>
      </c>
      <c r="B19" s="227" t="s">
        <v>2905</v>
      </c>
      <c r="C19" s="228" t="s">
        <v>2906</v>
      </c>
      <c r="D19" s="226">
        <v>12</v>
      </c>
      <c r="E19" s="226">
        <v>295.42</v>
      </c>
      <c r="F19" s="229">
        <f t="shared" si="0"/>
        <v>3545.04</v>
      </c>
      <c r="G19" s="232"/>
      <c r="H19" s="231"/>
      <c r="I19" s="242"/>
    </row>
    <row r="20" s="211" customFormat="1" customHeight="1" spans="1:9">
      <c r="A20" s="236">
        <v>16</v>
      </c>
      <c r="B20" s="237" t="s">
        <v>2907</v>
      </c>
      <c r="C20" s="228" t="s">
        <v>2908</v>
      </c>
      <c r="D20" s="226">
        <v>1</v>
      </c>
      <c r="E20" s="226">
        <v>295.42</v>
      </c>
      <c r="F20" s="229">
        <f t="shared" si="0"/>
        <v>295.42</v>
      </c>
      <c r="G20" s="232"/>
      <c r="H20" s="231"/>
      <c r="I20" s="242"/>
    </row>
    <row r="21" s="211" customFormat="1" customHeight="1" spans="1:9">
      <c r="A21" s="238"/>
      <c r="B21" s="239"/>
      <c r="C21" s="228" t="s">
        <v>2909</v>
      </c>
      <c r="D21" s="226">
        <v>8</v>
      </c>
      <c r="E21" s="226">
        <v>295.42</v>
      </c>
      <c r="F21" s="229">
        <f t="shared" si="0"/>
        <v>2363.36</v>
      </c>
      <c r="G21" s="232"/>
      <c r="H21" s="231"/>
      <c r="I21" s="242"/>
    </row>
    <row r="22" s="211" customFormat="1" customHeight="1" spans="1:9">
      <c r="A22" s="236">
        <v>17</v>
      </c>
      <c r="B22" s="237" t="s">
        <v>2910</v>
      </c>
      <c r="C22" s="228" t="s">
        <v>2911</v>
      </c>
      <c r="D22" s="226">
        <v>8.5</v>
      </c>
      <c r="E22" s="226">
        <v>295.42</v>
      </c>
      <c r="F22" s="229">
        <v>2515.23</v>
      </c>
      <c r="G22" s="235"/>
      <c r="H22" s="231"/>
      <c r="I22" s="242"/>
    </row>
    <row r="23" s="211" customFormat="1" customHeight="1" spans="1:9">
      <c r="A23" s="238"/>
      <c r="B23" s="239"/>
      <c r="C23" s="228" t="s">
        <v>2912</v>
      </c>
      <c r="D23" s="226">
        <v>3.5</v>
      </c>
      <c r="E23" s="226">
        <v>295.42</v>
      </c>
      <c r="F23" s="229">
        <f t="shared" ref="F23:F86" si="1">E23*D23</f>
        <v>1033.97</v>
      </c>
      <c r="G23" s="235"/>
      <c r="H23" s="231"/>
      <c r="I23" s="242"/>
    </row>
    <row r="24" s="211" customFormat="1" customHeight="1" spans="1:9">
      <c r="A24" s="226">
        <v>18</v>
      </c>
      <c r="B24" s="227" t="s">
        <v>2913</v>
      </c>
      <c r="C24" s="228" t="s">
        <v>2914</v>
      </c>
      <c r="D24" s="226">
        <v>11.5</v>
      </c>
      <c r="E24" s="226">
        <v>295.42</v>
      </c>
      <c r="F24" s="229">
        <f t="shared" si="1"/>
        <v>3397.33</v>
      </c>
      <c r="G24" s="232"/>
      <c r="H24" s="231"/>
      <c r="I24" s="242"/>
    </row>
    <row r="25" s="211" customFormat="1" customHeight="1" spans="1:9">
      <c r="A25" s="236">
        <v>19</v>
      </c>
      <c r="B25" s="237" t="s">
        <v>2915</v>
      </c>
      <c r="C25" s="228" t="s">
        <v>2916</v>
      </c>
      <c r="D25" s="226">
        <v>5.5</v>
      </c>
      <c r="E25" s="226">
        <v>295.42</v>
      </c>
      <c r="F25" s="229">
        <f t="shared" si="1"/>
        <v>1624.81</v>
      </c>
      <c r="G25" s="235"/>
      <c r="H25" s="231"/>
      <c r="I25" s="242"/>
    </row>
    <row r="26" s="211" customFormat="1" customHeight="1" spans="1:9">
      <c r="A26" s="238"/>
      <c r="B26" s="239"/>
      <c r="C26" s="228" t="s">
        <v>2917</v>
      </c>
      <c r="D26" s="226">
        <v>6.5</v>
      </c>
      <c r="E26" s="226">
        <v>295.42</v>
      </c>
      <c r="F26" s="229">
        <f t="shared" si="1"/>
        <v>1920.23</v>
      </c>
      <c r="G26" s="230"/>
      <c r="H26" s="231"/>
      <c r="I26" s="242"/>
    </row>
    <row r="27" s="211" customFormat="1" customHeight="1" spans="1:9">
      <c r="A27" s="226">
        <v>20</v>
      </c>
      <c r="B27" s="227" t="s">
        <v>2918</v>
      </c>
      <c r="C27" s="228" t="s">
        <v>2919</v>
      </c>
      <c r="D27" s="226">
        <v>12</v>
      </c>
      <c r="E27" s="226">
        <v>295.42</v>
      </c>
      <c r="F27" s="229">
        <f t="shared" si="1"/>
        <v>3545.04</v>
      </c>
      <c r="G27" s="235"/>
      <c r="H27" s="231"/>
      <c r="I27" s="242"/>
    </row>
    <row r="28" s="211" customFormat="1" customHeight="1" spans="1:9">
      <c r="A28" s="226">
        <v>21</v>
      </c>
      <c r="B28" s="227" t="s">
        <v>2920</v>
      </c>
      <c r="C28" s="233" t="s">
        <v>2921</v>
      </c>
      <c r="D28" s="226">
        <v>12</v>
      </c>
      <c r="E28" s="226">
        <v>295.42</v>
      </c>
      <c r="F28" s="229">
        <f t="shared" si="1"/>
        <v>3545.04</v>
      </c>
      <c r="G28" s="232"/>
      <c r="H28" s="231"/>
      <c r="I28" s="242"/>
    </row>
    <row r="29" s="211" customFormat="1" customHeight="1" spans="1:9">
      <c r="A29" s="226">
        <v>22</v>
      </c>
      <c r="B29" s="227" t="s">
        <v>2922</v>
      </c>
      <c r="C29" s="228" t="s">
        <v>2923</v>
      </c>
      <c r="D29" s="226">
        <v>12</v>
      </c>
      <c r="E29" s="226">
        <v>295.42</v>
      </c>
      <c r="F29" s="229">
        <f t="shared" si="1"/>
        <v>3545.04</v>
      </c>
      <c r="G29" s="230"/>
      <c r="H29" s="231"/>
      <c r="I29" s="242"/>
    </row>
    <row r="30" s="211" customFormat="1" customHeight="1" spans="1:9">
      <c r="A30" s="226">
        <v>23</v>
      </c>
      <c r="B30" s="227" t="s">
        <v>2924</v>
      </c>
      <c r="C30" s="228" t="s">
        <v>2925</v>
      </c>
      <c r="D30" s="226">
        <v>12</v>
      </c>
      <c r="E30" s="226">
        <v>295.42</v>
      </c>
      <c r="F30" s="229">
        <f t="shared" si="1"/>
        <v>3545.04</v>
      </c>
      <c r="G30" s="232"/>
      <c r="H30" s="231"/>
      <c r="I30" s="242"/>
    </row>
    <row r="31" s="211" customFormat="1" customHeight="1" spans="1:9">
      <c r="A31" s="226">
        <v>24</v>
      </c>
      <c r="B31" s="227" t="s">
        <v>2926</v>
      </c>
      <c r="C31" s="228" t="s">
        <v>2927</v>
      </c>
      <c r="D31" s="226">
        <v>12</v>
      </c>
      <c r="E31" s="226">
        <v>295.42</v>
      </c>
      <c r="F31" s="229">
        <f t="shared" si="1"/>
        <v>3545.04</v>
      </c>
      <c r="G31" s="232"/>
      <c r="H31" s="231"/>
      <c r="I31" s="242"/>
    </row>
    <row r="32" s="211" customFormat="1" customHeight="1" spans="1:9">
      <c r="A32" s="226">
        <v>25</v>
      </c>
      <c r="B32" s="227" t="s">
        <v>2928</v>
      </c>
      <c r="C32" s="233" t="s">
        <v>2929</v>
      </c>
      <c r="D32" s="226">
        <v>12</v>
      </c>
      <c r="E32" s="226">
        <v>295.42</v>
      </c>
      <c r="F32" s="229">
        <f t="shared" si="1"/>
        <v>3545.04</v>
      </c>
      <c r="G32" s="232"/>
      <c r="H32" s="231"/>
      <c r="I32" s="242"/>
    </row>
    <row r="33" s="211" customFormat="1" customHeight="1" spans="1:9">
      <c r="A33" s="226">
        <v>26</v>
      </c>
      <c r="B33" s="227" t="s">
        <v>2930</v>
      </c>
      <c r="C33" s="228" t="s">
        <v>2931</v>
      </c>
      <c r="D33" s="226">
        <v>2</v>
      </c>
      <c r="E33" s="226">
        <v>295.42</v>
      </c>
      <c r="F33" s="229">
        <f t="shared" si="1"/>
        <v>590.84</v>
      </c>
      <c r="G33" s="232"/>
      <c r="H33" s="231"/>
      <c r="I33" s="242"/>
    </row>
    <row r="34" s="211" customFormat="1" customHeight="1" spans="1:9">
      <c r="A34" s="226">
        <v>27</v>
      </c>
      <c r="B34" s="227" t="s">
        <v>2932</v>
      </c>
      <c r="C34" s="228" t="s">
        <v>2933</v>
      </c>
      <c r="D34" s="226">
        <v>12</v>
      </c>
      <c r="E34" s="226">
        <v>295.42</v>
      </c>
      <c r="F34" s="229">
        <f t="shared" si="1"/>
        <v>3545.04</v>
      </c>
      <c r="G34" s="232"/>
      <c r="H34" s="231"/>
      <c r="I34" s="242"/>
    </row>
    <row r="35" s="211" customFormat="1" customHeight="1" spans="1:9">
      <c r="A35" s="226">
        <v>28</v>
      </c>
      <c r="B35" s="227" t="s">
        <v>2934</v>
      </c>
      <c r="C35" s="228" t="s">
        <v>2935</v>
      </c>
      <c r="D35" s="226">
        <v>12</v>
      </c>
      <c r="E35" s="226">
        <v>295.42</v>
      </c>
      <c r="F35" s="229">
        <f t="shared" si="1"/>
        <v>3545.04</v>
      </c>
      <c r="G35" s="232"/>
      <c r="H35" s="231"/>
      <c r="I35" s="242"/>
    </row>
    <row r="36" s="211" customFormat="1" customHeight="1" spans="1:9">
      <c r="A36" s="226">
        <v>29</v>
      </c>
      <c r="B36" s="227" t="s">
        <v>2936</v>
      </c>
      <c r="C36" s="228" t="s">
        <v>2937</v>
      </c>
      <c r="D36" s="226">
        <v>12</v>
      </c>
      <c r="E36" s="226">
        <v>295.42</v>
      </c>
      <c r="F36" s="229">
        <f t="shared" si="1"/>
        <v>3545.04</v>
      </c>
      <c r="G36" s="232"/>
      <c r="H36" s="231"/>
      <c r="I36" s="242"/>
    </row>
    <row r="37" s="211" customFormat="1" customHeight="1" spans="1:9">
      <c r="A37" s="226">
        <v>30</v>
      </c>
      <c r="B37" s="227" t="s">
        <v>2938</v>
      </c>
      <c r="C37" s="233" t="s">
        <v>2939</v>
      </c>
      <c r="D37" s="226">
        <v>12</v>
      </c>
      <c r="E37" s="226">
        <v>295.42</v>
      </c>
      <c r="F37" s="229">
        <f t="shared" si="1"/>
        <v>3545.04</v>
      </c>
      <c r="G37" s="232"/>
      <c r="H37" s="231"/>
      <c r="I37" s="242"/>
    </row>
    <row r="38" s="211" customFormat="1" customHeight="1" spans="1:9">
      <c r="A38" s="226">
        <v>31</v>
      </c>
      <c r="B38" s="227" t="s">
        <v>2940</v>
      </c>
      <c r="C38" s="233" t="s">
        <v>2941</v>
      </c>
      <c r="D38" s="226">
        <v>12</v>
      </c>
      <c r="E38" s="226">
        <v>295.42</v>
      </c>
      <c r="F38" s="229">
        <f t="shared" si="1"/>
        <v>3545.04</v>
      </c>
      <c r="G38" s="232"/>
      <c r="H38" s="231"/>
      <c r="I38" s="242"/>
    </row>
    <row r="39" s="211" customFormat="1" customHeight="1" spans="1:9">
      <c r="A39" s="226">
        <v>32</v>
      </c>
      <c r="B39" s="227" t="s">
        <v>2942</v>
      </c>
      <c r="C39" s="233" t="s">
        <v>2943</v>
      </c>
      <c r="D39" s="226">
        <v>12</v>
      </c>
      <c r="E39" s="226">
        <v>295.42</v>
      </c>
      <c r="F39" s="229">
        <f t="shared" si="1"/>
        <v>3545.04</v>
      </c>
      <c r="G39" s="232"/>
      <c r="H39" s="231"/>
      <c r="I39" s="242"/>
    </row>
    <row r="40" s="211" customFormat="1" customHeight="1" spans="1:9">
      <c r="A40" s="226">
        <v>33</v>
      </c>
      <c r="B40" s="227" t="s">
        <v>2944</v>
      </c>
      <c r="C40" s="228" t="s">
        <v>2945</v>
      </c>
      <c r="D40" s="226">
        <v>12</v>
      </c>
      <c r="E40" s="226">
        <v>295.42</v>
      </c>
      <c r="F40" s="229">
        <f t="shared" si="1"/>
        <v>3545.04</v>
      </c>
      <c r="G40" s="232"/>
      <c r="H40" s="231"/>
      <c r="I40" s="242"/>
    </row>
    <row r="41" s="211" customFormat="1" customHeight="1" spans="1:9">
      <c r="A41" s="226">
        <v>34</v>
      </c>
      <c r="B41" s="227" t="s">
        <v>2946</v>
      </c>
      <c r="C41" s="228" t="s">
        <v>2947</v>
      </c>
      <c r="D41" s="226">
        <v>12</v>
      </c>
      <c r="E41" s="226">
        <v>295.42</v>
      </c>
      <c r="F41" s="229">
        <f t="shared" si="1"/>
        <v>3545.04</v>
      </c>
      <c r="G41" s="230"/>
      <c r="H41" s="231"/>
      <c r="I41" s="242"/>
    </row>
    <row r="42" s="211" customFormat="1" customHeight="1" spans="1:9">
      <c r="A42" s="226">
        <v>35</v>
      </c>
      <c r="B42" s="227" t="s">
        <v>2948</v>
      </c>
      <c r="C42" s="228" t="s">
        <v>2949</v>
      </c>
      <c r="D42" s="226">
        <v>12</v>
      </c>
      <c r="E42" s="226">
        <v>295.42</v>
      </c>
      <c r="F42" s="229">
        <f t="shared" si="1"/>
        <v>3545.04</v>
      </c>
      <c r="G42" s="232"/>
      <c r="H42" s="231"/>
      <c r="I42" s="242"/>
    </row>
    <row r="43" s="211" customFormat="1" customHeight="1" spans="1:9">
      <c r="A43" s="236">
        <v>36</v>
      </c>
      <c r="B43" s="237" t="s">
        <v>2950</v>
      </c>
      <c r="C43" s="228" t="s">
        <v>2951</v>
      </c>
      <c r="D43" s="226">
        <v>6</v>
      </c>
      <c r="E43" s="226">
        <v>295.42</v>
      </c>
      <c r="F43" s="229">
        <f t="shared" si="1"/>
        <v>1772.52</v>
      </c>
      <c r="G43" s="232"/>
      <c r="H43" s="231"/>
      <c r="I43" s="242"/>
    </row>
    <row r="44" s="211" customFormat="1" customHeight="1" spans="1:9">
      <c r="A44" s="238"/>
      <c r="B44" s="239"/>
      <c r="C44" s="228" t="s">
        <v>2952</v>
      </c>
      <c r="D44" s="226">
        <v>6</v>
      </c>
      <c r="E44" s="226">
        <v>295.42</v>
      </c>
      <c r="F44" s="229">
        <f t="shared" si="1"/>
        <v>1772.52</v>
      </c>
      <c r="G44" s="232"/>
      <c r="H44" s="231"/>
      <c r="I44" s="242"/>
    </row>
    <row r="45" s="211" customFormat="1" customHeight="1" spans="1:9">
      <c r="A45" s="226">
        <v>37</v>
      </c>
      <c r="B45" s="227" t="s">
        <v>2953</v>
      </c>
      <c r="C45" s="233" t="s">
        <v>2954</v>
      </c>
      <c r="D45" s="226">
        <v>12</v>
      </c>
      <c r="E45" s="226">
        <v>295.42</v>
      </c>
      <c r="F45" s="229">
        <f t="shared" si="1"/>
        <v>3545.04</v>
      </c>
      <c r="G45" s="232"/>
      <c r="H45" s="231"/>
      <c r="I45" s="242"/>
    </row>
    <row r="46" s="211" customFormat="1" customHeight="1" spans="1:9">
      <c r="A46" s="226">
        <v>38</v>
      </c>
      <c r="B46" s="227" t="s">
        <v>2955</v>
      </c>
      <c r="C46" s="233" t="s">
        <v>2956</v>
      </c>
      <c r="D46" s="226">
        <v>12</v>
      </c>
      <c r="E46" s="226">
        <v>295.42</v>
      </c>
      <c r="F46" s="229">
        <f t="shared" si="1"/>
        <v>3545.04</v>
      </c>
      <c r="G46" s="232"/>
      <c r="H46" s="231"/>
      <c r="I46" s="242"/>
    </row>
    <row r="47" s="211" customFormat="1" customHeight="1" spans="1:9">
      <c r="A47" s="226">
        <v>39</v>
      </c>
      <c r="B47" s="227" t="s">
        <v>2957</v>
      </c>
      <c r="C47" s="228" t="s">
        <v>2958</v>
      </c>
      <c r="D47" s="226">
        <v>12</v>
      </c>
      <c r="E47" s="226">
        <v>295.42</v>
      </c>
      <c r="F47" s="229">
        <f t="shared" si="1"/>
        <v>3545.04</v>
      </c>
      <c r="G47" s="232"/>
      <c r="H47" s="231"/>
      <c r="I47" s="242"/>
    </row>
    <row r="48" s="211" customFormat="1" customHeight="1" spans="1:9">
      <c r="A48" s="226">
        <v>40</v>
      </c>
      <c r="B48" s="227" t="s">
        <v>2959</v>
      </c>
      <c r="C48" s="228" t="s">
        <v>2960</v>
      </c>
      <c r="D48" s="226">
        <v>12</v>
      </c>
      <c r="E48" s="226">
        <v>295.42</v>
      </c>
      <c r="F48" s="229">
        <f t="shared" si="1"/>
        <v>3545.04</v>
      </c>
      <c r="G48" s="232"/>
      <c r="H48" s="231"/>
      <c r="I48" s="242"/>
    </row>
    <row r="49" s="211" customFormat="1" customHeight="1" spans="1:9">
      <c r="A49" s="226">
        <v>41</v>
      </c>
      <c r="B49" s="227" t="s">
        <v>2961</v>
      </c>
      <c r="C49" s="233" t="s">
        <v>2962</v>
      </c>
      <c r="D49" s="226">
        <v>12</v>
      </c>
      <c r="E49" s="226">
        <v>295.42</v>
      </c>
      <c r="F49" s="229">
        <f t="shared" si="1"/>
        <v>3545.04</v>
      </c>
      <c r="G49" s="232"/>
      <c r="H49" s="231"/>
      <c r="I49" s="242"/>
    </row>
    <row r="50" s="211" customFormat="1" customHeight="1" spans="1:9">
      <c r="A50" s="226">
        <v>42</v>
      </c>
      <c r="B50" s="227" t="s">
        <v>2963</v>
      </c>
      <c r="C50" s="233" t="s">
        <v>2964</v>
      </c>
      <c r="D50" s="226">
        <v>12</v>
      </c>
      <c r="E50" s="226">
        <v>295.42</v>
      </c>
      <c r="F50" s="229">
        <f t="shared" si="1"/>
        <v>3545.04</v>
      </c>
      <c r="G50" s="232"/>
      <c r="H50" s="231"/>
      <c r="I50" s="242"/>
    </row>
    <row r="51" s="211" customFormat="1" customHeight="1" spans="1:9">
      <c r="A51" s="226">
        <v>43</v>
      </c>
      <c r="B51" s="227" t="s">
        <v>2965</v>
      </c>
      <c r="C51" s="233" t="s">
        <v>2966</v>
      </c>
      <c r="D51" s="226">
        <v>12</v>
      </c>
      <c r="E51" s="226">
        <v>295.42</v>
      </c>
      <c r="F51" s="229">
        <f t="shared" si="1"/>
        <v>3545.04</v>
      </c>
      <c r="G51" s="232"/>
      <c r="H51" s="231"/>
      <c r="I51" s="242"/>
    </row>
    <row r="52" s="211" customFormat="1" customHeight="1" spans="1:9">
      <c r="A52" s="226">
        <v>44</v>
      </c>
      <c r="B52" s="227" t="s">
        <v>2967</v>
      </c>
      <c r="C52" s="228" t="s">
        <v>2968</v>
      </c>
      <c r="D52" s="226">
        <v>12</v>
      </c>
      <c r="E52" s="226">
        <v>295.42</v>
      </c>
      <c r="F52" s="229">
        <f t="shared" si="1"/>
        <v>3545.04</v>
      </c>
      <c r="G52" s="232"/>
      <c r="H52" s="231"/>
      <c r="I52" s="242"/>
    </row>
    <row r="53" s="211" customFormat="1" customHeight="1" spans="1:9">
      <c r="A53" s="236">
        <v>45</v>
      </c>
      <c r="B53" s="237" t="s">
        <v>2969</v>
      </c>
      <c r="C53" s="228" t="s">
        <v>2970</v>
      </c>
      <c r="D53" s="226">
        <v>6</v>
      </c>
      <c r="E53" s="226">
        <v>295.42</v>
      </c>
      <c r="F53" s="229">
        <f t="shared" si="1"/>
        <v>1772.52</v>
      </c>
      <c r="G53" s="232"/>
      <c r="H53" s="231"/>
      <c r="I53" s="242"/>
    </row>
    <row r="54" s="211" customFormat="1" customHeight="1" spans="1:9">
      <c r="A54" s="238"/>
      <c r="B54" s="239"/>
      <c r="C54" s="228" t="s">
        <v>2971</v>
      </c>
      <c r="D54" s="226">
        <v>6</v>
      </c>
      <c r="E54" s="226">
        <v>295.42</v>
      </c>
      <c r="F54" s="229">
        <f t="shared" si="1"/>
        <v>1772.52</v>
      </c>
      <c r="G54" s="232"/>
      <c r="H54" s="231"/>
      <c r="I54" s="242"/>
    </row>
    <row r="55" s="211" customFormat="1" customHeight="1" spans="1:9">
      <c r="A55" s="226">
        <v>46</v>
      </c>
      <c r="B55" s="227" t="s">
        <v>2972</v>
      </c>
      <c r="C55" s="233" t="s">
        <v>1707</v>
      </c>
      <c r="D55" s="226">
        <v>12</v>
      </c>
      <c r="E55" s="226">
        <v>295.42</v>
      </c>
      <c r="F55" s="229">
        <f t="shared" si="1"/>
        <v>3545.04</v>
      </c>
      <c r="G55" s="232"/>
      <c r="H55" s="231"/>
      <c r="I55" s="242"/>
    </row>
    <row r="56" s="211" customFormat="1" customHeight="1" spans="1:9">
      <c r="A56" s="226">
        <v>47</v>
      </c>
      <c r="B56" s="227" t="s">
        <v>2973</v>
      </c>
      <c r="C56" s="228" t="s">
        <v>2974</v>
      </c>
      <c r="D56" s="226">
        <v>12</v>
      </c>
      <c r="E56" s="226">
        <v>295.42</v>
      </c>
      <c r="F56" s="229">
        <f t="shared" si="1"/>
        <v>3545.04</v>
      </c>
      <c r="G56" s="232"/>
      <c r="H56" s="231"/>
      <c r="I56" s="242"/>
    </row>
    <row r="57" s="211" customFormat="1" customHeight="1" spans="1:9">
      <c r="A57" s="226">
        <v>48</v>
      </c>
      <c r="B57" s="227" t="s">
        <v>2975</v>
      </c>
      <c r="C57" s="233" t="s">
        <v>2976</v>
      </c>
      <c r="D57" s="226">
        <v>12</v>
      </c>
      <c r="E57" s="226">
        <v>295.42</v>
      </c>
      <c r="F57" s="229">
        <f t="shared" si="1"/>
        <v>3545.04</v>
      </c>
      <c r="G57" s="232"/>
      <c r="H57" s="231"/>
      <c r="I57" s="242"/>
    </row>
    <row r="58" s="211" customFormat="1" customHeight="1" spans="1:9">
      <c r="A58" s="226">
        <v>49</v>
      </c>
      <c r="B58" s="227" t="s">
        <v>2977</v>
      </c>
      <c r="C58" s="228" t="s">
        <v>2978</v>
      </c>
      <c r="D58" s="226">
        <v>12</v>
      </c>
      <c r="E58" s="226">
        <v>295.42</v>
      </c>
      <c r="F58" s="229">
        <f t="shared" si="1"/>
        <v>3545.04</v>
      </c>
      <c r="G58" s="232"/>
      <c r="H58" s="231"/>
      <c r="I58" s="242"/>
    </row>
    <row r="59" s="211" customFormat="1" customHeight="1" spans="1:9">
      <c r="A59" s="226">
        <v>50</v>
      </c>
      <c r="B59" s="227" t="s">
        <v>2979</v>
      </c>
      <c r="C59" s="233" t="s">
        <v>2980</v>
      </c>
      <c r="D59" s="226">
        <v>12</v>
      </c>
      <c r="E59" s="226">
        <v>295.42</v>
      </c>
      <c r="F59" s="229">
        <f t="shared" si="1"/>
        <v>3545.04</v>
      </c>
      <c r="G59" s="232"/>
      <c r="H59" s="231"/>
      <c r="I59" s="242"/>
    </row>
    <row r="60" s="211" customFormat="1" customHeight="1" spans="1:9">
      <c r="A60" s="226">
        <v>51</v>
      </c>
      <c r="B60" s="227" t="s">
        <v>2981</v>
      </c>
      <c r="C60" s="228" t="s">
        <v>2301</v>
      </c>
      <c r="D60" s="226">
        <v>12</v>
      </c>
      <c r="E60" s="226">
        <v>295.42</v>
      </c>
      <c r="F60" s="229">
        <f t="shared" si="1"/>
        <v>3545.04</v>
      </c>
      <c r="G60" s="230"/>
      <c r="H60" s="231"/>
      <c r="I60" s="242"/>
    </row>
    <row r="61" s="211" customFormat="1" customHeight="1" spans="1:9">
      <c r="A61" s="226">
        <v>52</v>
      </c>
      <c r="B61" s="227" t="s">
        <v>2982</v>
      </c>
      <c r="C61" s="233" t="s">
        <v>1559</v>
      </c>
      <c r="D61" s="226">
        <v>12</v>
      </c>
      <c r="E61" s="226">
        <v>295.42</v>
      </c>
      <c r="F61" s="229">
        <f t="shared" si="1"/>
        <v>3545.04</v>
      </c>
      <c r="G61" s="232"/>
      <c r="H61" s="231"/>
      <c r="I61" s="242"/>
    </row>
    <row r="62" s="211" customFormat="1" customHeight="1" spans="1:9">
      <c r="A62" s="236">
        <v>53</v>
      </c>
      <c r="B62" s="237" t="s">
        <v>2983</v>
      </c>
      <c r="C62" s="233" t="s">
        <v>2984</v>
      </c>
      <c r="D62" s="226">
        <v>5</v>
      </c>
      <c r="E62" s="226">
        <v>295.42</v>
      </c>
      <c r="F62" s="229">
        <f t="shared" si="1"/>
        <v>1477.1</v>
      </c>
      <c r="G62" s="232"/>
      <c r="H62" s="231"/>
      <c r="I62" s="242"/>
    </row>
    <row r="63" s="211" customFormat="1" customHeight="1" spans="1:9">
      <c r="A63" s="238"/>
      <c r="B63" s="239"/>
      <c r="C63" s="233" t="s">
        <v>2985</v>
      </c>
      <c r="D63" s="240">
        <v>7</v>
      </c>
      <c r="E63" s="226">
        <v>295.42</v>
      </c>
      <c r="F63" s="229">
        <f t="shared" si="1"/>
        <v>2067.94</v>
      </c>
      <c r="G63" s="232"/>
      <c r="H63" s="231"/>
      <c r="I63" s="242"/>
    </row>
    <row r="64" s="211" customFormat="1" customHeight="1" spans="1:9">
      <c r="A64" s="226">
        <v>54</v>
      </c>
      <c r="B64" s="227" t="s">
        <v>2986</v>
      </c>
      <c r="C64" s="233" t="s">
        <v>2987</v>
      </c>
      <c r="D64" s="226">
        <v>12</v>
      </c>
      <c r="E64" s="226">
        <v>295.42</v>
      </c>
      <c r="F64" s="229">
        <f t="shared" si="1"/>
        <v>3545.04</v>
      </c>
      <c r="G64" s="232"/>
      <c r="H64" s="231"/>
      <c r="I64" s="242"/>
    </row>
    <row r="65" s="211" customFormat="1" customHeight="1" spans="1:9">
      <c r="A65" s="236">
        <v>55</v>
      </c>
      <c r="B65" s="237" t="s">
        <v>2988</v>
      </c>
      <c r="C65" s="228" t="s">
        <v>2989</v>
      </c>
      <c r="D65" s="226">
        <v>7</v>
      </c>
      <c r="E65" s="226">
        <v>295.42</v>
      </c>
      <c r="F65" s="229">
        <f t="shared" si="1"/>
        <v>2067.94</v>
      </c>
      <c r="G65" s="232"/>
      <c r="H65" s="231"/>
      <c r="I65" s="242"/>
    </row>
    <row r="66" s="211" customFormat="1" customHeight="1" spans="1:9">
      <c r="A66" s="238"/>
      <c r="B66" s="239"/>
      <c r="C66" s="228" t="s">
        <v>2990</v>
      </c>
      <c r="D66" s="226">
        <v>5</v>
      </c>
      <c r="E66" s="226">
        <v>295.42</v>
      </c>
      <c r="F66" s="229">
        <f t="shared" si="1"/>
        <v>1477.1</v>
      </c>
      <c r="G66" s="232"/>
      <c r="H66" s="231"/>
      <c r="I66" s="242"/>
    </row>
    <row r="67" s="211" customFormat="1" customHeight="1" spans="1:9">
      <c r="A67" s="226">
        <v>56</v>
      </c>
      <c r="B67" s="227" t="s">
        <v>2991</v>
      </c>
      <c r="C67" s="228" t="s">
        <v>2992</v>
      </c>
      <c r="D67" s="226">
        <v>12</v>
      </c>
      <c r="E67" s="226">
        <v>295.42</v>
      </c>
      <c r="F67" s="229">
        <f t="shared" si="1"/>
        <v>3545.04</v>
      </c>
      <c r="G67" s="232"/>
      <c r="H67" s="231"/>
      <c r="I67" s="242"/>
    </row>
    <row r="68" s="211" customFormat="1" customHeight="1" spans="1:9">
      <c r="A68" s="226">
        <v>57</v>
      </c>
      <c r="B68" s="227" t="s">
        <v>2993</v>
      </c>
      <c r="C68" s="228" t="s">
        <v>2994</v>
      </c>
      <c r="D68" s="226">
        <v>12</v>
      </c>
      <c r="E68" s="226">
        <v>295.42</v>
      </c>
      <c r="F68" s="229">
        <f t="shared" si="1"/>
        <v>3545.04</v>
      </c>
      <c r="G68" s="232"/>
      <c r="H68" s="231"/>
      <c r="I68" s="242"/>
    </row>
    <row r="69" s="211" customFormat="1" customHeight="1" spans="1:9">
      <c r="A69" s="226">
        <v>58</v>
      </c>
      <c r="B69" s="227" t="s">
        <v>2995</v>
      </c>
      <c r="C69" s="228" t="s">
        <v>2996</v>
      </c>
      <c r="D69" s="226">
        <v>12</v>
      </c>
      <c r="E69" s="226">
        <v>295.42</v>
      </c>
      <c r="F69" s="229">
        <f t="shared" si="1"/>
        <v>3545.04</v>
      </c>
      <c r="G69" s="232"/>
      <c r="H69" s="231"/>
      <c r="I69" s="242"/>
    </row>
    <row r="70" s="211" customFormat="1" customHeight="1" spans="1:9">
      <c r="A70" s="226">
        <v>59</v>
      </c>
      <c r="B70" s="227" t="s">
        <v>2997</v>
      </c>
      <c r="C70" s="228" t="s">
        <v>2998</v>
      </c>
      <c r="D70" s="226">
        <v>12</v>
      </c>
      <c r="E70" s="226">
        <v>295.42</v>
      </c>
      <c r="F70" s="229">
        <f t="shared" si="1"/>
        <v>3545.04</v>
      </c>
      <c r="G70" s="232"/>
      <c r="H70" s="231"/>
      <c r="I70" s="242"/>
    </row>
    <row r="71" s="211" customFormat="1" customHeight="1" spans="1:9">
      <c r="A71" s="226">
        <v>60</v>
      </c>
      <c r="B71" s="227" t="s">
        <v>2999</v>
      </c>
      <c r="C71" s="228" t="s">
        <v>3000</v>
      </c>
      <c r="D71" s="226">
        <v>12</v>
      </c>
      <c r="E71" s="226">
        <v>295.42</v>
      </c>
      <c r="F71" s="229">
        <f t="shared" si="1"/>
        <v>3545.04</v>
      </c>
      <c r="G71" s="235"/>
      <c r="H71" s="231"/>
      <c r="I71" s="242"/>
    </row>
    <row r="72" s="211" customFormat="1" customHeight="1" spans="1:9">
      <c r="A72" s="226">
        <v>61</v>
      </c>
      <c r="B72" s="243" t="s">
        <v>3001</v>
      </c>
      <c r="C72" s="228" t="s">
        <v>3002</v>
      </c>
      <c r="D72" s="226">
        <v>12</v>
      </c>
      <c r="E72" s="226">
        <v>295.42</v>
      </c>
      <c r="F72" s="229">
        <f t="shared" si="1"/>
        <v>3545.04</v>
      </c>
      <c r="G72" s="232"/>
      <c r="H72" s="231"/>
      <c r="I72" s="242"/>
    </row>
    <row r="73" s="211" customFormat="1" customHeight="1" spans="1:9">
      <c r="A73" s="226">
        <v>62</v>
      </c>
      <c r="B73" s="227" t="s">
        <v>3003</v>
      </c>
      <c r="C73" s="233" t="s">
        <v>3004</v>
      </c>
      <c r="D73" s="226">
        <v>12</v>
      </c>
      <c r="E73" s="226">
        <v>295.42</v>
      </c>
      <c r="F73" s="229">
        <f t="shared" si="1"/>
        <v>3545.04</v>
      </c>
      <c r="G73" s="232"/>
      <c r="H73" s="231"/>
      <c r="I73" s="242"/>
    </row>
    <row r="74" s="211" customFormat="1" customHeight="1" spans="1:9">
      <c r="A74" s="226">
        <v>63</v>
      </c>
      <c r="B74" s="227" t="s">
        <v>3005</v>
      </c>
      <c r="C74" s="233" t="s">
        <v>3006</v>
      </c>
      <c r="D74" s="226">
        <v>12</v>
      </c>
      <c r="E74" s="226">
        <v>295.42</v>
      </c>
      <c r="F74" s="229">
        <f t="shared" si="1"/>
        <v>3545.04</v>
      </c>
      <c r="G74" s="232"/>
      <c r="H74" s="231"/>
      <c r="I74" s="242"/>
    </row>
    <row r="75" s="211" customFormat="1" customHeight="1" spans="1:9">
      <c r="A75" s="226">
        <v>64</v>
      </c>
      <c r="B75" s="227" t="s">
        <v>3007</v>
      </c>
      <c r="C75" s="228" t="s">
        <v>3008</v>
      </c>
      <c r="D75" s="226">
        <v>12</v>
      </c>
      <c r="E75" s="226">
        <v>295.42</v>
      </c>
      <c r="F75" s="229">
        <f t="shared" si="1"/>
        <v>3545.04</v>
      </c>
      <c r="G75" s="232"/>
      <c r="H75" s="231"/>
      <c r="I75" s="242"/>
    </row>
    <row r="76" s="211" customFormat="1" customHeight="1" spans="1:9">
      <c r="A76" s="226">
        <v>65</v>
      </c>
      <c r="B76" s="227" t="s">
        <v>3009</v>
      </c>
      <c r="C76" s="228" t="s">
        <v>3010</v>
      </c>
      <c r="D76" s="226">
        <v>12</v>
      </c>
      <c r="E76" s="226">
        <v>295.42</v>
      </c>
      <c r="F76" s="229">
        <f t="shared" si="1"/>
        <v>3545.04</v>
      </c>
      <c r="G76" s="232"/>
      <c r="H76" s="231"/>
      <c r="I76" s="242"/>
    </row>
    <row r="77" s="211" customFormat="1" customHeight="1" spans="1:9">
      <c r="A77" s="226">
        <v>66</v>
      </c>
      <c r="B77" s="227" t="s">
        <v>3011</v>
      </c>
      <c r="C77" s="233" t="s">
        <v>3012</v>
      </c>
      <c r="D77" s="226">
        <v>12</v>
      </c>
      <c r="E77" s="226">
        <v>295.42</v>
      </c>
      <c r="F77" s="229">
        <f t="shared" si="1"/>
        <v>3545.04</v>
      </c>
      <c r="G77" s="232"/>
      <c r="H77" s="231"/>
      <c r="I77" s="242"/>
    </row>
    <row r="78" s="211" customFormat="1" customHeight="1" spans="1:9">
      <c r="A78" s="226">
        <v>67</v>
      </c>
      <c r="B78" s="227" t="s">
        <v>3013</v>
      </c>
      <c r="C78" s="228" t="s">
        <v>3014</v>
      </c>
      <c r="D78" s="226">
        <v>12</v>
      </c>
      <c r="E78" s="226">
        <v>295.42</v>
      </c>
      <c r="F78" s="229">
        <f t="shared" si="1"/>
        <v>3545.04</v>
      </c>
      <c r="G78" s="232"/>
      <c r="H78" s="231"/>
      <c r="I78" s="242"/>
    </row>
    <row r="79" s="211" customFormat="1" customHeight="1" spans="1:9">
      <c r="A79" s="236">
        <v>68</v>
      </c>
      <c r="B79" s="237" t="s">
        <v>3015</v>
      </c>
      <c r="C79" s="233" t="s">
        <v>3016</v>
      </c>
      <c r="D79" s="226">
        <v>10.5</v>
      </c>
      <c r="E79" s="226">
        <v>295.42</v>
      </c>
      <c r="F79" s="229">
        <f t="shared" si="1"/>
        <v>3101.91</v>
      </c>
      <c r="G79" s="232"/>
      <c r="H79" s="231"/>
      <c r="I79" s="242"/>
    </row>
    <row r="80" s="211" customFormat="1" customHeight="1" spans="1:9">
      <c r="A80" s="238"/>
      <c r="B80" s="239"/>
      <c r="C80" s="233" t="s">
        <v>3017</v>
      </c>
      <c r="D80" s="226">
        <v>1.5</v>
      </c>
      <c r="E80" s="226">
        <v>295.42</v>
      </c>
      <c r="F80" s="229">
        <f t="shared" si="1"/>
        <v>443.13</v>
      </c>
      <c r="G80" s="232"/>
      <c r="H80" s="231"/>
      <c r="I80" s="242"/>
    </row>
    <row r="81" s="211" customFormat="1" customHeight="1" spans="1:9">
      <c r="A81" s="226">
        <v>69</v>
      </c>
      <c r="B81" s="227" t="s">
        <v>3018</v>
      </c>
      <c r="C81" s="233" t="s">
        <v>3019</v>
      </c>
      <c r="D81" s="226">
        <v>12</v>
      </c>
      <c r="E81" s="226">
        <v>295.42</v>
      </c>
      <c r="F81" s="229">
        <f t="shared" si="1"/>
        <v>3545.04</v>
      </c>
      <c r="G81" s="232"/>
      <c r="H81" s="231"/>
      <c r="I81" s="242"/>
    </row>
    <row r="82" s="211" customFormat="1" customHeight="1" spans="1:9">
      <c r="A82" s="226">
        <v>70</v>
      </c>
      <c r="B82" s="227" t="s">
        <v>3020</v>
      </c>
      <c r="C82" s="233" t="s">
        <v>3021</v>
      </c>
      <c r="D82" s="226">
        <v>12</v>
      </c>
      <c r="E82" s="226">
        <v>295.42</v>
      </c>
      <c r="F82" s="229">
        <f t="shared" si="1"/>
        <v>3545.04</v>
      </c>
      <c r="G82" s="232"/>
      <c r="H82" s="231"/>
      <c r="I82" s="242"/>
    </row>
    <row r="83" s="211" customFormat="1" customHeight="1" spans="1:9">
      <c r="A83" s="226">
        <v>71</v>
      </c>
      <c r="B83" s="227" t="s">
        <v>3022</v>
      </c>
      <c r="C83" s="228" t="s">
        <v>3023</v>
      </c>
      <c r="D83" s="226">
        <v>12</v>
      </c>
      <c r="E83" s="226">
        <v>295.42</v>
      </c>
      <c r="F83" s="229">
        <f t="shared" si="1"/>
        <v>3545.04</v>
      </c>
      <c r="G83" s="232"/>
      <c r="H83" s="231"/>
      <c r="I83" s="242"/>
    </row>
    <row r="84" s="211" customFormat="1" customHeight="1" spans="1:9">
      <c r="A84" s="226">
        <v>72</v>
      </c>
      <c r="B84" s="227" t="s">
        <v>3024</v>
      </c>
      <c r="C84" s="228" t="s">
        <v>3025</v>
      </c>
      <c r="D84" s="226">
        <v>12</v>
      </c>
      <c r="E84" s="226">
        <v>295.42</v>
      </c>
      <c r="F84" s="229">
        <f t="shared" si="1"/>
        <v>3545.04</v>
      </c>
      <c r="G84" s="230"/>
      <c r="H84" s="231"/>
      <c r="I84" s="242"/>
    </row>
    <row r="85" s="211" customFormat="1" customHeight="1" spans="1:9">
      <c r="A85" s="236">
        <v>73</v>
      </c>
      <c r="B85" s="237" t="s">
        <v>3026</v>
      </c>
      <c r="C85" s="228" t="s">
        <v>3027</v>
      </c>
      <c r="D85" s="226">
        <v>5.75</v>
      </c>
      <c r="E85" s="226">
        <v>295.42</v>
      </c>
      <c r="F85" s="229">
        <f t="shared" si="1"/>
        <v>1698.665</v>
      </c>
      <c r="G85" s="232"/>
      <c r="H85" s="231"/>
      <c r="I85" s="242"/>
    </row>
    <row r="86" s="211" customFormat="1" customHeight="1" spans="1:9">
      <c r="A86" s="238"/>
      <c r="B86" s="239"/>
      <c r="C86" s="228" t="s">
        <v>3028</v>
      </c>
      <c r="D86" s="226">
        <v>5.75</v>
      </c>
      <c r="E86" s="226">
        <v>295.42</v>
      </c>
      <c r="F86" s="229">
        <f t="shared" si="1"/>
        <v>1698.665</v>
      </c>
      <c r="G86" s="232"/>
      <c r="H86" s="231"/>
      <c r="I86" s="242"/>
    </row>
    <row r="87" s="211" customFormat="1" customHeight="1" spans="1:9">
      <c r="A87" s="226">
        <v>74</v>
      </c>
      <c r="B87" s="227" t="s">
        <v>3029</v>
      </c>
      <c r="C87" s="233" t="s">
        <v>3030</v>
      </c>
      <c r="D87" s="226">
        <v>12</v>
      </c>
      <c r="E87" s="226">
        <v>295.42</v>
      </c>
      <c r="F87" s="229">
        <f t="shared" ref="F87:F150" si="2">E87*D87</f>
        <v>3545.04</v>
      </c>
      <c r="G87" s="232"/>
      <c r="H87" s="231"/>
      <c r="I87" s="242"/>
    </row>
    <row r="88" s="211" customFormat="1" customHeight="1" spans="1:9">
      <c r="A88" s="226">
        <v>75</v>
      </c>
      <c r="B88" s="227" t="s">
        <v>3031</v>
      </c>
      <c r="C88" s="233" t="s">
        <v>3032</v>
      </c>
      <c r="D88" s="226">
        <v>12</v>
      </c>
      <c r="E88" s="226">
        <v>295.42</v>
      </c>
      <c r="F88" s="229">
        <f t="shared" si="2"/>
        <v>3545.04</v>
      </c>
      <c r="G88" s="232"/>
      <c r="H88" s="231"/>
      <c r="I88" s="242"/>
    </row>
    <row r="89" s="211" customFormat="1" customHeight="1" spans="1:9">
      <c r="A89" s="236">
        <v>76</v>
      </c>
      <c r="B89" s="237" t="s">
        <v>3033</v>
      </c>
      <c r="C89" s="228" t="s">
        <v>3034</v>
      </c>
      <c r="D89" s="226">
        <v>3</v>
      </c>
      <c r="E89" s="226">
        <v>295.42</v>
      </c>
      <c r="F89" s="229">
        <f t="shared" si="2"/>
        <v>886.26</v>
      </c>
      <c r="G89" s="235"/>
      <c r="H89" s="231"/>
      <c r="I89" s="242"/>
    </row>
    <row r="90" s="211" customFormat="1" customHeight="1" spans="1:9">
      <c r="A90" s="238"/>
      <c r="B90" s="239"/>
      <c r="C90" s="228" t="s">
        <v>3035</v>
      </c>
      <c r="D90" s="226">
        <v>9</v>
      </c>
      <c r="E90" s="226">
        <v>295.42</v>
      </c>
      <c r="F90" s="229">
        <f t="shared" si="2"/>
        <v>2658.78</v>
      </c>
      <c r="G90" s="230"/>
      <c r="H90" s="231"/>
      <c r="I90" s="242"/>
    </row>
    <row r="91" s="211" customFormat="1" customHeight="1" spans="1:9">
      <c r="A91" s="226">
        <v>77</v>
      </c>
      <c r="B91" s="227" t="s">
        <v>3036</v>
      </c>
      <c r="C91" s="233" t="s">
        <v>3037</v>
      </c>
      <c r="D91" s="226">
        <v>12</v>
      </c>
      <c r="E91" s="226">
        <v>295.42</v>
      </c>
      <c r="F91" s="229">
        <f t="shared" si="2"/>
        <v>3545.04</v>
      </c>
      <c r="G91" s="232"/>
      <c r="H91" s="231"/>
      <c r="I91" s="242"/>
    </row>
    <row r="92" s="211" customFormat="1" customHeight="1" spans="1:9">
      <c r="A92" s="226">
        <v>78</v>
      </c>
      <c r="B92" s="227" t="s">
        <v>3038</v>
      </c>
      <c r="C92" s="228" t="s">
        <v>3039</v>
      </c>
      <c r="D92" s="226">
        <v>12</v>
      </c>
      <c r="E92" s="226">
        <v>295.42</v>
      </c>
      <c r="F92" s="229">
        <f t="shared" si="2"/>
        <v>3545.04</v>
      </c>
      <c r="G92" s="232"/>
      <c r="H92" s="231"/>
      <c r="I92" s="242"/>
    </row>
    <row r="93" s="211" customFormat="1" customHeight="1" spans="1:9">
      <c r="A93" s="226">
        <v>79</v>
      </c>
      <c r="B93" s="227" t="s">
        <v>3040</v>
      </c>
      <c r="C93" s="233" t="s">
        <v>3041</v>
      </c>
      <c r="D93" s="226">
        <v>12</v>
      </c>
      <c r="E93" s="226">
        <v>295.42</v>
      </c>
      <c r="F93" s="229">
        <f t="shared" si="2"/>
        <v>3545.04</v>
      </c>
      <c r="G93" s="232"/>
      <c r="H93" s="231"/>
      <c r="I93" s="242"/>
    </row>
    <row r="94" s="211" customFormat="1" customHeight="1" spans="1:9">
      <c r="A94" s="226">
        <v>80</v>
      </c>
      <c r="B94" s="227" t="s">
        <v>3042</v>
      </c>
      <c r="C94" s="228" t="s">
        <v>3043</v>
      </c>
      <c r="D94" s="226">
        <v>12</v>
      </c>
      <c r="E94" s="226">
        <v>295.42</v>
      </c>
      <c r="F94" s="229">
        <f t="shared" si="2"/>
        <v>3545.04</v>
      </c>
      <c r="G94" s="232"/>
      <c r="H94" s="231"/>
      <c r="I94" s="242"/>
    </row>
    <row r="95" s="211" customFormat="1" customHeight="1" spans="1:9">
      <c r="A95" s="226">
        <v>81</v>
      </c>
      <c r="B95" s="227" t="s">
        <v>3044</v>
      </c>
      <c r="C95" s="233" t="s">
        <v>3045</v>
      </c>
      <c r="D95" s="226">
        <v>12</v>
      </c>
      <c r="E95" s="226">
        <v>295.42</v>
      </c>
      <c r="F95" s="229">
        <f t="shared" si="2"/>
        <v>3545.04</v>
      </c>
      <c r="G95" s="232"/>
      <c r="H95" s="231"/>
      <c r="I95" s="242"/>
    </row>
    <row r="96" s="211" customFormat="1" customHeight="1" spans="1:9">
      <c r="A96" s="226">
        <v>82</v>
      </c>
      <c r="B96" s="227" t="s">
        <v>3046</v>
      </c>
      <c r="C96" s="233" t="s">
        <v>3047</v>
      </c>
      <c r="D96" s="226">
        <v>12</v>
      </c>
      <c r="E96" s="226">
        <v>295.42</v>
      </c>
      <c r="F96" s="229">
        <f t="shared" si="2"/>
        <v>3545.04</v>
      </c>
      <c r="G96" s="232"/>
      <c r="H96" s="231"/>
      <c r="I96" s="242"/>
    </row>
    <row r="97" s="211" customFormat="1" customHeight="1" spans="1:9">
      <c r="A97" s="226">
        <v>83</v>
      </c>
      <c r="B97" s="227" t="s">
        <v>3048</v>
      </c>
      <c r="C97" s="228" t="s">
        <v>3049</v>
      </c>
      <c r="D97" s="226">
        <v>12</v>
      </c>
      <c r="E97" s="226">
        <v>295.42</v>
      </c>
      <c r="F97" s="229">
        <f t="shared" si="2"/>
        <v>3545.04</v>
      </c>
      <c r="G97" s="232"/>
      <c r="H97" s="231"/>
      <c r="I97" s="242"/>
    </row>
    <row r="98" s="211" customFormat="1" customHeight="1" spans="1:9">
      <c r="A98" s="226">
        <v>84</v>
      </c>
      <c r="B98" s="227" t="s">
        <v>3050</v>
      </c>
      <c r="C98" s="228" t="s">
        <v>3051</v>
      </c>
      <c r="D98" s="226">
        <v>12</v>
      </c>
      <c r="E98" s="226">
        <v>295.42</v>
      </c>
      <c r="F98" s="229">
        <f t="shared" si="2"/>
        <v>3545.04</v>
      </c>
      <c r="G98" s="232"/>
      <c r="H98" s="231"/>
      <c r="I98" s="242"/>
    </row>
    <row r="99" s="211" customFormat="1" customHeight="1" spans="1:9">
      <c r="A99" s="226">
        <v>85</v>
      </c>
      <c r="B99" s="227" t="s">
        <v>3052</v>
      </c>
      <c r="C99" s="228" t="s">
        <v>3053</v>
      </c>
      <c r="D99" s="226">
        <v>12</v>
      </c>
      <c r="E99" s="226">
        <v>295.42</v>
      </c>
      <c r="F99" s="229">
        <f t="shared" si="2"/>
        <v>3545.04</v>
      </c>
      <c r="G99" s="232"/>
      <c r="H99" s="231"/>
      <c r="I99" s="242"/>
    </row>
    <row r="100" s="211" customFormat="1" customHeight="1" spans="1:9">
      <c r="A100" s="226">
        <v>86</v>
      </c>
      <c r="B100" s="227" t="s">
        <v>3054</v>
      </c>
      <c r="C100" s="233" t="s">
        <v>625</v>
      </c>
      <c r="D100" s="226">
        <v>12</v>
      </c>
      <c r="E100" s="226">
        <v>295.42</v>
      </c>
      <c r="F100" s="229">
        <f t="shared" si="2"/>
        <v>3545.04</v>
      </c>
      <c r="G100" s="232"/>
      <c r="H100" s="231"/>
      <c r="I100" s="242"/>
    </row>
    <row r="101" s="211" customFormat="1" customHeight="1" spans="1:9">
      <c r="A101" s="226">
        <v>87</v>
      </c>
      <c r="B101" s="227" t="s">
        <v>3055</v>
      </c>
      <c r="C101" s="228" t="s">
        <v>3056</v>
      </c>
      <c r="D101" s="226">
        <v>12</v>
      </c>
      <c r="E101" s="226">
        <v>295.42</v>
      </c>
      <c r="F101" s="229">
        <f t="shared" si="2"/>
        <v>3545.04</v>
      </c>
      <c r="G101" s="232"/>
      <c r="H101" s="231"/>
      <c r="I101" s="242"/>
    </row>
    <row r="102" s="211" customFormat="1" customHeight="1" spans="1:9">
      <c r="A102" s="226">
        <v>88</v>
      </c>
      <c r="B102" s="227" t="s">
        <v>3057</v>
      </c>
      <c r="C102" s="228" t="s">
        <v>3058</v>
      </c>
      <c r="D102" s="226">
        <v>12</v>
      </c>
      <c r="E102" s="226">
        <v>295.42</v>
      </c>
      <c r="F102" s="229">
        <f t="shared" si="2"/>
        <v>3545.04</v>
      </c>
      <c r="G102" s="232"/>
      <c r="H102" s="231"/>
      <c r="I102" s="242"/>
    </row>
    <row r="103" s="211" customFormat="1" customHeight="1" spans="1:9">
      <c r="A103" s="226">
        <v>89</v>
      </c>
      <c r="B103" s="227" t="s">
        <v>3059</v>
      </c>
      <c r="C103" s="228" t="s">
        <v>3060</v>
      </c>
      <c r="D103" s="226">
        <v>8</v>
      </c>
      <c r="E103" s="226">
        <v>295.42</v>
      </c>
      <c r="F103" s="229">
        <f t="shared" si="2"/>
        <v>2363.36</v>
      </c>
      <c r="G103" s="232"/>
      <c r="H103" s="231"/>
      <c r="I103" s="242"/>
    </row>
    <row r="104" s="211" customFormat="1" customHeight="1" spans="1:9">
      <c r="A104" s="226">
        <v>90</v>
      </c>
      <c r="B104" s="227" t="s">
        <v>3061</v>
      </c>
      <c r="C104" s="233" t="s">
        <v>3062</v>
      </c>
      <c r="D104" s="226">
        <v>12</v>
      </c>
      <c r="E104" s="226">
        <v>295.42</v>
      </c>
      <c r="F104" s="229">
        <f t="shared" si="2"/>
        <v>3545.04</v>
      </c>
      <c r="G104" s="232"/>
      <c r="H104" s="231"/>
      <c r="I104" s="242"/>
    </row>
    <row r="105" s="211" customFormat="1" customHeight="1" spans="1:9">
      <c r="A105" s="226">
        <v>91</v>
      </c>
      <c r="B105" s="227" t="s">
        <v>3063</v>
      </c>
      <c r="C105" s="233" t="s">
        <v>3064</v>
      </c>
      <c r="D105" s="226">
        <v>12</v>
      </c>
      <c r="E105" s="226">
        <v>295.42</v>
      </c>
      <c r="F105" s="229">
        <f t="shared" si="2"/>
        <v>3545.04</v>
      </c>
      <c r="G105" s="232"/>
      <c r="H105" s="231"/>
      <c r="I105" s="242"/>
    </row>
    <row r="106" s="211" customFormat="1" customHeight="1" spans="1:9">
      <c r="A106" s="226">
        <v>92</v>
      </c>
      <c r="B106" s="227" t="s">
        <v>3065</v>
      </c>
      <c r="C106" s="233" t="s">
        <v>3066</v>
      </c>
      <c r="D106" s="226">
        <v>12</v>
      </c>
      <c r="E106" s="226">
        <v>295.42</v>
      </c>
      <c r="F106" s="229">
        <f t="shared" si="2"/>
        <v>3545.04</v>
      </c>
      <c r="G106" s="232"/>
      <c r="H106" s="231"/>
      <c r="I106" s="242"/>
    </row>
    <row r="107" s="211" customFormat="1" customHeight="1" spans="1:9">
      <c r="A107" s="226">
        <v>93</v>
      </c>
      <c r="B107" s="227" t="s">
        <v>3067</v>
      </c>
      <c r="C107" s="228" t="s">
        <v>3068</v>
      </c>
      <c r="D107" s="226">
        <v>12</v>
      </c>
      <c r="E107" s="226">
        <v>295.42</v>
      </c>
      <c r="F107" s="229">
        <f t="shared" si="2"/>
        <v>3545.04</v>
      </c>
      <c r="G107" s="232"/>
      <c r="H107" s="231"/>
      <c r="I107" s="242"/>
    </row>
    <row r="108" s="211" customFormat="1" customHeight="1" spans="1:9">
      <c r="A108" s="226">
        <v>94</v>
      </c>
      <c r="B108" s="227" t="s">
        <v>3069</v>
      </c>
      <c r="C108" s="228" t="s">
        <v>3070</v>
      </c>
      <c r="D108" s="226">
        <v>9.5</v>
      </c>
      <c r="E108" s="226">
        <v>295.42</v>
      </c>
      <c r="F108" s="229">
        <f t="shared" si="2"/>
        <v>2806.49</v>
      </c>
      <c r="G108" s="232"/>
      <c r="H108" s="231"/>
      <c r="I108" s="242"/>
    </row>
    <row r="109" s="211" customFormat="1" customHeight="1" spans="1:9">
      <c r="A109" s="226">
        <v>95</v>
      </c>
      <c r="B109" s="227" t="s">
        <v>3071</v>
      </c>
      <c r="C109" s="228" t="s">
        <v>3072</v>
      </c>
      <c r="D109" s="226">
        <v>12</v>
      </c>
      <c r="E109" s="226">
        <v>295.42</v>
      </c>
      <c r="F109" s="229">
        <f t="shared" si="2"/>
        <v>3545.04</v>
      </c>
      <c r="G109" s="232"/>
      <c r="H109" s="231"/>
      <c r="I109" s="242"/>
    </row>
    <row r="110" s="211" customFormat="1" customHeight="1" spans="1:9">
      <c r="A110" s="236">
        <v>96</v>
      </c>
      <c r="B110" s="237" t="s">
        <v>3073</v>
      </c>
      <c r="C110" s="228" t="s">
        <v>3074</v>
      </c>
      <c r="D110" s="226">
        <v>2.5</v>
      </c>
      <c r="E110" s="226">
        <v>295.42</v>
      </c>
      <c r="F110" s="229">
        <f t="shared" si="2"/>
        <v>738.55</v>
      </c>
      <c r="G110" s="232"/>
      <c r="H110" s="231"/>
      <c r="I110" s="242"/>
    </row>
    <row r="111" s="211" customFormat="1" customHeight="1" spans="1:9">
      <c r="A111" s="238"/>
      <c r="B111" s="239"/>
      <c r="C111" s="228" t="s">
        <v>3075</v>
      </c>
      <c r="D111" s="226">
        <v>9.5</v>
      </c>
      <c r="E111" s="226">
        <v>295.42</v>
      </c>
      <c r="F111" s="229">
        <f t="shared" si="2"/>
        <v>2806.49</v>
      </c>
      <c r="G111" s="232"/>
      <c r="H111" s="231"/>
      <c r="I111" s="242"/>
    </row>
    <row r="112" s="211" customFormat="1" customHeight="1" spans="1:9">
      <c r="A112" s="226">
        <v>97</v>
      </c>
      <c r="B112" s="227" t="s">
        <v>3076</v>
      </c>
      <c r="C112" s="228" t="s">
        <v>3077</v>
      </c>
      <c r="D112" s="226">
        <v>12</v>
      </c>
      <c r="E112" s="226">
        <v>295.42</v>
      </c>
      <c r="F112" s="229">
        <f t="shared" si="2"/>
        <v>3545.04</v>
      </c>
      <c r="G112" s="232"/>
      <c r="H112" s="231"/>
      <c r="I112" s="242"/>
    </row>
    <row r="113" s="211" customFormat="1" customHeight="1" spans="1:9">
      <c r="A113" s="236">
        <v>98</v>
      </c>
      <c r="B113" s="237" t="s">
        <v>3078</v>
      </c>
      <c r="C113" s="228" t="s">
        <v>2379</v>
      </c>
      <c r="D113" s="226">
        <v>9.5</v>
      </c>
      <c r="E113" s="226">
        <v>295.42</v>
      </c>
      <c r="F113" s="229">
        <f t="shared" si="2"/>
        <v>2806.49</v>
      </c>
      <c r="G113" s="232"/>
      <c r="H113" s="231"/>
      <c r="I113" s="242"/>
    </row>
    <row r="114" s="211" customFormat="1" customHeight="1" spans="1:9">
      <c r="A114" s="238"/>
      <c r="B114" s="239"/>
      <c r="C114" s="228" t="s">
        <v>2335</v>
      </c>
      <c r="D114" s="226">
        <v>2.5</v>
      </c>
      <c r="E114" s="226">
        <v>295.42</v>
      </c>
      <c r="F114" s="229">
        <f t="shared" si="2"/>
        <v>738.55</v>
      </c>
      <c r="G114" s="232"/>
      <c r="H114" s="231"/>
      <c r="I114" s="242"/>
    </row>
    <row r="115" s="211" customFormat="1" customHeight="1" spans="1:9">
      <c r="A115" s="236">
        <v>99</v>
      </c>
      <c r="B115" s="237" t="s">
        <v>3079</v>
      </c>
      <c r="C115" s="228" t="s">
        <v>3080</v>
      </c>
      <c r="D115" s="226">
        <v>6</v>
      </c>
      <c r="E115" s="226">
        <v>295.42</v>
      </c>
      <c r="F115" s="229">
        <f t="shared" si="2"/>
        <v>1772.52</v>
      </c>
      <c r="G115" s="232"/>
      <c r="H115" s="231"/>
      <c r="I115" s="242"/>
    </row>
    <row r="116" s="211" customFormat="1" customHeight="1" spans="1:9">
      <c r="A116" s="238"/>
      <c r="B116" s="239"/>
      <c r="C116" s="228" t="s">
        <v>3081</v>
      </c>
      <c r="D116" s="226">
        <v>6</v>
      </c>
      <c r="E116" s="226">
        <v>295.42</v>
      </c>
      <c r="F116" s="229">
        <f t="shared" si="2"/>
        <v>1772.52</v>
      </c>
      <c r="G116" s="232"/>
      <c r="H116" s="231"/>
      <c r="I116" s="242"/>
    </row>
    <row r="117" s="211" customFormat="1" customHeight="1" spans="1:9">
      <c r="A117" s="226">
        <v>100</v>
      </c>
      <c r="B117" s="227" t="s">
        <v>3082</v>
      </c>
      <c r="C117" s="228" t="s">
        <v>3083</v>
      </c>
      <c r="D117" s="226">
        <v>12</v>
      </c>
      <c r="E117" s="226">
        <v>295.42</v>
      </c>
      <c r="F117" s="229">
        <f t="shared" si="2"/>
        <v>3545.04</v>
      </c>
      <c r="G117" s="232"/>
      <c r="H117" s="231"/>
      <c r="I117" s="242"/>
    </row>
    <row r="118" s="211" customFormat="1" customHeight="1" spans="1:9">
      <c r="A118" s="236">
        <v>101</v>
      </c>
      <c r="B118" s="237" t="s">
        <v>3084</v>
      </c>
      <c r="C118" s="228" t="s">
        <v>3085</v>
      </c>
      <c r="D118" s="226">
        <v>6</v>
      </c>
      <c r="E118" s="226">
        <v>295.42</v>
      </c>
      <c r="F118" s="229">
        <f t="shared" si="2"/>
        <v>1772.52</v>
      </c>
      <c r="G118" s="232"/>
      <c r="H118" s="231"/>
      <c r="I118" s="242"/>
    </row>
    <row r="119" s="211" customFormat="1" customHeight="1" spans="1:9">
      <c r="A119" s="238"/>
      <c r="B119" s="239"/>
      <c r="C119" s="228" t="s">
        <v>3086</v>
      </c>
      <c r="D119" s="226">
        <v>6</v>
      </c>
      <c r="E119" s="226">
        <v>295.42</v>
      </c>
      <c r="F119" s="229">
        <f t="shared" si="2"/>
        <v>1772.52</v>
      </c>
      <c r="G119" s="232"/>
      <c r="H119" s="231"/>
      <c r="I119" s="242"/>
    </row>
    <row r="120" s="211" customFormat="1" customHeight="1" spans="1:9">
      <c r="A120" s="226">
        <v>102</v>
      </c>
      <c r="B120" s="227" t="s">
        <v>3087</v>
      </c>
      <c r="C120" s="233" t="s">
        <v>3088</v>
      </c>
      <c r="D120" s="226">
        <v>12</v>
      </c>
      <c r="E120" s="226">
        <v>295.42</v>
      </c>
      <c r="F120" s="229">
        <f t="shared" si="2"/>
        <v>3545.04</v>
      </c>
      <c r="G120" s="232"/>
      <c r="H120" s="231"/>
      <c r="I120" s="242"/>
    </row>
    <row r="121" s="211" customFormat="1" customHeight="1" spans="1:9">
      <c r="A121" s="226">
        <v>103</v>
      </c>
      <c r="B121" s="227" t="s">
        <v>3089</v>
      </c>
      <c r="C121" s="228" t="s">
        <v>3090</v>
      </c>
      <c r="D121" s="226">
        <v>12</v>
      </c>
      <c r="E121" s="226">
        <v>295.42</v>
      </c>
      <c r="F121" s="229">
        <f t="shared" si="2"/>
        <v>3545.04</v>
      </c>
      <c r="G121" s="232"/>
      <c r="H121" s="231"/>
      <c r="I121" s="242"/>
    </row>
    <row r="122" s="211" customFormat="1" customHeight="1" spans="1:9">
      <c r="A122" s="226">
        <v>104</v>
      </c>
      <c r="B122" s="227" t="s">
        <v>3091</v>
      </c>
      <c r="C122" s="228" t="s">
        <v>3092</v>
      </c>
      <c r="D122" s="226">
        <v>12</v>
      </c>
      <c r="E122" s="226">
        <v>295.42</v>
      </c>
      <c r="F122" s="229">
        <f t="shared" si="2"/>
        <v>3545.04</v>
      </c>
      <c r="G122" s="232"/>
      <c r="H122" s="231"/>
      <c r="I122" s="242"/>
    </row>
    <row r="123" s="211" customFormat="1" customHeight="1" spans="1:9">
      <c r="A123" s="226">
        <v>105</v>
      </c>
      <c r="B123" s="227" t="s">
        <v>3093</v>
      </c>
      <c r="C123" s="233" t="s">
        <v>3094</v>
      </c>
      <c r="D123" s="226">
        <v>12</v>
      </c>
      <c r="E123" s="226">
        <v>295.42</v>
      </c>
      <c r="F123" s="229">
        <f t="shared" si="2"/>
        <v>3545.04</v>
      </c>
      <c r="G123" s="232"/>
      <c r="H123" s="231"/>
      <c r="I123" s="242"/>
    </row>
    <row r="124" s="211" customFormat="1" customHeight="1" spans="1:9">
      <c r="A124" s="226">
        <v>106</v>
      </c>
      <c r="B124" s="227" t="s">
        <v>3095</v>
      </c>
      <c r="C124" s="228" t="s">
        <v>3096</v>
      </c>
      <c r="D124" s="226">
        <v>12</v>
      </c>
      <c r="E124" s="226">
        <v>295.42</v>
      </c>
      <c r="F124" s="229">
        <f t="shared" si="2"/>
        <v>3545.04</v>
      </c>
      <c r="G124" s="232"/>
      <c r="H124" s="231"/>
      <c r="I124" s="242"/>
    </row>
    <row r="125" s="211" customFormat="1" customHeight="1" spans="1:9">
      <c r="A125" s="226">
        <v>107</v>
      </c>
      <c r="B125" s="227" t="s">
        <v>3097</v>
      </c>
      <c r="C125" s="233" t="s">
        <v>3098</v>
      </c>
      <c r="D125" s="226">
        <v>12</v>
      </c>
      <c r="E125" s="226">
        <v>295.42</v>
      </c>
      <c r="F125" s="229">
        <f t="shared" si="2"/>
        <v>3545.04</v>
      </c>
      <c r="G125" s="232"/>
      <c r="H125" s="231"/>
      <c r="I125" s="242"/>
    </row>
    <row r="126" s="211" customFormat="1" customHeight="1" spans="1:9">
      <c r="A126" s="226">
        <v>108</v>
      </c>
      <c r="B126" s="227" t="s">
        <v>3099</v>
      </c>
      <c r="C126" s="233" t="s">
        <v>3100</v>
      </c>
      <c r="D126" s="226">
        <v>9.5</v>
      </c>
      <c r="E126" s="226">
        <v>295.42</v>
      </c>
      <c r="F126" s="229">
        <f t="shared" si="2"/>
        <v>2806.49</v>
      </c>
      <c r="G126" s="232"/>
      <c r="H126" s="231"/>
      <c r="I126" s="242"/>
    </row>
    <row r="127" s="211" customFormat="1" customHeight="1" spans="1:9">
      <c r="A127" s="226">
        <v>109</v>
      </c>
      <c r="B127" s="227" t="s">
        <v>3101</v>
      </c>
      <c r="C127" s="228" t="s">
        <v>3102</v>
      </c>
      <c r="D127" s="226">
        <v>12</v>
      </c>
      <c r="E127" s="226">
        <v>295.42</v>
      </c>
      <c r="F127" s="229">
        <f t="shared" si="2"/>
        <v>3545.04</v>
      </c>
      <c r="G127" s="232"/>
      <c r="H127" s="231"/>
      <c r="I127" s="242"/>
    </row>
    <row r="128" s="211" customFormat="1" customHeight="1" spans="1:9">
      <c r="A128" s="226">
        <v>110</v>
      </c>
      <c r="B128" s="227" t="s">
        <v>3103</v>
      </c>
      <c r="C128" s="228" t="s">
        <v>1048</v>
      </c>
      <c r="D128" s="226">
        <v>12</v>
      </c>
      <c r="E128" s="226">
        <v>295.42</v>
      </c>
      <c r="F128" s="229">
        <f t="shared" si="2"/>
        <v>3545.04</v>
      </c>
      <c r="G128" s="232"/>
      <c r="H128" s="231"/>
      <c r="I128" s="242"/>
    </row>
    <row r="129" s="211" customFormat="1" customHeight="1" spans="1:9">
      <c r="A129" s="226">
        <v>111</v>
      </c>
      <c r="B129" s="227" t="s">
        <v>3104</v>
      </c>
      <c r="C129" s="228" t="s">
        <v>3105</v>
      </c>
      <c r="D129" s="226">
        <v>12</v>
      </c>
      <c r="E129" s="226">
        <v>295.42</v>
      </c>
      <c r="F129" s="229">
        <f t="shared" si="2"/>
        <v>3545.04</v>
      </c>
      <c r="G129" s="232"/>
      <c r="H129" s="231"/>
      <c r="I129" s="242"/>
    </row>
    <row r="130" s="211" customFormat="1" customHeight="1" spans="1:9">
      <c r="A130" s="226">
        <v>112</v>
      </c>
      <c r="B130" s="227" t="s">
        <v>3106</v>
      </c>
      <c r="C130" s="228" t="s">
        <v>3107</v>
      </c>
      <c r="D130" s="226">
        <v>12</v>
      </c>
      <c r="E130" s="226">
        <v>295.42</v>
      </c>
      <c r="F130" s="229">
        <f t="shared" si="2"/>
        <v>3545.04</v>
      </c>
      <c r="G130" s="232"/>
      <c r="H130" s="231"/>
      <c r="I130" s="242"/>
    </row>
    <row r="131" s="211" customFormat="1" customHeight="1" spans="1:9">
      <c r="A131" s="226">
        <v>113</v>
      </c>
      <c r="B131" s="227" t="s">
        <v>3108</v>
      </c>
      <c r="C131" s="228" t="s">
        <v>3109</v>
      </c>
      <c r="D131" s="226">
        <v>12</v>
      </c>
      <c r="E131" s="226">
        <v>295.42</v>
      </c>
      <c r="F131" s="229">
        <f t="shared" si="2"/>
        <v>3545.04</v>
      </c>
      <c r="G131" s="232"/>
      <c r="H131" s="231"/>
      <c r="I131" s="242"/>
    </row>
    <row r="132" s="211" customFormat="1" customHeight="1" spans="1:9">
      <c r="A132" s="236">
        <v>114</v>
      </c>
      <c r="B132" s="237" t="s">
        <v>3110</v>
      </c>
      <c r="C132" s="228" t="s">
        <v>3111</v>
      </c>
      <c r="D132" s="226">
        <v>2</v>
      </c>
      <c r="E132" s="226">
        <v>295.42</v>
      </c>
      <c r="F132" s="229">
        <f t="shared" si="2"/>
        <v>590.84</v>
      </c>
      <c r="G132" s="235"/>
      <c r="H132" s="231"/>
      <c r="I132" s="242"/>
    </row>
    <row r="133" s="211" customFormat="1" customHeight="1" spans="1:9">
      <c r="A133" s="238"/>
      <c r="B133" s="239"/>
      <c r="C133" s="228" t="s">
        <v>3112</v>
      </c>
      <c r="D133" s="226">
        <v>10</v>
      </c>
      <c r="E133" s="226">
        <v>295.42</v>
      </c>
      <c r="F133" s="229">
        <f t="shared" si="2"/>
        <v>2954.2</v>
      </c>
      <c r="G133" s="230"/>
      <c r="H133" s="231"/>
      <c r="I133" s="242"/>
    </row>
    <row r="134" s="211" customFormat="1" customHeight="1" spans="1:9">
      <c r="A134" s="226">
        <v>115</v>
      </c>
      <c r="B134" s="227" t="s">
        <v>3113</v>
      </c>
      <c r="C134" s="233" t="s">
        <v>3114</v>
      </c>
      <c r="D134" s="226">
        <v>12</v>
      </c>
      <c r="E134" s="226">
        <v>295.42</v>
      </c>
      <c r="F134" s="229">
        <f t="shared" si="2"/>
        <v>3545.04</v>
      </c>
      <c r="G134" s="232"/>
      <c r="H134" s="231"/>
      <c r="I134" s="242"/>
    </row>
    <row r="135" s="211" customFormat="1" customHeight="1" spans="1:9">
      <c r="A135" s="226">
        <v>116</v>
      </c>
      <c r="B135" s="227" t="s">
        <v>3115</v>
      </c>
      <c r="C135" s="233" t="s">
        <v>3116</v>
      </c>
      <c r="D135" s="226">
        <v>12</v>
      </c>
      <c r="E135" s="226">
        <v>295.42</v>
      </c>
      <c r="F135" s="229">
        <f t="shared" si="2"/>
        <v>3545.04</v>
      </c>
      <c r="G135" s="232"/>
      <c r="H135" s="231"/>
      <c r="I135" s="242"/>
    </row>
    <row r="136" s="211" customFormat="1" customHeight="1" spans="1:9">
      <c r="A136" s="226">
        <v>117</v>
      </c>
      <c r="B136" s="227" t="s">
        <v>3117</v>
      </c>
      <c r="C136" s="233" t="s">
        <v>2209</v>
      </c>
      <c r="D136" s="226">
        <v>12</v>
      </c>
      <c r="E136" s="226">
        <v>295.42</v>
      </c>
      <c r="F136" s="229">
        <f t="shared" si="2"/>
        <v>3545.04</v>
      </c>
      <c r="G136" s="232"/>
      <c r="H136" s="231"/>
      <c r="I136" s="242"/>
    </row>
    <row r="137" s="211" customFormat="1" customHeight="1" spans="1:9">
      <c r="A137" s="226">
        <v>118</v>
      </c>
      <c r="B137" s="227" t="s">
        <v>3118</v>
      </c>
      <c r="C137" s="228" t="s">
        <v>3119</v>
      </c>
      <c r="D137" s="226">
        <v>12</v>
      </c>
      <c r="E137" s="226">
        <v>295.42</v>
      </c>
      <c r="F137" s="229">
        <f t="shared" si="2"/>
        <v>3545.04</v>
      </c>
      <c r="G137" s="235"/>
      <c r="H137" s="231"/>
      <c r="I137" s="242"/>
    </row>
    <row r="138" s="211" customFormat="1" customHeight="1" spans="1:9">
      <c r="A138" s="226">
        <v>119</v>
      </c>
      <c r="B138" s="227" t="s">
        <v>3120</v>
      </c>
      <c r="C138" s="233" t="s">
        <v>2209</v>
      </c>
      <c r="D138" s="226">
        <v>12</v>
      </c>
      <c r="E138" s="226">
        <v>295.42</v>
      </c>
      <c r="F138" s="229">
        <f t="shared" si="2"/>
        <v>3545.04</v>
      </c>
      <c r="G138" s="232"/>
      <c r="H138" s="231"/>
      <c r="I138" s="242"/>
    </row>
    <row r="139" s="211" customFormat="1" customHeight="1" spans="1:9">
      <c r="A139" s="226">
        <v>120</v>
      </c>
      <c r="B139" s="227" t="s">
        <v>3121</v>
      </c>
      <c r="C139" s="228" t="s">
        <v>3122</v>
      </c>
      <c r="D139" s="226">
        <v>9.5</v>
      </c>
      <c r="E139" s="226">
        <v>295.42</v>
      </c>
      <c r="F139" s="229">
        <f t="shared" si="2"/>
        <v>2806.49</v>
      </c>
      <c r="G139" s="230"/>
      <c r="H139" s="231"/>
      <c r="I139" s="242"/>
    </row>
    <row r="140" s="211" customFormat="1" customHeight="1" spans="1:9">
      <c r="A140" s="226">
        <v>121</v>
      </c>
      <c r="B140" s="227" t="s">
        <v>3123</v>
      </c>
      <c r="C140" s="233" t="s">
        <v>3124</v>
      </c>
      <c r="D140" s="226">
        <v>12</v>
      </c>
      <c r="E140" s="226">
        <v>295.42</v>
      </c>
      <c r="F140" s="229">
        <f t="shared" si="2"/>
        <v>3545.04</v>
      </c>
      <c r="G140" s="232"/>
      <c r="H140" s="231"/>
      <c r="I140" s="242"/>
    </row>
    <row r="141" s="211" customFormat="1" customHeight="1" spans="1:9">
      <c r="A141" s="226">
        <v>122</v>
      </c>
      <c r="B141" s="227" t="s">
        <v>3125</v>
      </c>
      <c r="C141" s="228" t="s">
        <v>3126</v>
      </c>
      <c r="D141" s="226">
        <v>12</v>
      </c>
      <c r="E141" s="226">
        <v>295.42</v>
      </c>
      <c r="F141" s="229">
        <f t="shared" si="2"/>
        <v>3545.04</v>
      </c>
      <c r="G141" s="232"/>
      <c r="H141" s="231"/>
      <c r="I141" s="242"/>
    </row>
    <row r="142" s="211" customFormat="1" customHeight="1" spans="1:9">
      <c r="A142" s="226">
        <v>123</v>
      </c>
      <c r="B142" s="227" t="s">
        <v>3127</v>
      </c>
      <c r="C142" s="228" t="s">
        <v>3128</v>
      </c>
      <c r="D142" s="226">
        <v>12</v>
      </c>
      <c r="E142" s="226">
        <v>295.42</v>
      </c>
      <c r="F142" s="229">
        <f t="shared" si="2"/>
        <v>3545.04</v>
      </c>
      <c r="G142" s="232"/>
      <c r="H142" s="231"/>
      <c r="I142" s="242"/>
    </row>
    <row r="143" s="211" customFormat="1" customHeight="1" spans="1:9">
      <c r="A143" s="226">
        <v>124</v>
      </c>
      <c r="B143" s="227" t="s">
        <v>3129</v>
      </c>
      <c r="C143" s="233" t="s">
        <v>3130</v>
      </c>
      <c r="D143" s="226">
        <v>12</v>
      </c>
      <c r="E143" s="226">
        <v>295.42</v>
      </c>
      <c r="F143" s="229">
        <f t="shared" si="2"/>
        <v>3545.04</v>
      </c>
      <c r="G143" s="232"/>
      <c r="H143" s="231"/>
      <c r="I143" s="242"/>
    </row>
    <row r="144" s="211" customFormat="1" customHeight="1" spans="1:9">
      <c r="A144" s="226">
        <v>125</v>
      </c>
      <c r="B144" s="227" t="s">
        <v>3131</v>
      </c>
      <c r="C144" s="212" t="s">
        <v>1750</v>
      </c>
      <c r="D144" s="226">
        <v>12</v>
      </c>
      <c r="E144" s="226">
        <v>295.42</v>
      </c>
      <c r="F144" s="229">
        <f t="shared" si="2"/>
        <v>3545.04</v>
      </c>
      <c r="G144" s="232"/>
      <c r="H144" s="231"/>
      <c r="I144" s="242"/>
    </row>
    <row r="145" s="211" customFormat="1" customHeight="1" spans="1:9">
      <c r="A145" s="226">
        <v>126</v>
      </c>
      <c r="B145" s="227" t="s">
        <v>3132</v>
      </c>
      <c r="C145" s="228" t="s">
        <v>3133</v>
      </c>
      <c r="D145" s="226">
        <v>12</v>
      </c>
      <c r="E145" s="226">
        <v>295.42</v>
      </c>
      <c r="F145" s="229">
        <f t="shared" si="2"/>
        <v>3545.04</v>
      </c>
      <c r="G145" s="232"/>
      <c r="H145" s="231"/>
      <c r="I145" s="242"/>
    </row>
    <row r="146" s="211" customFormat="1" customHeight="1" spans="1:9">
      <c r="A146" s="226">
        <v>127</v>
      </c>
      <c r="B146" s="227" t="s">
        <v>3134</v>
      </c>
      <c r="C146" s="233" t="s">
        <v>3135</v>
      </c>
      <c r="D146" s="226">
        <v>12</v>
      </c>
      <c r="E146" s="226">
        <v>295.42</v>
      </c>
      <c r="F146" s="229">
        <f t="shared" si="2"/>
        <v>3545.04</v>
      </c>
      <c r="G146" s="232"/>
      <c r="H146" s="231"/>
      <c r="I146" s="242"/>
    </row>
    <row r="147" s="211" customFormat="1" customHeight="1" spans="1:9">
      <c r="A147" s="226">
        <v>128</v>
      </c>
      <c r="B147" s="227" t="s">
        <v>3136</v>
      </c>
      <c r="C147" s="233" t="s">
        <v>3137</v>
      </c>
      <c r="D147" s="226">
        <v>12</v>
      </c>
      <c r="E147" s="226">
        <v>295.42</v>
      </c>
      <c r="F147" s="229">
        <f t="shared" si="2"/>
        <v>3545.04</v>
      </c>
      <c r="G147" s="232"/>
      <c r="H147" s="231"/>
      <c r="I147" s="242"/>
    </row>
    <row r="148" s="211" customFormat="1" customHeight="1" spans="1:9">
      <c r="A148" s="236">
        <v>129</v>
      </c>
      <c r="B148" s="237" t="s">
        <v>3138</v>
      </c>
      <c r="C148" s="233" t="s">
        <v>3139</v>
      </c>
      <c r="D148" s="226">
        <v>6</v>
      </c>
      <c r="E148" s="226">
        <v>295.42</v>
      </c>
      <c r="F148" s="229">
        <f t="shared" si="2"/>
        <v>1772.52</v>
      </c>
      <c r="G148" s="232"/>
      <c r="H148" s="231"/>
      <c r="I148" s="242"/>
    </row>
    <row r="149" s="211" customFormat="1" customHeight="1" spans="1:9">
      <c r="A149" s="238"/>
      <c r="B149" s="239"/>
      <c r="C149" s="233" t="s">
        <v>3140</v>
      </c>
      <c r="D149" s="226">
        <v>5</v>
      </c>
      <c r="E149" s="226">
        <v>295.42</v>
      </c>
      <c r="F149" s="229">
        <f t="shared" si="2"/>
        <v>1477.1</v>
      </c>
      <c r="G149" s="232"/>
      <c r="H149" s="231"/>
      <c r="I149" s="242"/>
    </row>
    <row r="150" s="211" customFormat="1" customHeight="1" spans="1:9">
      <c r="A150" s="226">
        <v>130</v>
      </c>
      <c r="B150" s="227" t="s">
        <v>3141</v>
      </c>
      <c r="C150" s="233" t="s">
        <v>3142</v>
      </c>
      <c r="D150" s="226">
        <v>12</v>
      </c>
      <c r="E150" s="226">
        <v>295.42</v>
      </c>
      <c r="F150" s="229">
        <f t="shared" si="2"/>
        <v>3545.04</v>
      </c>
      <c r="G150" s="230"/>
      <c r="H150" s="231"/>
      <c r="I150" s="242"/>
    </row>
    <row r="151" s="211" customFormat="1" customHeight="1" spans="1:9">
      <c r="A151" s="226">
        <v>131</v>
      </c>
      <c r="B151" s="227" t="s">
        <v>3143</v>
      </c>
      <c r="C151" s="228" t="s">
        <v>3144</v>
      </c>
      <c r="D151" s="226">
        <v>12</v>
      </c>
      <c r="E151" s="226">
        <v>295.42</v>
      </c>
      <c r="F151" s="229">
        <f t="shared" ref="F151:F214" si="3">E151*D151</f>
        <v>3545.04</v>
      </c>
      <c r="G151" s="232"/>
      <c r="H151" s="231"/>
      <c r="I151" s="242"/>
    </row>
    <row r="152" s="211" customFormat="1" customHeight="1" spans="1:9">
      <c r="A152" s="226">
        <v>132</v>
      </c>
      <c r="B152" s="227" t="s">
        <v>3145</v>
      </c>
      <c r="C152" s="228" t="s">
        <v>3146</v>
      </c>
      <c r="D152" s="226">
        <v>12</v>
      </c>
      <c r="E152" s="226">
        <v>295.42</v>
      </c>
      <c r="F152" s="229">
        <f t="shared" si="3"/>
        <v>3545.04</v>
      </c>
      <c r="G152" s="230"/>
      <c r="H152" s="231"/>
      <c r="I152" s="242"/>
    </row>
    <row r="153" s="211" customFormat="1" customHeight="1" spans="1:9">
      <c r="A153" s="226">
        <v>133</v>
      </c>
      <c r="B153" s="227" t="s">
        <v>3147</v>
      </c>
      <c r="C153" s="228" t="s">
        <v>3148</v>
      </c>
      <c r="D153" s="226">
        <v>7.5</v>
      </c>
      <c r="E153" s="226">
        <v>295.42</v>
      </c>
      <c r="F153" s="229">
        <f t="shared" si="3"/>
        <v>2215.65</v>
      </c>
      <c r="G153" s="230"/>
      <c r="H153" s="231"/>
      <c r="I153" s="242"/>
    </row>
    <row r="154" s="211" customFormat="1" customHeight="1" spans="1:9">
      <c r="A154" s="226">
        <v>134</v>
      </c>
      <c r="B154" s="227" t="s">
        <v>3149</v>
      </c>
      <c r="C154" s="233" t="s">
        <v>1554</v>
      </c>
      <c r="D154" s="226">
        <v>12</v>
      </c>
      <c r="E154" s="226">
        <v>295.42</v>
      </c>
      <c r="F154" s="229">
        <f t="shared" si="3"/>
        <v>3545.04</v>
      </c>
      <c r="G154" s="232"/>
      <c r="H154" s="231"/>
      <c r="I154" s="242"/>
    </row>
    <row r="155" s="211" customFormat="1" customHeight="1" spans="1:9">
      <c r="A155" s="226">
        <v>135</v>
      </c>
      <c r="B155" s="227" t="s">
        <v>3150</v>
      </c>
      <c r="C155" s="233" t="s">
        <v>3151</v>
      </c>
      <c r="D155" s="226">
        <v>12</v>
      </c>
      <c r="E155" s="226">
        <v>295.42</v>
      </c>
      <c r="F155" s="229">
        <f t="shared" si="3"/>
        <v>3545.04</v>
      </c>
      <c r="G155" s="232"/>
      <c r="H155" s="231"/>
      <c r="I155" s="242"/>
    </row>
    <row r="156" s="211" customFormat="1" customHeight="1" spans="1:9">
      <c r="A156" s="226">
        <v>136</v>
      </c>
      <c r="B156" s="227" t="s">
        <v>3152</v>
      </c>
      <c r="C156" s="233" t="s">
        <v>3153</v>
      </c>
      <c r="D156" s="226">
        <v>12</v>
      </c>
      <c r="E156" s="226">
        <v>295.42</v>
      </c>
      <c r="F156" s="229">
        <f t="shared" si="3"/>
        <v>3545.04</v>
      </c>
      <c r="G156" s="232"/>
      <c r="H156" s="231"/>
      <c r="I156" s="242"/>
    </row>
    <row r="157" s="211" customFormat="1" customHeight="1" spans="1:9">
      <c r="A157" s="226">
        <v>137</v>
      </c>
      <c r="B157" s="227" t="s">
        <v>3154</v>
      </c>
      <c r="C157" s="233" t="s">
        <v>3155</v>
      </c>
      <c r="D157" s="226">
        <v>12</v>
      </c>
      <c r="E157" s="226">
        <v>295.42</v>
      </c>
      <c r="F157" s="229">
        <f t="shared" si="3"/>
        <v>3545.04</v>
      </c>
      <c r="G157" s="232"/>
      <c r="H157" s="231"/>
      <c r="I157" s="242"/>
    </row>
    <row r="158" s="211" customFormat="1" customHeight="1" spans="1:9">
      <c r="A158" s="226">
        <v>138</v>
      </c>
      <c r="B158" s="227" t="s">
        <v>3156</v>
      </c>
      <c r="C158" s="228" t="s">
        <v>3157</v>
      </c>
      <c r="D158" s="226">
        <v>7.5</v>
      </c>
      <c r="E158" s="226">
        <v>295.42</v>
      </c>
      <c r="F158" s="229">
        <f t="shared" si="3"/>
        <v>2215.65</v>
      </c>
      <c r="G158" s="230"/>
      <c r="H158" s="231"/>
      <c r="I158" s="242"/>
    </row>
    <row r="159" s="211" customFormat="1" customHeight="1" spans="1:9">
      <c r="A159" s="226">
        <v>139</v>
      </c>
      <c r="B159" s="227" t="s">
        <v>3158</v>
      </c>
      <c r="C159" s="233" t="s">
        <v>3159</v>
      </c>
      <c r="D159" s="226">
        <v>12</v>
      </c>
      <c r="E159" s="226">
        <v>295.42</v>
      </c>
      <c r="F159" s="229">
        <f t="shared" si="3"/>
        <v>3545.04</v>
      </c>
      <c r="G159" s="232"/>
      <c r="H159" s="231"/>
      <c r="I159" s="242"/>
    </row>
    <row r="160" s="211" customFormat="1" customHeight="1" spans="1:9">
      <c r="A160" s="226">
        <v>140</v>
      </c>
      <c r="B160" s="227" t="s">
        <v>3160</v>
      </c>
      <c r="C160" s="228" t="s">
        <v>3161</v>
      </c>
      <c r="D160" s="226">
        <v>12</v>
      </c>
      <c r="E160" s="226">
        <v>295.42</v>
      </c>
      <c r="F160" s="229">
        <f t="shared" si="3"/>
        <v>3545.04</v>
      </c>
      <c r="G160" s="230"/>
      <c r="H160" s="231"/>
      <c r="I160" s="242"/>
    </row>
    <row r="161" s="211" customFormat="1" customHeight="1" spans="1:9">
      <c r="A161" s="226">
        <v>141</v>
      </c>
      <c r="B161" s="227" t="s">
        <v>3162</v>
      </c>
      <c r="C161" s="233" t="s">
        <v>2958</v>
      </c>
      <c r="D161" s="226">
        <v>12</v>
      </c>
      <c r="E161" s="226">
        <v>295.42</v>
      </c>
      <c r="F161" s="229">
        <f t="shared" si="3"/>
        <v>3545.04</v>
      </c>
      <c r="G161" s="232"/>
      <c r="H161" s="231"/>
      <c r="I161" s="242"/>
    </row>
    <row r="162" s="211" customFormat="1" customHeight="1" spans="1:9">
      <c r="A162" s="236">
        <v>142</v>
      </c>
      <c r="B162" s="237" t="s">
        <v>3163</v>
      </c>
      <c r="C162" s="228" t="s">
        <v>3164</v>
      </c>
      <c r="D162" s="226">
        <v>3.5</v>
      </c>
      <c r="E162" s="226">
        <v>295.42</v>
      </c>
      <c r="F162" s="229">
        <f t="shared" si="3"/>
        <v>1033.97</v>
      </c>
      <c r="G162" s="235"/>
      <c r="H162" s="231"/>
      <c r="I162" s="242"/>
    </row>
    <row r="163" s="211" customFormat="1" customHeight="1" spans="1:9">
      <c r="A163" s="238"/>
      <c r="B163" s="239"/>
      <c r="C163" s="228" t="s">
        <v>3165</v>
      </c>
      <c r="D163" s="226">
        <v>8</v>
      </c>
      <c r="E163" s="226">
        <v>295.42</v>
      </c>
      <c r="F163" s="229">
        <f t="shared" si="3"/>
        <v>2363.36</v>
      </c>
      <c r="G163" s="235"/>
      <c r="H163" s="231"/>
      <c r="I163" s="242"/>
    </row>
    <row r="164" s="211" customFormat="1" customHeight="1" spans="1:9">
      <c r="A164" s="226">
        <v>143</v>
      </c>
      <c r="B164" s="227" t="s">
        <v>3166</v>
      </c>
      <c r="C164" s="228" t="s">
        <v>3167</v>
      </c>
      <c r="D164" s="226">
        <v>12</v>
      </c>
      <c r="E164" s="226">
        <v>295.42</v>
      </c>
      <c r="F164" s="229">
        <f t="shared" si="3"/>
        <v>3545.04</v>
      </c>
      <c r="G164" s="232"/>
      <c r="H164" s="231"/>
      <c r="I164" s="242"/>
    </row>
    <row r="165" s="211" customFormat="1" customHeight="1" spans="1:9">
      <c r="A165" s="226">
        <v>144</v>
      </c>
      <c r="B165" s="227" t="s">
        <v>3168</v>
      </c>
      <c r="C165" s="228" t="s">
        <v>3169</v>
      </c>
      <c r="D165" s="226">
        <v>12</v>
      </c>
      <c r="E165" s="226">
        <v>295.42</v>
      </c>
      <c r="F165" s="229">
        <f t="shared" si="3"/>
        <v>3545.04</v>
      </c>
      <c r="G165" s="235"/>
      <c r="H165" s="231"/>
      <c r="I165" s="242"/>
    </row>
    <row r="166" s="211" customFormat="1" customHeight="1" spans="1:9">
      <c r="A166" s="226">
        <v>145</v>
      </c>
      <c r="B166" s="227" t="s">
        <v>3170</v>
      </c>
      <c r="C166" s="228" t="s">
        <v>3171</v>
      </c>
      <c r="D166" s="226">
        <v>12</v>
      </c>
      <c r="E166" s="226">
        <v>295.42</v>
      </c>
      <c r="F166" s="229">
        <f t="shared" si="3"/>
        <v>3545.04</v>
      </c>
      <c r="G166" s="232"/>
      <c r="H166" s="231"/>
      <c r="I166" s="242"/>
    </row>
    <row r="167" s="211" customFormat="1" customHeight="1" spans="1:9">
      <c r="A167" s="226">
        <v>146</v>
      </c>
      <c r="B167" s="243" t="s">
        <v>3172</v>
      </c>
      <c r="C167" s="228" t="s">
        <v>3173</v>
      </c>
      <c r="D167" s="226">
        <v>12</v>
      </c>
      <c r="E167" s="226">
        <v>295.42</v>
      </c>
      <c r="F167" s="229">
        <f t="shared" si="3"/>
        <v>3545.04</v>
      </c>
      <c r="G167" s="235"/>
      <c r="H167" s="231"/>
      <c r="I167" s="242"/>
    </row>
    <row r="168" s="211" customFormat="1" customHeight="1" spans="1:9">
      <c r="A168" s="226">
        <v>147</v>
      </c>
      <c r="B168" s="227" t="s">
        <v>3174</v>
      </c>
      <c r="C168" s="228" t="s">
        <v>3175</v>
      </c>
      <c r="D168" s="226">
        <v>12</v>
      </c>
      <c r="E168" s="226">
        <v>295.42</v>
      </c>
      <c r="F168" s="229">
        <f t="shared" si="3"/>
        <v>3545.04</v>
      </c>
      <c r="G168" s="232"/>
      <c r="H168" s="231"/>
      <c r="I168" s="242"/>
    </row>
    <row r="169" s="211" customFormat="1" customHeight="1" spans="1:9">
      <c r="A169" s="226">
        <v>148</v>
      </c>
      <c r="B169" s="227" t="s">
        <v>3176</v>
      </c>
      <c r="C169" s="233" t="s">
        <v>3177</v>
      </c>
      <c r="D169" s="226">
        <v>12</v>
      </c>
      <c r="E169" s="226">
        <v>295.42</v>
      </c>
      <c r="F169" s="229">
        <f t="shared" si="3"/>
        <v>3545.04</v>
      </c>
      <c r="G169" s="232"/>
      <c r="H169" s="231"/>
      <c r="I169" s="242"/>
    </row>
    <row r="170" s="211" customFormat="1" customHeight="1" spans="1:9">
      <c r="A170" s="226">
        <v>149</v>
      </c>
      <c r="B170" s="227" t="s">
        <v>3178</v>
      </c>
      <c r="C170" s="233" t="s">
        <v>257</v>
      </c>
      <c r="D170" s="226">
        <v>12</v>
      </c>
      <c r="E170" s="226">
        <v>295.42</v>
      </c>
      <c r="F170" s="229">
        <f t="shared" si="3"/>
        <v>3545.04</v>
      </c>
      <c r="G170" s="232"/>
      <c r="H170" s="231"/>
      <c r="I170" s="242"/>
    </row>
    <row r="171" s="211" customFormat="1" customHeight="1" spans="1:9">
      <c r="A171" s="226">
        <v>150</v>
      </c>
      <c r="B171" s="227" t="s">
        <v>3179</v>
      </c>
      <c r="C171" s="233" t="s">
        <v>3180</v>
      </c>
      <c r="D171" s="226">
        <v>12</v>
      </c>
      <c r="E171" s="226">
        <v>295.42</v>
      </c>
      <c r="F171" s="229">
        <f t="shared" si="3"/>
        <v>3545.04</v>
      </c>
      <c r="G171" s="232"/>
      <c r="H171" s="231"/>
      <c r="I171" s="242"/>
    </row>
    <row r="172" s="211" customFormat="1" customHeight="1" spans="1:9">
      <c r="A172" s="226">
        <v>151</v>
      </c>
      <c r="B172" s="227" t="s">
        <v>3181</v>
      </c>
      <c r="C172" s="228" t="s">
        <v>3182</v>
      </c>
      <c r="D172" s="226">
        <v>8</v>
      </c>
      <c r="E172" s="226">
        <v>295.42</v>
      </c>
      <c r="F172" s="229">
        <f t="shared" si="3"/>
        <v>2363.36</v>
      </c>
      <c r="G172" s="230"/>
      <c r="H172" s="231"/>
      <c r="I172" s="242"/>
    </row>
    <row r="173" s="211" customFormat="1" customHeight="1" spans="1:9">
      <c r="A173" s="226">
        <v>152</v>
      </c>
      <c r="B173" s="227" t="s">
        <v>3183</v>
      </c>
      <c r="C173" s="234" t="s">
        <v>3184</v>
      </c>
      <c r="D173" s="226">
        <v>8</v>
      </c>
      <c r="E173" s="226">
        <v>295.42</v>
      </c>
      <c r="F173" s="229">
        <f t="shared" si="3"/>
        <v>2363.36</v>
      </c>
      <c r="G173" s="232"/>
      <c r="H173" s="231"/>
      <c r="I173" s="242"/>
    </row>
    <row r="174" s="211" customFormat="1" customHeight="1" spans="1:9">
      <c r="A174" s="236">
        <v>153</v>
      </c>
      <c r="B174" s="237" t="s">
        <v>3185</v>
      </c>
      <c r="C174" s="228" t="s">
        <v>3186</v>
      </c>
      <c r="D174" s="226">
        <v>6.5</v>
      </c>
      <c r="E174" s="226">
        <v>295.42</v>
      </c>
      <c r="F174" s="229">
        <f t="shared" si="3"/>
        <v>1920.23</v>
      </c>
      <c r="G174" s="232"/>
      <c r="H174" s="231"/>
      <c r="I174" s="242"/>
    </row>
    <row r="175" s="211" customFormat="1" customHeight="1" spans="1:9">
      <c r="A175" s="240"/>
      <c r="B175" s="244"/>
      <c r="C175" s="228" t="s">
        <v>3187</v>
      </c>
      <c r="D175" s="226">
        <v>4</v>
      </c>
      <c r="E175" s="226">
        <v>295.42</v>
      </c>
      <c r="F175" s="229">
        <f t="shared" si="3"/>
        <v>1181.68</v>
      </c>
      <c r="G175" s="232"/>
      <c r="H175" s="231"/>
      <c r="I175" s="242"/>
    </row>
    <row r="176" s="211" customFormat="1" customHeight="1" spans="1:9">
      <c r="A176" s="238"/>
      <c r="B176" s="239"/>
      <c r="C176" s="228" t="s">
        <v>2878</v>
      </c>
      <c r="D176" s="226">
        <v>1.5</v>
      </c>
      <c r="E176" s="226">
        <v>295.42</v>
      </c>
      <c r="F176" s="229">
        <f t="shared" si="3"/>
        <v>443.13</v>
      </c>
      <c r="G176" s="230"/>
      <c r="H176" s="231"/>
      <c r="I176" s="242"/>
    </row>
    <row r="177" s="211" customFormat="1" customHeight="1" spans="1:9">
      <c r="A177" s="226">
        <v>154</v>
      </c>
      <c r="B177" s="227" t="s">
        <v>3188</v>
      </c>
      <c r="C177" s="233" t="s">
        <v>2958</v>
      </c>
      <c r="D177" s="226">
        <v>12</v>
      </c>
      <c r="E177" s="226">
        <v>295.42</v>
      </c>
      <c r="F177" s="229">
        <f t="shared" si="3"/>
        <v>3545.04</v>
      </c>
      <c r="G177" s="232"/>
      <c r="H177" s="231"/>
      <c r="I177" s="242"/>
    </row>
    <row r="178" s="211" customFormat="1" customHeight="1" spans="1:9">
      <c r="A178" s="226">
        <v>155</v>
      </c>
      <c r="B178" s="243" t="s">
        <v>3189</v>
      </c>
      <c r="C178" s="228" t="s">
        <v>3190</v>
      </c>
      <c r="D178" s="226">
        <v>12</v>
      </c>
      <c r="E178" s="226">
        <v>295.42</v>
      </c>
      <c r="F178" s="229">
        <f t="shared" si="3"/>
        <v>3545.04</v>
      </c>
      <c r="G178" s="232"/>
      <c r="H178" s="231"/>
      <c r="I178" s="242"/>
    </row>
    <row r="179" s="211" customFormat="1" customHeight="1" spans="1:9">
      <c r="A179" s="226">
        <v>156</v>
      </c>
      <c r="B179" s="227" t="s">
        <v>3191</v>
      </c>
      <c r="C179" s="228" t="s">
        <v>3192</v>
      </c>
      <c r="D179" s="226">
        <v>12</v>
      </c>
      <c r="E179" s="226">
        <v>295.42</v>
      </c>
      <c r="F179" s="229">
        <f t="shared" si="3"/>
        <v>3545.04</v>
      </c>
      <c r="G179" s="232"/>
      <c r="H179" s="231"/>
      <c r="I179" s="242"/>
    </row>
    <row r="180" s="211" customFormat="1" customHeight="1" spans="1:9">
      <c r="A180" s="226">
        <v>157</v>
      </c>
      <c r="B180" s="227" t="s">
        <v>3193</v>
      </c>
      <c r="C180" s="228" t="s">
        <v>3194</v>
      </c>
      <c r="D180" s="226">
        <v>12</v>
      </c>
      <c r="E180" s="226">
        <v>295.42</v>
      </c>
      <c r="F180" s="229">
        <f t="shared" si="3"/>
        <v>3545.04</v>
      </c>
      <c r="G180" s="232"/>
      <c r="H180" s="231"/>
      <c r="I180" s="242"/>
    </row>
    <row r="181" s="211" customFormat="1" customHeight="1" spans="1:9">
      <c r="A181" s="226">
        <v>158</v>
      </c>
      <c r="B181" s="227" t="s">
        <v>3195</v>
      </c>
      <c r="C181" s="233" t="s">
        <v>3196</v>
      </c>
      <c r="D181" s="226">
        <v>12</v>
      </c>
      <c r="E181" s="226">
        <v>295.42</v>
      </c>
      <c r="F181" s="229">
        <f t="shared" si="3"/>
        <v>3545.04</v>
      </c>
      <c r="G181" s="232"/>
      <c r="H181" s="231"/>
      <c r="I181" s="242"/>
    </row>
    <row r="182" s="211" customFormat="1" customHeight="1" spans="1:9">
      <c r="A182" s="226">
        <v>159</v>
      </c>
      <c r="B182" s="227" t="s">
        <v>3197</v>
      </c>
      <c r="C182" s="228" t="s">
        <v>3198</v>
      </c>
      <c r="D182" s="226">
        <v>12</v>
      </c>
      <c r="E182" s="226">
        <v>295.42</v>
      </c>
      <c r="F182" s="229">
        <f t="shared" si="3"/>
        <v>3545.04</v>
      </c>
      <c r="G182" s="232"/>
      <c r="H182" s="231"/>
      <c r="I182" s="242"/>
    </row>
    <row r="183" s="211" customFormat="1" customHeight="1" spans="1:9">
      <c r="A183" s="226">
        <v>160</v>
      </c>
      <c r="B183" s="227" t="s">
        <v>3199</v>
      </c>
      <c r="C183" s="233" t="s">
        <v>3200</v>
      </c>
      <c r="D183" s="226">
        <v>12</v>
      </c>
      <c r="E183" s="226">
        <v>295.42</v>
      </c>
      <c r="F183" s="229">
        <f t="shared" si="3"/>
        <v>3545.04</v>
      </c>
      <c r="G183" s="232"/>
      <c r="H183" s="231"/>
      <c r="I183" s="242"/>
    </row>
    <row r="184" s="211" customFormat="1" customHeight="1" spans="1:9">
      <c r="A184" s="226">
        <v>161</v>
      </c>
      <c r="B184" s="227" t="s">
        <v>3201</v>
      </c>
      <c r="C184" s="228" t="s">
        <v>3202</v>
      </c>
      <c r="D184" s="226">
        <v>8</v>
      </c>
      <c r="E184" s="226">
        <v>295.42</v>
      </c>
      <c r="F184" s="229">
        <f t="shared" si="3"/>
        <v>2363.36</v>
      </c>
      <c r="G184" s="232"/>
      <c r="H184" s="231"/>
      <c r="I184" s="242"/>
    </row>
    <row r="185" s="211" customFormat="1" customHeight="1" spans="1:9">
      <c r="A185" s="226">
        <v>162</v>
      </c>
      <c r="B185" s="227" t="s">
        <v>3203</v>
      </c>
      <c r="C185" s="233" t="s">
        <v>3204</v>
      </c>
      <c r="D185" s="226">
        <v>9</v>
      </c>
      <c r="E185" s="226">
        <v>295.42</v>
      </c>
      <c r="F185" s="229">
        <f t="shared" si="3"/>
        <v>2658.78</v>
      </c>
      <c r="G185" s="232"/>
      <c r="H185" s="231"/>
      <c r="I185" s="242"/>
    </row>
    <row r="186" s="211" customFormat="1" customHeight="1" spans="1:9">
      <c r="A186" s="226">
        <v>163</v>
      </c>
      <c r="B186" s="227" t="s">
        <v>3205</v>
      </c>
      <c r="C186" s="233" t="s">
        <v>3206</v>
      </c>
      <c r="D186" s="226">
        <v>12</v>
      </c>
      <c r="E186" s="226">
        <v>295.42</v>
      </c>
      <c r="F186" s="229">
        <f t="shared" si="3"/>
        <v>3545.04</v>
      </c>
      <c r="G186" s="232"/>
      <c r="H186" s="231"/>
      <c r="I186" s="242"/>
    </row>
    <row r="187" s="211" customFormat="1" customHeight="1" spans="1:9">
      <c r="A187" s="226">
        <v>164</v>
      </c>
      <c r="B187" s="227" t="s">
        <v>3207</v>
      </c>
      <c r="C187" s="228" t="s">
        <v>3208</v>
      </c>
      <c r="D187" s="226">
        <v>8</v>
      </c>
      <c r="E187" s="226">
        <v>295.42</v>
      </c>
      <c r="F187" s="229">
        <f t="shared" si="3"/>
        <v>2363.36</v>
      </c>
      <c r="G187" s="232"/>
      <c r="H187" s="231"/>
      <c r="I187" s="242"/>
    </row>
    <row r="188" s="211" customFormat="1" customHeight="1" spans="1:9">
      <c r="A188" s="226">
        <v>165</v>
      </c>
      <c r="B188" s="227" t="s">
        <v>3209</v>
      </c>
      <c r="C188" s="233" t="s">
        <v>3210</v>
      </c>
      <c r="D188" s="226">
        <v>12</v>
      </c>
      <c r="E188" s="226">
        <v>295.42</v>
      </c>
      <c r="F188" s="229">
        <f t="shared" si="3"/>
        <v>3545.04</v>
      </c>
      <c r="G188" s="232"/>
      <c r="H188" s="231"/>
      <c r="I188" s="242"/>
    </row>
    <row r="189" s="211" customFormat="1" customHeight="1" spans="1:9">
      <c r="A189" s="226">
        <v>166</v>
      </c>
      <c r="B189" s="227" t="s">
        <v>3211</v>
      </c>
      <c r="C189" s="233" t="s">
        <v>3212</v>
      </c>
      <c r="D189" s="226">
        <v>12</v>
      </c>
      <c r="E189" s="226">
        <v>295.42</v>
      </c>
      <c r="F189" s="229">
        <f t="shared" si="3"/>
        <v>3545.04</v>
      </c>
      <c r="G189" s="232"/>
      <c r="H189" s="231"/>
      <c r="I189" s="242"/>
    </row>
    <row r="190" s="211" customFormat="1" customHeight="1" spans="1:9">
      <c r="A190" s="226">
        <v>167</v>
      </c>
      <c r="B190" s="227" t="s">
        <v>3213</v>
      </c>
      <c r="C190" s="228" t="s">
        <v>3214</v>
      </c>
      <c r="D190" s="226">
        <v>12</v>
      </c>
      <c r="E190" s="226">
        <v>295.42</v>
      </c>
      <c r="F190" s="229">
        <f t="shared" si="3"/>
        <v>3545.04</v>
      </c>
      <c r="G190" s="232"/>
      <c r="H190" s="231"/>
      <c r="I190" s="242"/>
    </row>
    <row r="191" s="211" customFormat="1" customHeight="1" spans="1:9">
      <c r="A191" s="226">
        <v>168</v>
      </c>
      <c r="B191" s="227" t="s">
        <v>3215</v>
      </c>
      <c r="C191" s="245" t="s">
        <v>3216</v>
      </c>
      <c r="D191" s="226">
        <v>8</v>
      </c>
      <c r="E191" s="226">
        <v>295.42</v>
      </c>
      <c r="F191" s="229">
        <f t="shared" si="3"/>
        <v>2363.36</v>
      </c>
      <c r="G191" s="232"/>
      <c r="H191" s="231"/>
      <c r="I191" s="242"/>
    </row>
    <row r="192" s="211" customFormat="1" customHeight="1" spans="1:9">
      <c r="A192" s="236">
        <v>169</v>
      </c>
      <c r="B192" s="237" t="s">
        <v>3217</v>
      </c>
      <c r="C192" s="228" t="s">
        <v>3218</v>
      </c>
      <c r="D192" s="226">
        <v>6</v>
      </c>
      <c r="E192" s="226">
        <v>295.42</v>
      </c>
      <c r="F192" s="229">
        <f t="shared" si="3"/>
        <v>1772.52</v>
      </c>
      <c r="G192" s="232"/>
      <c r="H192" s="231"/>
      <c r="I192" s="242"/>
    </row>
    <row r="193" s="211" customFormat="1" customHeight="1" spans="1:9">
      <c r="A193" s="238"/>
      <c r="B193" s="239"/>
      <c r="C193" s="228" t="s">
        <v>3219</v>
      </c>
      <c r="D193" s="226">
        <v>6</v>
      </c>
      <c r="E193" s="226">
        <v>295.42</v>
      </c>
      <c r="F193" s="229">
        <f t="shared" si="3"/>
        <v>1772.52</v>
      </c>
      <c r="G193" s="232"/>
      <c r="H193" s="231"/>
      <c r="I193" s="242"/>
    </row>
    <row r="194" s="211" customFormat="1" customHeight="1" spans="1:9">
      <c r="A194" s="226">
        <v>170</v>
      </c>
      <c r="B194" s="227" t="s">
        <v>3220</v>
      </c>
      <c r="C194" s="233" t="s">
        <v>3221</v>
      </c>
      <c r="D194" s="226">
        <v>12</v>
      </c>
      <c r="E194" s="226">
        <v>295.42</v>
      </c>
      <c r="F194" s="229">
        <f t="shared" si="3"/>
        <v>3545.04</v>
      </c>
      <c r="G194" s="232"/>
      <c r="H194" s="231"/>
      <c r="I194" s="242"/>
    </row>
    <row r="195" s="211" customFormat="1" customHeight="1" spans="1:9">
      <c r="A195" s="226">
        <v>171</v>
      </c>
      <c r="B195" s="227" t="s">
        <v>3222</v>
      </c>
      <c r="C195" s="233" t="s">
        <v>3223</v>
      </c>
      <c r="D195" s="226">
        <v>12</v>
      </c>
      <c r="E195" s="226">
        <v>295.42</v>
      </c>
      <c r="F195" s="229">
        <f t="shared" si="3"/>
        <v>3545.04</v>
      </c>
      <c r="G195" s="232"/>
      <c r="H195" s="231"/>
      <c r="I195" s="242"/>
    </row>
    <row r="196" s="211" customFormat="1" customHeight="1" spans="1:9">
      <c r="A196" s="236">
        <v>172</v>
      </c>
      <c r="B196" s="237" t="s">
        <v>3224</v>
      </c>
      <c r="C196" s="228" t="s">
        <v>3225</v>
      </c>
      <c r="D196" s="226">
        <v>4</v>
      </c>
      <c r="E196" s="226">
        <v>295.42</v>
      </c>
      <c r="F196" s="229">
        <f t="shared" si="3"/>
        <v>1181.68</v>
      </c>
      <c r="G196" s="232"/>
      <c r="H196" s="231"/>
      <c r="I196" s="242"/>
    </row>
    <row r="197" s="211" customFormat="1" customHeight="1" spans="1:9">
      <c r="A197" s="238"/>
      <c r="B197" s="239"/>
      <c r="C197" s="226" t="s">
        <v>3226</v>
      </c>
      <c r="D197" s="226">
        <v>4</v>
      </c>
      <c r="E197" s="226">
        <v>295.42</v>
      </c>
      <c r="F197" s="229">
        <f t="shared" si="3"/>
        <v>1181.68</v>
      </c>
      <c r="G197" s="232"/>
      <c r="H197" s="231"/>
      <c r="I197" s="242"/>
    </row>
    <row r="198" s="211" customFormat="1" customHeight="1" spans="1:9">
      <c r="A198" s="226">
        <v>173</v>
      </c>
      <c r="B198" s="243" t="s">
        <v>3227</v>
      </c>
      <c r="C198" s="212" t="s">
        <v>3228</v>
      </c>
      <c r="D198" s="226">
        <v>12</v>
      </c>
      <c r="E198" s="226">
        <v>295.42</v>
      </c>
      <c r="F198" s="229">
        <f t="shared" si="3"/>
        <v>3545.04</v>
      </c>
      <c r="G198" s="232"/>
      <c r="H198" s="231"/>
      <c r="I198" s="242"/>
    </row>
    <row r="199" s="211" customFormat="1" customHeight="1" spans="1:9">
      <c r="A199" s="226">
        <v>174</v>
      </c>
      <c r="B199" s="227" t="s">
        <v>3229</v>
      </c>
      <c r="C199" s="228" t="s">
        <v>3230</v>
      </c>
      <c r="D199" s="226">
        <v>12</v>
      </c>
      <c r="E199" s="226">
        <v>295.42</v>
      </c>
      <c r="F199" s="229">
        <f t="shared" si="3"/>
        <v>3545.04</v>
      </c>
      <c r="G199" s="232"/>
      <c r="H199" s="231"/>
      <c r="I199" s="242"/>
    </row>
    <row r="200" s="211" customFormat="1" customHeight="1" spans="1:9">
      <c r="A200" s="226">
        <v>175</v>
      </c>
      <c r="B200" s="227" t="s">
        <v>3231</v>
      </c>
      <c r="C200" s="228" t="s">
        <v>3232</v>
      </c>
      <c r="D200" s="226">
        <v>12</v>
      </c>
      <c r="E200" s="226">
        <v>295.42</v>
      </c>
      <c r="F200" s="229">
        <f t="shared" si="3"/>
        <v>3545.04</v>
      </c>
      <c r="G200" s="232"/>
      <c r="H200" s="231"/>
      <c r="I200" s="242"/>
    </row>
    <row r="201" s="211" customFormat="1" customHeight="1" spans="1:9">
      <c r="A201" s="226">
        <v>176</v>
      </c>
      <c r="B201" s="227" t="s">
        <v>3233</v>
      </c>
      <c r="C201" s="233" t="s">
        <v>3234</v>
      </c>
      <c r="D201" s="226">
        <v>12</v>
      </c>
      <c r="E201" s="226">
        <v>295.42</v>
      </c>
      <c r="F201" s="229">
        <f t="shared" si="3"/>
        <v>3545.04</v>
      </c>
      <c r="G201" s="232"/>
      <c r="H201" s="231"/>
      <c r="I201" s="242"/>
    </row>
    <row r="202" s="211" customFormat="1" customHeight="1" spans="1:9">
      <c r="A202" s="226">
        <v>177</v>
      </c>
      <c r="B202" s="227" t="s">
        <v>3235</v>
      </c>
      <c r="C202" s="228" t="s">
        <v>3236</v>
      </c>
      <c r="D202" s="226">
        <v>12</v>
      </c>
      <c r="E202" s="226">
        <v>295.42</v>
      </c>
      <c r="F202" s="229">
        <f t="shared" si="3"/>
        <v>3545.04</v>
      </c>
      <c r="G202" s="232"/>
      <c r="H202" s="231"/>
      <c r="I202" s="242"/>
    </row>
    <row r="203" s="211" customFormat="1" customHeight="1" spans="1:9">
      <c r="A203" s="226">
        <v>178</v>
      </c>
      <c r="B203" s="227" t="s">
        <v>3237</v>
      </c>
      <c r="C203" s="233" t="s">
        <v>3238</v>
      </c>
      <c r="D203" s="226">
        <v>12</v>
      </c>
      <c r="E203" s="226">
        <v>295.42</v>
      </c>
      <c r="F203" s="229">
        <f t="shared" si="3"/>
        <v>3545.04</v>
      </c>
      <c r="G203" s="232"/>
      <c r="H203" s="231"/>
      <c r="I203" s="242"/>
    </row>
    <row r="204" s="211" customFormat="1" customHeight="1" spans="1:9">
      <c r="A204" s="226">
        <v>179</v>
      </c>
      <c r="B204" s="227" t="s">
        <v>3239</v>
      </c>
      <c r="C204" s="228" t="s">
        <v>3240</v>
      </c>
      <c r="D204" s="226">
        <v>12</v>
      </c>
      <c r="E204" s="226">
        <v>295.42</v>
      </c>
      <c r="F204" s="229">
        <f t="shared" si="3"/>
        <v>3545.04</v>
      </c>
      <c r="G204" s="232"/>
      <c r="H204" s="231"/>
      <c r="I204" s="242"/>
    </row>
    <row r="205" s="211" customFormat="1" customHeight="1" spans="1:9">
      <c r="A205" s="226">
        <v>180</v>
      </c>
      <c r="B205" s="227" t="s">
        <v>3241</v>
      </c>
      <c r="C205" s="228" t="s">
        <v>3242</v>
      </c>
      <c r="D205" s="226">
        <v>8</v>
      </c>
      <c r="E205" s="226">
        <v>295.42</v>
      </c>
      <c r="F205" s="229">
        <f t="shared" si="3"/>
        <v>2363.36</v>
      </c>
      <c r="G205" s="232"/>
      <c r="H205" s="231"/>
      <c r="I205" s="242"/>
    </row>
    <row r="206" s="211" customFormat="1" customHeight="1" spans="1:9">
      <c r="A206" s="226">
        <v>181</v>
      </c>
      <c r="B206" s="227" t="s">
        <v>3243</v>
      </c>
      <c r="C206" s="233" t="s">
        <v>3244</v>
      </c>
      <c r="D206" s="226">
        <v>12</v>
      </c>
      <c r="E206" s="226">
        <v>295.42</v>
      </c>
      <c r="F206" s="229">
        <f t="shared" si="3"/>
        <v>3545.04</v>
      </c>
      <c r="G206" s="232"/>
      <c r="H206" s="231"/>
      <c r="I206" s="242"/>
    </row>
    <row r="207" s="211" customFormat="1" customHeight="1" spans="1:9">
      <c r="A207" s="226">
        <v>182</v>
      </c>
      <c r="B207" s="227" t="s">
        <v>3245</v>
      </c>
      <c r="C207" s="233" t="s">
        <v>3246</v>
      </c>
      <c r="D207" s="226">
        <v>12</v>
      </c>
      <c r="E207" s="226">
        <v>295.42</v>
      </c>
      <c r="F207" s="229">
        <f t="shared" si="3"/>
        <v>3545.04</v>
      </c>
      <c r="G207" s="232"/>
      <c r="H207" s="231"/>
      <c r="I207" s="242"/>
    </row>
    <row r="208" s="211" customFormat="1" customHeight="1" spans="1:9">
      <c r="A208" s="226">
        <v>183</v>
      </c>
      <c r="B208" s="227" t="s">
        <v>3247</v>
      </c>
      <c r="C208" s="233" t="s">
        <v>3248</v>
      </c>
      <c r="D208" s="226">
        <v>12</v>
      </c>
      <c r="E208" s="226">
        <v>295.42</v>
      </c>
      <c r="F208" s="229">
        <f t="shared" si="3"/>
        <v>3545.04</v>
      </c>
      <c r="G208" s="230"/>
      <c r="H208" s="231"/>
      <c r="I208" s="242"/>
    </row>
    <row r="209" s="211" customFormat="1" customHeight="1" spans="1:9">
      <c r="A209" s="226">
        <v>184</v>
      </c>
      <c r="B209" s="227" t="s">
        <v>3249</v>
      </c>
      <c r="C209" s="233" t="s">
        <v>3250</v>
      </c>
      <c r="D209" s="226">
        <v>12</v>
      </c>
      <c r="E209" s="226">
        <v>295.42</v>
      </c>
      <c r="F209" s="229">
        <f t="shared" si="3"/>
        <v>3545.04</v>
      </c>
      <c r="G209" s="232"/>
      <c r="H209" s="231"/>
      <c r="I209" s="242"/>
    </row>
    <row r="210" s="211" customFormat="1" customHeight="1" spans="1:9">
      <c r="A210" s="226">
        <v>185</v>
      </c>
      <c r="B210" s="227" t="s">
        <v>3251</v>
      </c>
      <c r="C210" s="233" t="s">
        <v>3252</v>
      </c>
      <c r="D210" s="226">
        <v>12</v>
      </c>
      <c r="E210" s="226">
        <v>295.42</v>
      </c>
      <c r="F210" s="229">
        <f t="shared" si="3"/>
        <v>3545.04</v>
      </c>
      <c r="G210" s="232"/>
      <c r="H210" s="231"/>
      <c r="I210" s="242"/>
    </row>
    <row r="211" s="211" customFormat="1" customHeight="1" spans="1:9">
      <c r="A211" s="226">
        <v>186</v>
      </c>
      <c r="B211" s="227" t="s">
        <v>3253</v>
      </c>
      <c r="C211" s="228" t="s">
        <v>3254</v>
      </c>
      <c r="D211" s="226">
        <v>12</v>
      </c>
      <c r="E211" s="226">
        <v>295.42</v>
      </c>
      <c r="F211" s="229">
        <f t="shared" si="3"/>
        <v>3545.04</v>
      </c>
      <c r="G211" s="232"/>
      <c r="H211" s="231"/>
      <c r="I211" s="242"/>
    </row>
    <row r="212" s="211" customFormat="1" customHeight="1" spans="1:9">
      <c r="A212" s="226">
        <v>187</v>
      </c>
      <c r="B212" s="227" t="s">
        <v>3255</v>
      </c>
      <c r="C212" s="228" t="s">
        <v>3256</v>
      </c>
      <c r="D212" s="226">
        <v>12</v>
      </c>
      <c r="E212" s="226">
        <v>295.42</v>
      </c>
      <c r="F212" s="229">
        <f t="shared" si="3"/>
        <v>3545.04</v>
      </c>
      <c r="G212" s="235"/>
      <c r="H212" s="231"/>
      <c r="I212" s="242"/>
    </row>
    <row r="213" s="211" customFormat="1" customHeight="1" spans="1:9">
      <c r="A213" s="226">
        <v>188</v>
      </c>
      <c r="B213" s="243" t="s">
        <v>3257</v>
      </c>
      <c r="C213" s="228" t="s">
        <v>3258</v>
      </c>
      <c r="D213" s="226">
        <v>12</v>
      </c>
      <c r="E213" s="226">
        <v>295.42</v>
      </c>
      <c r="F213" s="229">
        <f t="shared" si="3"/>
        <v>3545.04</v>
      </c>
      <c r="G213" s="232"/>
      <c r="H213" s="231"/>
      <c r="I213" s="242"/>
    </row>
    <row r="214" s="211" customFormat="1" customHeight="1" spans="1:9">
      <c r="A214" s="226">
        <v>189</v>
      </c>
      <c r="B214" s="227" t="s">
        <v>3259</v>
      </c>
      <c r="C214" s="228" t="s">
        <v>3260</v>
      </c>
      <c r="D214" s="226">
        <v>12</v>
      </c>
      <c r="E214" s="226">
        <v>295.42</v>
      </c>
      <c r="F214" s="229">
        <f t="shared" si="3"/>
        <v>3545.04</v>
      </c>
      <c r="G214" s="232"/>
      <c r="H214" s="231"/>
      <c r="I214" s="242"/>
    </row>
    <row r="215" s="211" customFormat="1" customHeight="1" spans="1:9">
      <c r="A215" s="236">
        <v>190</v>
      </c>
      <c r="B215" s="237" t="s">
        <v>3261</v>
      </c>
      <c r="C215" s="228" t="s">
        <v>2886</v>
      </c>
      <c r="D215" s="226">
        <v>2</v>
      </c>
      <c r="E215" s="226">
        <v>295.42</v>
      </c>
      <c r="F215" s="229">
        <f t="shared" ref="F215:F278" si="4">E215*D215</f>
        <v>590.84</v>
      </c>
      <c r="G215" s="230"/>
      <c r="H215" s="231"/>
      <c r="I215" s="242"/>
    </row>
    <row r="216" s="211" customFormat="1" customHeight="1" spans="1:9">
      <c r="A216" s="238"/>
      <c r="B216" s="239"/>
      <c r="C216" s="228" t="s">
        <v>3262</v>
      </c>
      <c r="D216" s="226">
        <v>10</v>
      </c>
      <c r="E216" s="226">
        <v>295.42</v>
      </c>
      <c r="F216" s="229">
        <f t="shared" si="4"/>
        <v>2954.2</v>
      </c>
      <c r="G216" s="230"/>
      <c r="H216" s="231"/>
      <c r="I216" s="242"/>
    </row>
    <row r="217" s="211" customFormat="1" customHeight="1" spans="1:9">
      <c r="A217" s="226">
        <v>191</v>
      </c>
      <c r="B217" s="227" t="s">
        <v>3263</v>
      </c>
      <c r="C217" s="233" t="s">
        <v>3264</v>
      </c>
      <c r="D217" s="226">
        <v>12</v>
      </c>
      <c r="E217" s="226">
        <v>295.42</v>
      </c>
      <c r="F217" s="229">
        <f t="shared" si="4"/>
        <v>3545.04</v>
      </c>
      <c r="G217" s="232"/>
      <c r="H217" s="231"/>
      <c r="I217" s="242"/>
    </row>
    <row r="218" s="211" customFormat="1" customHeight="1" spans="1:9">
      <c r="A218" s="226">
        <v>192</v>
      </c>
      <c r="B218" s="227" t="s">
        <v>3265</v>
      </c>
      <c r="C218" s="228" t="s">
        <v>3266</v>
      </c>
      <c r="D218" s="226">
        <v>12</v>
      </c>
      <c r="E218" s="226">
        <v>295.42</v>
      </c>
      <c r="F218" s="229">
        <f t="shared" si="4"/>
        <v>3545.04</v>
      </c>
      <c r="G218" s="232"/>
      <c r="H218" s="231"/>
      <c r="I218" s="242"/>
    </row>
    <row r="219" s="211" customFormat="1" customHeight="1" spans="1:9">
      <c r="A219" s="226">
        <v>193</v>
      </c>
      <c r="B219" s="227" t="s">
        <v>3267</v>
      </c>
      <c r="C219" s="228" t="s">
        <v>3268</v>
      </c>
      <c r="D219" s="226">
        <v>12</v>
      </c>
      <c r="E219" s="226">
        <v>295.42</v>
      </c>
      <c r="F219" s="229">
        <f t="shared" si="4"/>
        <v>3545.04</v>
      </c>
      <c r="G219" s="232"/>
      <c r="H219" s="231"/>
      <c r="I219" s="242"/>
    </row>
    <row r="220" s="211" customFormat="1" customHeight="1" spans="1:9">
      <c r="A220" s="226">
        <v>194</v>
      </c>
      <c r="B220" s="227" t="s">
        <v>3269</v>
      </c>
      <c r="C220" s="228" t="s">
        <v>3270</v>
      </c>
      <c r="D220" s="226">
        <v>11.5</v>
      </c>
      <c r="E220" s="226">
        <v>295.42</v>
      </c>
      <c r="F220" s="229">
        <f t="shared" si="4"/>
        <v>3397.33</v>
      </c>
      <c r="G220" s="232"/>
      <c r="H220" s="231"/>
      <c r="I220" s="242"/>
    </row>
    <row r="221" s="211" customFormat="1" customHeight="1" spans="1:9">
      <c r="A221" s="226">
        <v>195</v>
      </c>
      <c r="B221" s="227" t="s">
        <v>3271</v>
      </c>
      <c r="C221" s="228" t="s">
        <v>3272</v>
      </c>
      <c r="D221" s="226">
        <v>8</v>
      </c>
      <c r="E221" s="226">
        <v>295.42</v>
      </c>
      <c r="F221" s="229">
        <f t="shared" si="4"/>
        <v>2363.36</v>
      </c>
      <c r="G221" s="232"/>
      <c r="H221" s="231"/>
      <c r="I221" s="242"/>
    </row>
    <row r="222" s="211" customFormat="1" customHeight="1" spans="1:9">
      <c r="A222" s="236">
        <v>196</v>
      </c>
      <c r="B222" s="237" t="s">
        <v>3273</v>
      </c>
      <c r="C222" s="233" t="s">
        <v>3274</v>
      </c>
      <c r="D222" s="226">
        <v>6</v>
      </c>
      <c r="E222" s="226">
        <v>295.42</v>
      </c>
      <c r="F222" s="229">
        <f t="shared" si="4"/>
        <v>1772.52</v>
      </c>
      <c r="G222" s="232"/>
      <c r="H222" s="231"/>
      <c r="I222" s="242"/>
    </row>
    <row r="223" s="211" customFormat="1" customHeight="1" spans="1:9">
      <c r="A223" s="238"/>
      <c r="B223" s="239"/>
      <c r="C223" s="233" t="s">
        <v>3275</v>
      </c>
      <c r="D223" s="226">
        <v>6</v>
      </c>
      <c r="E223" s="226">
        <v>295.42</v>
      </c>
      <c r="F223" s="229">
        <f t="shared" si="4"/>
        <v>1772.52</v>
      </c>
      <c r="G223" s="232"/>
      <c r="H223" s="231"/>
      <c r="I223" s="242"/>
    </row>
    <row r="224" s="211" customFormat="1" customHeight="1" spans="1:9">
      <c r="A224" s="226">
        <v>197</v>
      </c>
      <c r="B224" s="227" t="s">
        <v>3276</v>
      </c>
      <c r="C224" s="228" t="s">
        <v>3277</v>
      </c>
      <c r="D224" s="226">
        <v>12</v>
      </c>
      <c r="E224" s="226">
        <v>295.42</v>
      </c>
      <c r="F224" s="229">
        <f t="shared" si="4"/>
        <v>3545.04</v>
      </c>
      <c r="G224" s="230"/>
      <c r="H224" s="231"/>
      <c r="I224" s="242"/>
    </row>
    <row r="225" s="211" customFormat="1" customHeight="1" spans="1:9">
      <c r="A225" s="226">
        <v>198</v>
      </c>
      <c r="B225" s="227" t="s">
        <v>3278</v>
      </c>
      <c r="C225" s="233" t="s">
        <v>3279</v>
      </c>
      <c r="D225" s="226">
        <v>12</v>
      </c>
      <c r="E225" s="226">
        <v>295.42</v>
      </c>
      <c r="F225" s="229">
        <f t="shared" si="4"/>
        <v>3545.04</v>
      </c>
      <c r="G225" s="232"/>
      <c r="H225" s="231"/>
      <c r="I225" s="242"/>
    </row>
    <row r="226" s="211" customFormat="1" customHeight="1" spans="1:9">
      <c r="A226" s="226">
        <v>199</v>
      </c>
      <c r="B226" s="227" t="s">
        <v>3280</v>
      </c>
      <c r="C226" s="228" t="s">
        <v>3281</v>
      </c>
      <c r="D226" s="226">
        <v>12</v>
      </c>
      <c r="E226" s="226">
        <v>295.42</v>
      </c>
      <c r="F226" s="229">
        <f t="shared" si="4"/>
        <v>3545.04</v>
      </c>
      <c r="G226" s="232"/>
      <c r="H226" s="231"/>
      <c r="I226" s="242"/>
    </row>
    <row r="227" s="211" customFormat="1" customHeight="1" spans="1:9">
      <c r="A227" s="226">
        <v>200</v>
      </c>
      <c r="B227" s="227" t="s">
        <v>3282</v>
      </c>
      <c r="C227" s="228" t="s">
        <v>3283</v>
      </c>
      <c r="D227" s="226">
        <v>9</v>
      </c>
      <c r="E227" s="226">
        <v>295.42</v>
      </c>
      <c r="F227" s="229">
        <f t="shared" si="4"/>
        <v>2658.78</v>
      </c>
      <c r="G227" s="230"/>
      <c r="H227" s="231"/>
      <c r="I227" s="242"/>
    </row>
    <row r="228" s="211" customFormat="1" customHeight="1" spans="1:9">
      <c r="A228" s="226">
        <v>201</v>
      </c>
      <c r="B228" s="227" t="s">
        <v>3284</v>
      </c>
      <c r="C228" s="233" t="s">
        <v>3285</v>
      </c>
      <c r="D228" s="226">
        <v>12</v>
      </c>
      <c r="E228" s="226">
        <v>295.42</v>
      </c>
      <c r="F228" s="229">
        <f t="shared" si="4"/>
        <v>3545.04</v>
      </c>
      <c r="G228" s="232"/>
      <c r="H228" s="231"/>
      <c r="I228" s="242"/>
    </row>
    <row r="229" s="211" customFormat="1" customHeight="1" spans="1:9">
      <c r="A229" s="226">
        <v>202</v>
      </c>
      <c r="B229" s="227" t="s">
        <v>3286</v>
      </c>
      <c r="C229" s="233" t="s">
        <v>3287</v>
      </c>
      <c r="D229" s="226">
        <v>12</v>
      </c>
      <c r="E229" s="226">
        <v>295.42</v>
      </c>
      <c r="F229" s="229">
        <f t="shared" si="4"/>
        <v>3545.04</v>
      </c>
      <c r="G229" s="235"/>
      <c r="H229" s="231"/>
      <c r="I229" s="242"/>
    </row>
    <row r="230" s="211" customFormat="1" customHeight="1" spans="1:9">
      <c r="A230" s="226">
        <v>203</v>
      </c>
      <c r="B230" s="227" t="s">
        <v>3288</v>
      </c>
      <c r="C230" s="228" t="s">
        <v>3289</v>
      </c>
      <c r="D230" s="226">
        <v>12</v>
      </c>
      <c r="E230" s="226">
        <v>295.42</v>
      </c>
      <c r="F230" s="229">
        <f t="shared" si="4"/>
        <v>3545.04</v>
      </c>
      <c r="G230" s="232"/>
      <c r="H230" s="231"/>
      <c r="I230" s="242"/>
    </row>
    <row r="231" s="211" customFormat="1" customHeight="1" spans="1:9">
      <c r="A231" s="226">
        <v>204</v>
      </c>
      <c r="B231" s="227" t="s">
        <v>3290</v>
      </c>
      <c r="C231" s="228" t="s">
        <v>3291</v>
      </c>
      <c r="D231" s="226">
        <v>12</v>
      </c>
      <c r="E231" s="226">
        <v>295.42</v>
      </c>
      <c r="F231" s="229">
        <f t="shared" si="4"/>
        <v>3545.04</v>
      </c>
      <c r="G231" s="232"/>
      <c r="H231" s="231"/>
      <c r="I231" s="242"/>
    </row>
    <row r="232" s="211" customFormat="1" customHeight="1" spans="1:9">
      <c r="A232" s="226">
        <v>205</v>
      </c>
      <c r="B232" s="227" t="s">
        <v>3292</v>
      </c>
      <c r="C232" s="233" t="s">
        <v>3037</v>
      </c>
      <c r="D232" s="226">
        <v>12</v>
      </c>
      <c r="E232" s="226">
        <v>295.42</v>
      </c>
      <c r="F232" s="229">
        <f t="shared" si="4"/>
        <v>3545.04</v>
      </c>
      <c r="G232" s="232"/>
      <c r="H232" s="231"/>
      <c r="I232" s="242"/>
    </row>
    <row r="233" s="211" customFormat="1" customHeight="1" spans="1:9">
      <c r="A233" s="226">
        <v>206</v>
      </c>
      <c r="B233" s="227" t="s">
        <v>3293</v>
      </c>
      <c r="C233" s="228" t="s">
        <v>3294</v>
      </c>
      <c r="D233" s="226">
        <v>12</v>
      </c>
      <c r="E233" s="226">
        <v>295.42</v>
      </c>
      <c r="F233" s="229">
        <f t="shared" si="4"/>
        <v>3545.04</v>
      </c>
      <c r="G233" s="232"/>
      <c r="H233" s="231"/>
      <c r="I233" s="242"/>
    </row>
    <row r="234" s="211" customFormat="1" customHeight="1" spans="1:9">
      <c r="A234" s="226">
        <v>207</v>
      </c>
      <c r="B234" s="227" t="s">
        <v>3295</v>
      </c>
      <c r="C234" s="228" t="s">
        <v>3296</v>
      </c>
      <c r="D234" s="226">
        <v>12</v>
      </c>
      <c r="E234" s="226">
        <v>295.42</v>
      </c>
      <c r="F234" s="229">
        <f t="shared" si="4"/>
        <v>3545.04</v>
      </c>
      <c r="G234" s="232"/>
      <c r="H234" s="231"/>
      <c r="I234" s="242"/>
    </row>
    <row r="235" s="211" customFormat="1" customHeight="1" spans="1:9">
      <c r="A235" s="226">
        <v>208</v>
      </c>
      <c r="B235" s="227" t="s">
        <v>3297</v>
      </c>
      <c r="C235" s="233" t="s">
        <v>3298</v>
      </c>
      <c r="D235" s="226">
        <v>12</v>
      </c>
      <c r="E235" s="226">
        <v>295.42</v>
      </c>
      <c r="F235" s="229">
        <f t="shared" si="4"/>
        <v>3545.04</v>
      </c>
      <c r="G235" s="232"/>
      <c r="H235" s="231"/>
      <c r="I235" s="242"/>
    </row>
    <row r="236" s="211" customFormat="1" customHeight="1" spans="1:9">
      <c r="A236" s="226">
        <v>209</v>
      </c>
      <c r="B236" s="227" t="s">
        <v>3299</v>
      </c>
      <c r="C236" s="228" t="s">
        <v>3300</v>
      </c>
      <c r="D236" s="226">
        <v>12</v>
      </c>
      <c r="E236" s="226">
        <v>295.42</v>
      </c>
      <c r="F236" s="229">
        <f t="shared" si="4"/>
        <v>3545.04</v>
      </c>
      <c r="G236" s="232"/>
      <c r="H236" s="231"/>
      <c r="I236" s="242"/>
    </row>
    <row r="237" s="211" customFormat="1" customHeight="1" spans="1:9">
      <c r="A237" s="226">
        <v>210</v>
      </c>
      <c r="B237" s="227" t="s">
        <v>3301</v>
      </c>
      <c r="C237" s="233" t="s">
        <v>3302</v>
      </c>
      <c r="D237" s="226">
        <v>12</v>
      </c>
      <c r="E237" s="226">
        <v>295.42</v>
      </c>
      <c r="F237" s="229">
        <f t="shared" si="4"/>
        <v>3545.04</v>
      </c>
      <c r="G237" s="232"/>
      <c r="H237" s="231"/>
      <c r="I237" s="242"/>
    </row>
    <row r="238" s="211" customFormat="1" customHeight="1" spans="1:9">
      <c r="A238" s="226">
        <v>211</v>
      </c>
      <c r="B238" s="227" t="s">
        <v>3303</v>
      </c>
      <c r="C238" s="228" t="s">
        <v>3304</v>
      </c>
      <c r="D238" s="226">
        <v>12</v>
      </c>
      <c r="E238" s="226">
        <v>295.42</v>
      </c>
      <c r="F238" s="229">
        <f t="shared" si="4"/>
        <v>3545.04</v>
      </c>
      <c r="G238" s="232"/>
      <c r="H238" s="231"/>
      <c r="I238" s="242"/>
    </row>
    <row r="239" s="211" customFormat="1" customHeight="1" spans="1:9">
      <c r="A239" s="226">
        <v>212</v>
      </c>
      <c r="B239" s="243" t="s">
        <v>3305</v>
      </c>
      <c r="C239" s="228" t="s">
        <v>3306</v>
      </c>
      <c r="D239" s="226">
        <v>12</v>
      </c>
      <c r="E239" s="226">
        <v>295.42</v>
      </c>
      <c r="F239" s="229">
        <f t="shared" si="4"/>
        <v>3545.04</v>
      </c>
      <c r="G239" s="232"/>
      <c r="H239" s="231"/>
      <c r="I239" s="242"/>
    </row>
    <row r="240" s="211" customFormat="1" customHeight="1" spans="1:9">
      <c r="A240" s="236">
        <v>213</v>
      </c>
      <c r="B240" s="237" t="s">
        <v>3307</v>
      </c>
      <c r="C240" s="233" t="s">
        <v>3308</v>
      </c>
      <c r="D240" s="226">
        <v>7.5</v>
      </c>
      <c r="E240" s="226">
        <v>295.42</v>
      </c>
      <c r="F240" s="229">
        <f t="shared" si="4"/>
        <v>2215.65</v>
      </c>
      <c r="G240" s="230"/>
      <c r="H240" s="231"/>
      <c r="I240" s="242"/>
    </row>
    <row r="241" s="211" customFormat="1" customHeight="1" spans="1:9">
      <c r="A241" s="238"/>
      <c r="B241" s="239"/>
      <c r="C241" s="233" t="s">
        <v>3309</v>
      </c>
      <c r="D241" s="226">
        <v>4.5</v>
      </c>
      <c r="E241" s="226">
        <v>295.42</v>
      </c>
      <c r="F241" s="229">
        <f t="shared" si="4"/>
        <v>1329.39</v>
      </c>
      <c r="G241" s="230"/>
      <c r="H241" s="231"/>
      <c r="I241" s="242"/>
    </row>
    <row r="242" s="211" customFormat="1" customHeight="1" spans="1:9">
      <c r="A242" s="226">
        <v>214</v>
      </c>
      <c r="B242" s="227" t="s">
        <v>3310</v>
      </c>
      <c r="C242" s="233" t="s">
        <v>3311</v>
      </c>
      <c r="D242" s="226">
        <v>12</v>
      </c>
      <c r="E242" s="226">
        <v>295.42</v>
      </c>
      <c r="F242" s="229">
        <f t="shared" si="4"/>
        <v>3545.04</v>
      </c>
      <c r="G242" s="232"/>
      <c r="H242" s="231"/>
      <c r="I242" s="242"/>
    </row>
    <row r="243" s="211" customFormat="1" customHeight="1" spans="1:9">
      <c r="A243" s="226">
        <v>215</v>
      </c>
      <c r="B243" s="227" t="s">
        <v>3312</v>
      </c>
      <c r="C243" s="228" t="s">
        <v>3313</v>
      </c>
      <c r="D243" s="226">
        <v>12</v>
      </c>
      <c r="E243" s="226">
        <v>295.42</v>
      </c>
      <c r="F243" s="229">
        <f t="shared" si="4"/>
        <v>3545.04</v>
      </c>
      <c r="G243" s="232"/>
      <c r="H243" s="231"/>
      <c r="I243" s="242"/>
    </row>
    <row r="244" s="211" customFormat="1" customHeight="1" spans="1:9">
      <c r="A244" s="226">
        <v>216</v>
      </c>
      <c r="B244" s="227" t="s">
        <v>3314</v>
      </c>
      <c r="C244" s="228" t="s">
        <v>3315</v>
      </c>
      <c r="D244" s="226">
        <v>12</v>
      </c>
      <c r="E244" s="226">
        <v>295.42</v>
      </c>
      <c r="F244" s="229">
        <f t="shared" si="4"/>
        <v>3545.04</v>
      </c>
      <c r="G244" s="232"/>
      <c r="H244" s="231"/>
      <c r="I244" s="242"/>
    </row>
    <row r="245" s="211" customFormat="1" customHeight="1" spans="1:9">
      <c r="A245" s="226">
        <v>217</v>
      </c>
      <c r="B245" s="227" t="s">
        <v>3316</v>
      </c>
      <c r="C245" s="228" t="s">
        <v>3317</v>
      </c>
      <c r="D245" s="226">
        <v>9.5</v>
      </c>
      <c r="E245" s="226">
        <v>295.42</v>
      </c>
      <c r="F245" s="229">
        <f t="shared" si="4"/>
        <v>2806.49</v>
      </c>
      <c r="G245" s="232"/>
      <c r="H245" s="231"/>
      <c r="I245" s="242"/>
    </row>
    <row r="246" s="211" customFormat="1" customHeight="1" spans="1:9">
      <c r="A246" s="226">
        <v>218</v>
      </c>
      <c r="B246" s="227" t="s">
        <v>3318</v>
      </c>
      <c r="C246" s="228" t="s">
        <v>3319</v>
      </c>
      <c r="D246" s="226">
        <v>7.5</v>
      </c>
      <c r="E246" s="226">
        <v>295.42</v>
      </c>
      <c r="F246" s="229">
        <f t="shared" si="4"/>
        <v>2215.65</v>
      </c>
      <c r="G246" s="235"/>
      <c r="H246" s="231"/>
      <c r="I246" s="242"/>
    </row>
    <row r="247" s="211" customFormat="1" customHeight="1" spans="1:9">
      <c r="A247" s="226">
        <v>219</v>
      </c>
      <c r="B247" s="227" t="s">
        <v>3320</v>
      </c>
      <c r="C247" s="228" t="s">
        <v>3321</v>
      </c>
      <c r="D247" s="226">
        <v>12</v>
      </c>
      <c r="E247" s="226">
        <v>295.42</v>
      </c>
      <c r="F247" s="229">
        <f t="shared" si="4"/>
        <v>3545.04</v>
      </c>
      <c r="G247" s="232"/>
      <c r="H247" s="231"/>
      <c r="I247" s="242"/>
    </row>
    <row r="248" s="211" customFormat="1" customHeight="1" spans="1:9">
      <c r="A248" s="226">
        <v>220</v>
      </c>
      <c r="B248" s="227" t="s">
        <v>3322</v>
      </c>
      <c r="C248" s="233" t="s">
        <v>3323</v>
      </c>
      <c r="D248" s="226">
        <v>12</v>
      </c>
      <c r="E248" s="226">
        <v>295.42</v>
      </c>
      <c r="F248" s="229">
        <f t="shared" si="4"/>
        <v>3545.04</v>
      </c>
      <c r="G248" s="235"/>
      <c r="H248" s="231"/>
      <c r="I248" s="242"/>
    </row>
    <row r="249" s="211" customFormat="1" customHeight="1" spans="1:9">
      <c r="A249" s="226">
        <v>221</v>
      </c>
      <c r="B249" s="227" t="s">
        <v>3324</v>
      </c>
      <c r="C249" s="228" t="s">
        <v>3325</v>
      </c>
      <c r="D249" s="226">
        <v>12</v>
      </c>
      <c r="E249" s="226">
        <v>295.42</v>
      </c>
      <c r="F249" s="229">
        <f t="shared" si="4"/>
        <v>3545.04</v>
      </c>
      <c r="G249" s="232"/>
      <c r="H249" s="231"/>
      <c r="I249" s="242"/>
    </row>
    <row r="250" s="211" customFormat="1" customHeight="1" spans="1:9">
      <c r="A250" s="226">
        <v>222</v>
      </c>
      <c r="B250" s="227" t="s">
        <v>3326</v>
      </c>
      <c r="C250" s="233" t="s">
        <v>3327</v>
      </c>
      <c r="D250" s="226">
        <v>12</v>
      </c>
      <c r="E250" s="226">
        <v>295.42</v>
      </c>
      <c r="F250" s="229">
        <f t="shared" si="4"/>
        <v>3545.04</v>
      </c>
      <c r="G250" s="232"/>
      <c r="H250" s="231"/>
      <c r="I250" s="242"/>
    </row>
    <row r="251" s="211" customFormat="1" customHeight="1" spans="1:9">
      <c r="A251" s="226">
        <v>223</v>
      </c>
      <c r="B251" s="227" t="s">
        <v>3328</v>
      </c>
      <c r="C251" s="228" t="s">
        <v>3329</v>
      </c>
      <c r="D251" s="226">
        <v>12</v>
      </c>
      <c r="E251" s="226">
        <v>295.42</v>
      </c>
      <c r="F251" s="229">
        <f t="shared" si="4"/>
        <v>3545.04</v>
      </c>
      <c r="G251" s="230"/>
      <c r="H251" s="231"/>
      <c r="I251" s="242"/>
    </row>
    <row r="252" s="211" customFormat="1" customHeight="1" spans="1:9">
      <c r="A252" s="226">
        <v>224</v>
      </c>
      <c r="B252" s="227" t="s">
        <v>3330</v>
      </c>
      <c r="C252" s="228" t="s">
        <v>3331</v>
      </c>
      <c r="D252" s="226">
        <v>12</v>
      </c>
      <c r="E252" s="226">
        <v>295.42</v>
      </c>
      <c r="F252" s="229">
        <f t="shared" si="4"/>
        <v>3545.04</v>
      </c>
      <c r="G252" s="232"/>
      <c r="H252" s="231"/>
      <c r="I252" s="242"/>
    </row>
    <row r="253" s="211" customFormat="1" customHeight="1" spans="1:9">
      <c r="A253" s="226">
        <v>225</v>
      </c>
      <c r="B253" s="227" t="s">
        <v>3332</v>
      </c>
      <c r="C253" s="228" t="s">
        <v>3333</v>
      </c>
      <c r="D253" s="226">
        <v>12</v>
      </c>
      <c r="E253" s="226">
        <v>295.42</v>
      </c>
      <c r="F253" s="229">
        <f t="shared" si="4"/>
        <v>3545.04</v>
      </c>
      <c r="G253" s="232"/>
      <c r="H253" s="231"/>
      <c r="I253" s="242"/>
    </row>
    <row r="254" s="211" customFormat="1" customHeight="1" spans="1:9">
      <c r="A254" s="226">
        <v>226</v>
      </c>
      <c r="B254" s="227" t="s">
        <v>3334</v>
      </c>
      <c r="C254" s="233" t="s">
        <v>3335</v>
      </c>
      <c r="D254" s="226">
        <v>12</v>
      </c>
      <c r="E254" s="226">
        <v>295.42</v>
      </c>
      <c r="F254" s="229">
        <f t="shared" si="4"/>
        <v>3545.04</v>
      </c>
      <c r="G254" s="232"/>
      <c r="H254" s="231"/>
      <c r="I254" s="242"/>
    </row>
    <row r="255" s="211" customFormat="1" customHeight="1" spans="1:9">
      <c r="A255" s="226">
        <v>227</v>
      </c>
      <c r="B255" s="227" t="s">
        <v>3336</v>
      </c>
      <c r="C255" s="233" t="s">
        <v>3337</v>
      </c>
      <c r="D255" s="226">
        <v>12</v>
      </c>
      <c r="E255" s="226">
        <v>295.42</v>
      </c>
      <c r="F255" s="229">
        <f t="shared" si="4"/>
        <v>3545.04</v>
      </c>
      <c r="G255" s="232"/>
      <c r="H255" s="231"/>
      <c r="I255" s="242"/>
    </row>
    <row r="256" s="211" customFormat="1" customHeight="1" spans="1:9">
      <c r="A256" s="236">
        <v>228</v>
      </c>
      <c r="B256" s="237" t="s">
        <v>3338</v>
      </c>
      <c r="C256" s="228" t="s">
        <v>3339</v>
      </c>
      <c r="D256" s="226">
        <v>6</v>
      </c>
      <c r="E256" s="226">
        <v>295.42</v>
      </c>
      <c r="F256" s="229">
        <f t="shared" si="4"/>
        <v>1772.52</v>
      </c>
      <c r="G256" s="232"/>
      <c r="H256" s="231"/>
      <c r="I256" s="242"/>
    </row>
    <row r="257" s="211" customFormat="1" customHeight="1" spans="1:9">
      <c r="A257" s="238"/>
      <c r="B257" s="239"/>
      <c r="C257" s="228" t="s">
        <v>3340</v>
      </c>
      <c r="D257" s="226">
        <v>6</v>
      </c>
      <c r="E257" s="226">
        <v>295.42</v>
      </c>
      <c r="F257" s="229">
        <f t="shared" si="4"/>
        <v>1772.52</v>
      </c>
      <c r="G257" s="232"/>
      <c r="H257" s="231"/>
      <c r="I257" s="242"/>
    </row>
    <row r="258" s="211" customFormat="1" customHeight="1" spans="1:9">
      <c r="A258" s="226">
        <v>229</v>
      </c>
      <c r="B258" s="227" t="s">
        <v>3341</v>
      </c>
      <c r="C258" s="228" t="s">
        <v>3342</v>
      </c>
      <c r="D258" s="226">
        <v>12</v>
      </c>
      <c r="E258" s="226">
        <v>295.42</v>
      </c>
      <c r="F258" s="229">
        <f t="shared" si="4"/>
        <v>3545.04</v>
      </c>
      <c r="G258" s="232"/>
      <c r="H258" s="231"/>
      <c r="I258" s="242"/>
    </row>
    <row r="259" s="211" customFormat="1" customHeight="1" spans="1:9">
      <c r="A259" s="226">
        <v>230</v>
      </c>
      <c r="B259" s="227" t="s">
        <v>3343</v>
      </c>
      <c r="C259" s="233" t="s">
        <v>3344</v>
      </c>
      <c r="D259" s="226">
        <v>12</v>
      </c>
      <c r="E259" s="226">
        <v>295.42</v>
      </c>
      <c r="F259" s="229">
        <f t="shared" si="4"/>
        <v>3545.04</v>
      </c>
      <c r="G259" s="232"/>
      <c r="H259" s="231"/>
      <c r="I259" s="242"/>
    </row>
    <row r="260" s="211" customFormat="1" customHeight="1" spans="1:9">
      <c r="A260" s="226">
        <v>231</v>
      </c>
      <c r="B260" s="227" t="s">
        <v>3345</v>
      </c>
      <c r="C260" s="233" t="s">
        <v>257</v>
      </c>
      <c r="D260" s="226">
        <v>12</v>
      </c>
      <c r="E260" s="226">
        <v>295.42</v>
      </c>
      <c r="F260" s="229">
        <f t="shared" si="4"/>
        <v>3545.04</v>
      </c>
      <c r="G260" s="232"/>
      <c r="H260" s="231"/>
      <c r="I260" s="242"/>
    </row>
    <row r="261" s="211" customFormat="1" customHeight="1" spans="1:9">
      <c r="A261" s="226">
        <v>232</v>
      </c>
      <c r="B261" s="227" t="s">
        <v>3346</v>
      </c>
      <c r="C261" s="233" t="s">
        <v>3347</v>
      </c>
      <c r="D261" s="226">
        <v>12</v>
      </c>
      <c r="E261" s="226">
        <v>295.42</v>
      </c>
      <c r="F261" s="229">
        <f t="shared" si="4"/>
        <v>3545.04</v>
      </c>
      <c r="G261" s="232"/>
      <c r="H261" s="231"/>
      <c r="I261" s="242"/>
    </row>
    <row r="262" s="211" customFormat="1" customHeight="1" spans="1:9">
      <c r="A262" s="236">
        <v>233</v>
      </c>
      <c r="B262" s="237" t="s">
        <v>3348</v>
      </c>
      <c r="C262" s="228" t="s">
        <v>3349</v>
      </c>
      <c r="D262" s="226">
        <v>6</v>
      </c>
      <c r="E262" s="226">
        <v>295.42</v>
      </c>
      <c r="F262" s="229">
        <f t="shared" si="4"/>
        <v>1772.52</v>
      </c>
      <c r="G262" s="232"/>
      <c r="H262" s="231"/>
      <c r="I262" s="242"/>
    </row>
    <row r="263" s="211" customFormat="1" customHeight="1" spans="1:9">
      <c r="A263" s="238"/>
      <c r="B263" s="239"/>
      <c r="C263" s="228" t="s">
        <v>3350</v>
      </c>
      <c r="D263" s="226">
        <v>6</v>
      </c>
      <c r="E263" s="226">
        <v>295.42</v>
      </c>
      <c r="F263" s="229">
        <f t="shared" si="4"/>
        <v>1772.52</v>
      </c>
      <c r="G263" s="232"/>
      <c r="H263" s="231"/>
      <c r="I263" s="242"/>
    </row>
    <row r="264" s="211" customFormat="1" customHeight="1" spans="1:9">
      <c r="A264" s="226">
        <v>234</v>
      </c>
      <c r="B264" s="227" t="s">
        <v>3351</v>
      </c>
      <c r="C264" s="233" t="s">
        <v>3352</v>
      </c>
      <c r="D264" s="226">
        <v>12</v>
      </c>
      <c r="E264" s="226">
        <v>295.42</v>
      </c>
      <c r="F264" s="229">
        <f t="shared" si="4"/>
        <v>3545.04</v>
      </c>
      <c r="G264" s="232"/>
      <c r="H264" s="231"/>
      <c r="I264" s="242"/>
    </row>
    <row r="265" s="211" customFormat="1" customHeight="1" spans="1:9">
      <c r="A265" s="226">
        <v>235</v>
      </c>
      <c r="B265" s="227" t="s">
        <v>3353</v>
      </c>
      <c r="C265" s="228" t="s">
        <v>3354</v>
      </c>
      <c r="D265" s="226">
        <v>12</v>
      </c>
      <c r="E265" s="226">
        <v>295.42</v>
      </c>
      <c r="F265" s="229">
        <f t="shared" si="4"/>
        <v>3545.04</v>
      </c>
      <c r="G265" s="232"/>
      <c r="H265" s="231"/>
      <c r="I265" s="242"/>
    </row>
    <row r="266" s="211" customFormat="1" customHeight="1" spans="1:9">
      <c r="A266" s="226">
        <v>236</v>
      </c>
      <c r="B266" s="227" t="s">
        <v>3355</v>
      </c>
      <c r="C266" s="228" t="s">
        <v>3356</v>
      </c>
      <c r="D266" s="226">
        <v>12</v>
      </c>
      <c r="E266" s="226">
        <v>295.42</v>
      </c>
      <c r="F266" s="229">
        <f t="shared" si="4"/>
        <v>3545.04</v>
      </c>
      <c r="G266" s="232"/>
      <c r="H266" s="231"/>
      <c r="I266" s="242"/>
    </row>
    <row r="267" s="211" customFormat="1" customHeight="1" spans="1:9">
      <c r="A267" s="226">
        <v>237</v>
      </c>
      <c r="B267" s="227" t="s">
        <v>3357</v>
      </c>
      <c r="C267" s="233" t="s">
        <v>3358</v>
      </c>
      <c r="D267" s="226">
        <v>12</v>
      </c>
      <c r="E267" s="226">
        <v>295.42</v>
      </c>
      <c r="F267" s="229">
        <f t="shared" si="4"/>
        <v>3545.04</v>
      </c>
      <c r="G267" s="232"/>
      <c r="H267" s="231"/>
      <c r="I267" s="242"/>
    </row>
    <row r="268" s="211" customFormat="1" customHeight="1" spans="1:9">
      <c r="A268" s="226">
        <v>238</v>
      </c>
      <c r="B268" s="227" t="s">
        <v>3359</v>
      </c>
      <c r="C268" s="233" t="s">
        <v>3360</v>
      </c>
      <c r="D268" s="226">
        <v>12</v>
      </c>
      <c r="E268" s="226">
        <v>295.42</v>
      </c>
      <c r="F268" s="229">
        <f t="shared" si="4"/>
        <v>3545.04</v>
      </c>
      <c r="G268" s="232"/>
      <c r="H268" s="231"/>
      <c r="I268" s="242"/>
    </row>
    <row r="269" s="211" customFormat="1" customHeight="1" spans="1:9">
      <c r="A269" s="236">
        <v>239</v>
      </c>
      <c r="B269" s="237" t="s">
        <v>3361</v>
      </c>
      <c r="C269" s="233" t="s">
        <v>3362</v>
      </c>
      <c r="D269" s="226">
        <v>3.5</v>
      </c>
      <c r="E269" s="226">
        <v>295.42</v>
      </c>
      <c r="F269" s="229">
        <f t="shared" si="4"/>
        <v>1033.97</v>
      </c>
      <c r="G269" s="232"/>
      <c r="H269" s="231"/>
      <c r="I269" s="242"/>
    </row>
    <row r="270" s="211" customFormat="1" customHeight="1" spans="1:9">
      <c r="A270" s="238"/>
      <c r="B270" s="239"/>
      <c r="C270" s="233" t="s">
        <v>3363</v>
      </c>
      <c r="D270" s="226">
        <v>3.5</v>
      </c>
      <c r="E270" s="226">
        <v>295.42</v>
      </c>
      <c r="F270" s="229">
        <f t="shared" si="4"/>
        <v>1033.97</v>
      </c>
      <c r="G270" s="232"/>
      <c r="H270" s="231"/>
      <c r="I270" s="242"/>
    </row>
    <row r="271" s="211" customFormat="1" customHeight="1" spans="1:9">
      <c r="A271" s="226">
        <v>240</v>
      </c>
      <c r="B271" s="227" t="s">
        <v>3364</v>
      </c>
      <c r="C271" s="228" t="s">
        <v>3365</v>
      </c>
      <c r="D271" s="226">
        <v>12</v>
      </c>
      <c r="E271" s="226">
        <v>295.42</v>
      </c>
      <c r="F271" s="229">
        <f t="shared" si="4"/>
        <v>3545.04</v>
      </c>
      <c r="G271" s="232"/>
      <c r="H271" s="231"/>
      <c r="I271" s="242"/>
    </row>
    <row r="272" s="211" customFormat="1" customHeight="1" spans="1:9">
      <c r="A272" s="226">
        <v>241</v>
      </c>
      <c r="B272" s="227" t="s">
        <v>3366</v>
      </c>
      <c r="C272" s="228" t="s">
        <v>3367</v>
      </c>
      <c r="D272" s="226">
        <v>12</v>
      </c>
      <c r="E272" s="226">
        <v>295.42</v>
      </c>
      <c r="F272" s="229">
        <f t="shared" si="4"/>
        <v>3545.04</v>
      </c>
      <c r="G272" s="232"/>
      <c r="H272" s="231"/>
      <c r="I272" s="242"/>
    </row>
    <row r="273" s="211" customFormat="1" customHeight="1" spans="1:9">
      <c r="A273" s="236">
        <v>242</v>
      </c>
      <c r="B273" s="237" t="s">
        <v>3368</v>
      </c>
      <c r="C273" s="228" t="s">
        <v>2878</v>
      </c>
      <c r="D273" s="226">
        <v>10</v>
      </c>
      <c r="E273" s="226">
        <v>295.42</v>
      </c>
      <c r="F273" s="229">
        <f t="shared" si="4"/>
        <v>2954.2</v>
      </c>
      <c r="G273" s="230"/>
      <c r="H273" s="231"/>
      <c r="I273" s="242"/>
    </row>
    <row r="274" s="211" customFormat="1" customHeight="1" spans="1:9">
      <c r="A274" s="238"/>
      <c r="B274" s="239"/>
      <c r="C274" s="228" t="s">
        <v>3369</v>
      </c>
      <c r="D274" s="226">
        <v>2</v>
      </c>
      <c r="E274" s="226">
        <v>295.42</v>
      </c>
      <c r="F274" s="229">
        <f t="shared" si="4"/>
        <v>590.84</v>
      </c>
      <c r="G274" s="235"/>
      <c r="H274" s="231"/>
      <c r="I274" s="242"/>
    </row>
    <row r="275" s="211" customFormat="1" customHeight="1" spans="1:9">
      <c r="A275" s="226">
        <v>243</v>
      </c>
      <c r="B275" s="227" t="s">
        <v>3370</v>
      </c>
      <c r="C275" s="233" t="s">
        <v>3371</v>
      </c>
      <c r="D275" s="226">
        <v>12</v>
      </c>
      <c r="E275" s="226">
        <v>295.42</v>
      </c>
      <c r="F275" s="229">
        <f t="shared" si="4"/>
        <v>3545.04</v>
      </c>
      <c r="G275" s="232"/>
      <c r="H275" s="231"/>
      <c r="I275" s="242"/>
    </row>
    <row r="276" s="211" customFormat="1" customHeight="1" spans="1:9">
      <c r="A276" s="226">
        <v>244</v>
      </c>
      <c r="B276" s="243" t="s">
        <v>3372</v>
      </c>
      <c r="C276" s="228" t="s">
        <v>3373</v>
      </c>
      <c r="D276" s="226">
        <v>12</v>
      </c>
      <c r="E276" s="226">
        <v>295.42</v>
      </c>
      <c r="F276" s="229">
        <f t="shared" si="4"/>
        <v>3545.04</v>
      </c>
      <c r="G276" s="232"/>
      <c r="H276" s="231"/>
      <c r="I276" s="242"/>
    </row>
    <row r="277" s="211" customFormat="1" customHeight="1" spans="1:9">
      <c r="A277" s="226">
        <v>245</v>
      </c>
      <c r="B277" s="227" t="s">
        <v>3374</v>
      </c>
      <c r="C277" s="228" t="s">
        <v>3375</v>
      </c>
      <c r="D277" s="226">
        <v>12</v>
      </c>
      <c r="E277" s="226">
        <v>295.42</v>
      </c>
      <c r="F277" s="229">
        <f t="shared" si="4"/>
        <v>3545.04</v>
      </c>
      <c r="G277" s="230"/>
      <c r="H277" s="231"/>
      <c r="I277" s="242"/>
    </row>
    <row r="278" s="211" customFormat="1" customHeight="1" spans="1:9">
      <c r="A278" s="226">
        <v>246</v>
      </c>
      <c r="B278" s="227" t="s">
        <v>3376</v>
      </c>
      <c r="C278" s="228" t="s">
        <v>3377</v>
      </c>
      <c r="D278" s="226">
        <v>12</v>
      </c>
      <c r="E278" s="226">
        <v>295.42</v>
      </c>
      <c r="F278" s="229">
        <f t="shared" si="4"/>
        <v>3545.04</v>
      </c>
      <c r="G278" s="232"/>
      <c r="H278" s="231"/>
      <c r="I278" s="242"/>
    </row>
    <row r="279" s="211" customFormat="1" customHeight="1" spans="1:9">
      <c r="A279" s="226">
        <v>247</v>
      </c>
      <c r="B279" s="227" t="s">
        <v>3378</v>
      </c>
      <c r="C279" s="233" t="s">
        <v>3037</v>
      </c>
      <c r="D279" s="226">
        <v>12</v>
      </c>
      <c r="E279" s="226">
        <v>295.42</v>
      </c>
      <c r="F279" s="229">
        <f t="shared" ref="F279:F342" si="5">E279*D279</f>
        <v>3545.04</v>
      </c>
      <c r="G279" s="232"/>
      <c r="H279" s="231"/>
      <c r="I279" s="242"/>
    </row>
    <row r="280" s="211" customFormat="1" customHeight="1" spans="1:9">
      <c r="A280" s="226">
        <v>248</v>
      </c>
      <c r="B280" s="227" t="s">
        <v>3379</v>
      </c>
      <c r="C280" s="233" t="s">
        <v>3380</v>
      </c>
      <c r="D280" s="226">
        <v>12</v>
      </c>
      <c r="E280" s="226">
        <v>295.42</v>
      </c>
      <c r="F280" s="229">
        <f t="shared" si="5"/>
        <v>3545.04</v>
      </c>
      <c r="G280" s="232"/>
      <c r="H280" s="231"/>
      <c r="I280" s="242"/>
    </row>
    <row r="281" s="211" customFormat="1" customHeight="1" spans="1:9">
      <c r="A281" s="226">
        <v>249</v>
      </c>
      <c r="B281" s="227" t="s">
        <v>3381</v>
      </c>
      <c r="C281" s="233" t="s">
        <v>3382</v>
      </c>
      <c r="D281" s="226">
        <v>12</v>
      </c>
      <c r="E281" s="226">
        <v>295.42</v>
      </c>
      <c r="F281" s="229">
        <f t="shared" si="5"/>
        <v>3545.04</v>
      </c>
      <c r="G281" s="232"/>
      <c r="H281" s="231"/>
      <c r="I281" s="242"/>
    </row>
    <row r="282" s="211" customFormat="1" customHeight="1" spans="1:9">
      <c r="A282" s="226">
        <v>250</v>
      </c>
      <c r="B282" s="227" t="s">
        <v>3383</v>
      </c>
      <c r="C282" s="233" t="s">
        <v>3384</v>
      </c>
      <c r="D282" s="226">
        <v>12</v>
      </c>
      <c r="E282" s="226">
        <v>295.42</v>
      </c>
      <c r="F282" s="229">
        <f t="shared" si="5"/>
        <v>3545.04</v>
      </c>
      <c r="G282" s="232"/>
      <c r="H282" s="231"/>
      <c r="I282" s="242"/>
    </row>
    <row r="283" s="211" customFormat="1" customHeight="1" spans="1:9">
      <c r="A283" s="226">
        <v>251</v>
      </c>
      <c r="B283" s="227" t="s">
        <v>3385</v>
      </c>
      <c r="C283" s="233" t="s">
        <v>3386</v>
      </c>
      <c r="D283" s="226">
        <v>12</v>
      </c>
      <c r="E283" s="226">
        <v>295.42</v>
      </c>
      <c r="F283" s="229">
        <f t="shared" si="5"/>
        <v>3545.04</v>
      </c>
      <c r="G283" s="232"/>
      <c r="H283" s="231"/>
      <c r="I283" s="242"/>
    </row>
    <row r="284" s="211" customFormat="1" customHeight="1" spans="1:9">
      <c r="A284" s="226">
        <v>252</v>
      </c>
      <c r="B284" s="227" t="s">
        <v>3387</v>
      </c>
      <c r="C284" s="233" t="s">
        <v>3388</v>
      </c>
      <c r="D284" s="226">
        <v>12</v>
      </c>
      <c r="E284" s="226">
        <v>295.42</v>
      </c>
      <c r="F284" s="229">
        <f t="shared" si="5"/>
        <v>3545.04</v>
      </c>
      <c r="G284" s="232"/>
      <c r="H284" s="231"/>
      <c r="I284" s="242"/>
    </row>
    <row r="285" s="211" customFormat="1" customHeight="1" spans="1:9">
      <c r="A285" s="226">
        <v>253</v>
      </c>
      <c r="B285" s="246" t="s">
        <v>3389</v>
      </c>
      <c r="C285" s="228" t="s">
        <v>3390</v>
      </c>
      <c r="D285" s="226">
        <v>12</v>
      </c>
      <c r="E285" s="226">
        <v>295.42</v>
      </c>
      <c r="F285" s="229">
        <f t="shared" si="5"/>
        <v>3545.04</v>
      </c>
      <c r="G285" s="232"/>
      <c r="H285" s="231"/>
      <c r="I285" s="242"/>
    </row>
    <row r="286" s="211" customFormat="1" customHeight="1" spans="1:9">
      <c r="A286" s="226">
        <v>254</v>
      </c>
      <c r="B286" s="246" t="s">
        <v>3391</v>
      </c>
      <c r="C286" s="228" t="s">
        <v>3392</v>
      </c>
      <c r="D286" s="226">
        <v>12</v>
      </c>
      <c r="E286" s="226">
        <v>295.42</v>
      </c>
      <c r="F286" s="229">
        <f t="shared" si="5"/>
        <v>3545.04</v>
      </c>
      <c r="G286" s="235"/>
      <c r="H286" s="231"/>
      <c r="I286" s="242"/>
    </row>
    <row r="287" s="211" customFormat="1" customHeight="1" spans="1:9">
      <c r="A287" s="226">
        <v>255</v>
      </c>
      <c r="B287" s="246" t="s">
        <v>3393</v>
      </c>
      <c r="C287" s="233" t="s">
        <v>3394</v>
      </c>
      <c r="D287" s="226">
        <v>12</v>
      </c>
      <c r="E287" s="226">
        <v>295.42</v>
      </c>
      <c r="F287" s="229">
        <f t="shared" si="5"/>
        <v>3545.04</v>
      </c>
      <c r="G287" s="232"/>
      <c r="H287" s="231"/>
      <c r="I287" s="242"/>
    </row>
    <row r="288" s="211" customFormat="1" customHeight="1" spans="1:9">
      <c r="A288" s="226">
        <v>256</v>
      </c>
      <c r="B288" s="246" t="s">
        <v>3395</v>
      </c>
      <c r="C288" s="233" t="s">
        <v>3396</v>
      </c>
      <c r="D288" s="226">
        <v>12</v>
      </c>
      <c r="E288" s="226">
        <v>295.42</v>
      </c>
      <c r="F288" s="229">
        <f t="shared" si="5"/>
        <v>3545.04</v>
      </c>
      <c r="G288" s="232"/>
      <c r="H288" s="231"/>
      <c r="I288" s="242"/>
    </row>
    <row r="289" s="211" customFormat="1" customHeight="1" spans="1:9">
      <c r="A289" s="226">
        <v>257</v>
      </c>
      <c r="B289" s="246" t="s">
        <v>3397</v>
      </c>
      <c r="C289" s="233" t="s">
        <v>3398</v>
      </c>
      <c r="D289" s="226">
        <v>12</v>
      </c>
      <c r="E289" s="226">
        <v>295.42</v>
      </c>
      <c r="F289" s="229">
        <f t="shared" si="5"/>
        <v>3545.04</v>
      </c>
      <c r="G289" s="232"/>
      <c r="H289" s="231"/>
      <c r="I289" s="242"/>
    </row>
    <row r="290" s="211" customFormat="1" customHeight="1" spans="1:9">
      <c r="A290" s="226">
        <v>258</v>
      </c>
      <c r="B290" s="246" t="s">
        <v>3399</v>
      </c>
      <c r="C290" s="233" t="s">
        <v>3400</v>
      </c>
      <c r="D290" s="226">
        <v>12</v>
      </c>
      <c r="E290" s="226">
        <v>295.42</v>
      </c>
      <c r="F290" s="229">
        <f t="shared" si="5"/>
        <v>3545.04</v>
      </c>
      <c r="G290" s="232"/>
      <c r="H290" s="231"/>
      <c r="I290" s="242"/>
    </row>
    <row r="291" s="211" customFormat="1" customHeight="1" spans="1:9">
      <c r="A291" s="226">
        <v>259</v>
      </c>
      <c r="B291" s="246" t="s">
        <v>3401</v>
      </c>
      <c r="C291" s="228" t="s">
        <v>3402</v>
      </c>
      <c r="D291" s="226">
        <v>12</v>
      </c>
      <c r="E291" s="226">
        <v>295.42</v>
      </c>
      <c r="F291" s="229">
        <f t="shared" si="5"/>
        <v>3545.04</v>
      </c>
      <c r="G291" s="230"/>
      <c r="H291" s="231"/>
      <c r="I291" s="242"/>
    </row>
    <row r="292" s="211" customFormat="1" customHeight="1" spans="1:9">
      <c r="A292" s="226">
        <v>260</v>
      </c>
      <c r="B292" s="246" t="s">
        <v>3403</v>
      </c>
      <c r="C292" s="228" t="s">
        <v>2878</v>
      </c>
      <c r="D292" s="226">
        <v>12</v>
      </c>
      <c r="E292" s="226">
        <v>295.42</v>
      </c>
      <c r="F292" s="229">
        <f t="shared" si="5"/>
        <v>3545.04</v>
      </c>
      <c r="G292" s="230"/>
      <c r="H292" s="231"/>
      <c r="I292" s="242"/>
    </row>
    <row r="293" s="211" customFormat="1" customHeight="1" spans="1:9">
      <c r="A293" s="226">
        <v>261</v>
      </c>
      <c r="B293" s="246" t="s">
        <v>3404</v>
      </c>
      <c r="C293" s="234" t="s">
        <v>3405</v>
      </c>
      <c r="D293" s="226">
        <v>12</v>
      </c>
      <c r="E293" s="226">
        <v>295.42</v>
      </c>
      <c r="F293" s="229">
        <f t="shared" si="5"/>
        <v>3545.04</v>
      </c>
      <c r="G293" s="232"/>
      <c r="H293" s="231"/>
      <c r="I293" s="242"/>
    </row>
    <row r="294" s="211" customFormat="1" customHeight="1" spans="1:9">
      <c r="A294" s="226">
        <v>262</v>
      </c>
      <c r="B294" s="246" t="s">
        <v>3406</v>
      </c>
      <c r="C294" s="234" t="s">
        <v>3407</v>
      </c>
      <c r="D294" s="226">
        <v>12</v>
      </c>
      <c r="E294" s="226">
        <v>295.42</v>
      </c>
      <c r="F294" s="229">
        <f t="shared" si="5"/>
        <v>3545.04</v>
      </c>
      <c r="G294" s="232"/>
      <c r="H294" s="231"/>
      <c r="I294" s="242"/>
    </row>
    <row r="295" s="211" customFormat="1" customHeight="1" spans="1:9">
      <c r="A295" s="236">
        <v>263</v>
      </c>
      <c r="B295" s="247" t="s">
        <v>3408</v>
      </c>
      <c r="C295" s="228" t="s">
        <v>3409</v>
      </c>
      <c r="D295" s="226">
        <v>6</v>
      </c>
      <c r="E295" s="226">
        <v>295.42</v>
      </c>
      <c r="F295" s="229">
        <f t="shared" si="5"/>
        <v>1772.52</v>
      </c>
      <c r="G295" s="232"/>
      <c r="H295" s="231"/>
      <c r="I295" s="242"/>
    </row>
    <row r="296" s="211" customFormat="1" customHeight="1" spans="1:9">
      <c r="A296" s="238"/>
      <c r="B296" s="248"/>
      <c r="C296" s="228" t="s">
        <v>1775</v>
      </c>
      <c r="D296" s="226">
        <v>6</v>
      </c>
      <c r="E296" s="226">
        <v>295.42</v>
      </c>
      <c r="F296" s="229">
        <f t="shared" si="5"/>
        <v>1772.52</v>
      </c>
      <c r="G296" s="232"/>
      <c r="H296" s="231"/>
      <c r="I296" s="242"/>
    </row>
    <row r="297" s="211" customFormat="1" customHeight="1" spans="1:9">
      <c r="A297" s="226">
        <v>264</v>
      </c>
      <c r="B297" s="246" t="s">
        <v>3410</v>
      </c>
      <c r="C297" s="233" t="s">
        <v>3411</v>
      </c>
      <c r="D297" s="226">
        <v>12</v>
      </c>
      <c r="E297" s="226">
        <v>295.42</v>
      </c>
      <c r="F297" s="229">
        <f t="shared" si="5"/>
        <v>3545.04</v>
      </c>
      <c r="G297" s="232"/>
      <c r="H297" s="231"/>
      <c r="I297" s="242"/>
    </row>
    <row r="298" s="211" customFormat="1" customHeight="1" spans="1:9">
      <c r="A298" s="226">
        <v>265</v>
      </c>
      <c r="B298" s="246" t="s">
        <v>3412</v>
      </c>
      <c r="C298" s="233" t="s">
        <v>3413</v>
      </c>
      <c r="D298" s="226">
        <v>12</v>
      </c>
      <c r="E298" s="226">
        <v>295.42</v>
      </c>
      <c r="F298" s="229">
        <f t="shared" si="5"/>
        <v>3545.04</v>
      </c>
      <c r="G298" s="232"/>
      <c r="H298" s="231"/>
      <c r="I298" s="242"/>
    </row>
    <row r="299" s="211" customFormat="1" customHeight="1" spans="1:9">
      <c r="A299" s="226">
        <v>266</v>
      </c>
      <c r="B299" s="246" t="s">
        <v>3414</v>
      </c>
      <c r="C299" s="233" t="s">
        <v>3415</v>
      </c>
      <c r="D299" s="226">
        <v>12</v>
      </c>
      <c r="E299" s="226">
        <v>295.42</v>
      </c>
      <c r="F299" s="229">
        <f t="shared" si="5"/>
        <v>3545.04</v>
      </c>
      <c r="G299" s="232"/>
      <c r="H299" s="231"/>
      <c r="I299" s="242"/>
    </row>
    <row r="300" s="211" customFormat="1" customHeight="1" spans="1:9">
      <c r="A300" s="226">
        <v>267</v>
      </c>
      <c r="B300" s="246" t="s">
        <v>3416</v>
      </c>
      <c r="C300" s="233" t="s">
        <v>3417</v>
      </c>
      <c r="D300" s="226">
        <v>12</v>
      </c>
      <c r="E300" s="226">
        <v>295.42</v>
      </c>
      <c r="F300" s="229">
        <f t="shared" si="5"/>
        <v>3545.04</v>
      </c>
      <c r="G300" s="232"/>
      <c r="H300" s="231"/>
      <c r="I300" s="242"/>
    </row>
    <row r="301" s="211" customFormat="1" customHeight="1" spans="1:9">
      <c r="A301" s="226">
        <v>268</v>
      </c>
      <c r="B301" s="246" t="s">
        <v>3418</v>
      </c>
      <c r="C301" s="228" t="s">
        <v>3419</v>
      </c>
      <c r="D301" s="226">
        <v>12</v>
      </c>
      <c r="E301" s="226">
        <v>295.42</v>
      </c>
      <c r="F301" s="229">
        <f t="shared" si="5"/>
        <v>3545.04</v>
      </c>
      <c r="G301" s="232"/>
      <c r="H301" s="231"/>
      <c r="I301" s="242"/>
    </row>
    <row r="302" s="211" customFormat="1" customHeight="1" spans="1:9">
      <c r="A302" s="226">
        <v>269</v>
      </c>
      <c r="B302" s="246" t="s">
        <v>3420</v>
      </c>
      <c r="C302" s="228" t="s">
        <v>3421</v>
      </c>
      <c r="D302" s="226">
        <v>12</v>
      </c>
      <c r="E302" s="226">
        <v>295.42</v>
      </c>
      <c r="F302" s="229">
        <f t="shared" si="5"/>
        <v>3545.04</v>
      </c>
      <c r="G302" s="232"/>
      <c r="H302" s="231"/>
      <c r="I302" s="242"/>
    </row>
    <row r="303" s="211" customFormat="1" customHeight="1" spans="1:9">
      <c r="A303" s="226">
        <v>270</v>
      </c>
      <c r="B303" s="246" t="s">
        <v>3422</v>
      </c>
      <c r="C303" s="228" t="s">
        <v>3423</v>
      </c>
      <c r="D303" s="226">
        <v>9</v>
      </c>
      <c r="E303" s="226">
        <v>295.42</v>
      </c>
      <c r="F303" s="229">
        <f t="shared" si="5"/>
        <v>2658.78</v>
      </c>
      <c r="G303" s="232"/>
      <c r="H303" s="231"/>
      <c r="I303" s="242"/>
    </row>
    <row r="304" s="211" customFormat="1" customHeight="1" spans="1:9">
      <c r="A304" s="226">
        <v>271</v>
      </c>
      <c r="B304" s="246" t="s">
        <v>3424</v>
      </c>
      <c r="C304" s="228" t="s">
        <v>2931</v>
      </c>
      <c r="D304" s="226">
        <v>10</v>
      </c>
      <c r="E304" s="226">
        <v>295.42</v>
      </c>
      <c r="F304" s="229">
        <f t="shared" si="5"/>
        <v>2954.2</v>
      </c>
      <c r="G304" s="232"/>
      <c r="H304" s="231"/>
      <c r="I304" s="242"/>
    </row>
    <row r="305" s="211" customFormat="1" customHeight="1" spans="1:9">
      <c r="A305" s="226">
        <v>272</v>
      </c>
      <c r="B305" s="246" t="s">
        <v>3425</v>
      </c>
      <c r="C305" s="228" t="s">
        <v>3426</v>
      </c>
      <c r="D305" s="226">
        <v>9</v>
      </c>
      <c r="E305" s="226">
        <v>295.42</v>
      </c>
      <c r="F305" s="229">
        <f t="shared" si="5"/>
        <v>2658.78</v>
      </c>
      <c r="G305" s="232"/>
      <c r="H305" s="231"/>
      <c r="I305" s="242"/>
    </row>
    <row r="306" s="211" customFormat="1" customHeight="1" spans="1:9">
      <c r="A306" s="226">
        <v>273</v>
      </c>
      <c r="B306" s="246" t="s">
        <v>3427</v>
      </c>
      <c r="C306" s="233" t="s">
        <v>3428</v>
      </c>
      <c r="D306" s="226">
        <v>9</v>
      </c>
      <c r="E306" s="226">
        <v>295.42</v>
      </c>
      <c r="F306" s="229">
        <f t="shared" si="5"/>
        <v>2658.78</v>
      </c>
      <c r="G306" s="232"/>
      <c r="H306" s="231"/>
      <c r="I306" s="242"/>
    </row>
    <row r="307" s="211" customFormat="1" customHeight="1" spans="1:9">
      <c r="A307" s="226">
        <v>274</v>
      </c>
      <c r="B307" s="246" t="s">
        <v>3429</v>
      </c>
      <c r="C307" s="234" t="s">
        <v>3430</v>
      </c>
      <c r="D307" s="226">
        <v>9</v>
      </c>
      <c r="E307" s="226">
        <v>295.42</v>
      </c>
      <c r="F307" s="229">
        <f t="shared" si="5"/>
        <v>2658.78</v>
      </c>
      <c r="G307" s="232"/>
      <c r="H307" s="231"/>
      <c r="I307" s="242"/>
    </row>
    <row r="308" s="211" customFormat="1" customHeight="1" spans="1:9">
      <c r="A308" s="226">
        <v>275</v>
      </c>
      <c r="B308" s="246" t="s">
        <v>3431</v>
      </c>
      <c r="C308" s="228" t="s">
        <v>3432</v>
      </c>
      <c r="D308" s="226">
        <v>9</v>
      </c>
      <c r="E308" s="226">
        <v>295.42</v>
      </c>
      <c r="F308" s="229">
        <f t="shared" si="5"/>
        <v>2658.78</v>
      </c>
      <c r="G308" s="232"/>
      <c r="H308" s="231"/>
      <c r="I308" s="242"/>
    </row>
    <row r="309" s="211" customFormat="1" customHeight="1" spans="1:9">
      <c r="A309" s="226">
        <v>276</v>
      </c>
      <c r="B309" s="246" t="s">
        <v>3433</v>
      </c>
      <c r="C309" s="228" t="s">
        <v>3270</v>
      </c>
      <c r="D309" s="226">
        <v>0.5</v>
      </c>
      <c r="E309" s="226">
        <v>295.42</v>
      </c>
      <c r="F309" s="229">
        <f t="shared" si="5"/>
        <v>147.71</v>
      </c>
      <c r="G309" s="232"/>
      <c r="H309" s="231"/>
      <c r="I309" s="242"/>
    </row>
    <row r="310" s="211" customFormat="1" customHeight="1" spans="1:9">
      <c r="A310" s="226">
        <v>277</v>
      </c>
      <c r="B310" s="246" t="s">
        <v>3434</v>
      </c>
      <c r="C310" s="228" t="s">
        <v>3202</v>
      </c>
      <c r="D310" s="226">
        <v>4</v>
      </c>
      <c r="E310" s="226">
        <v>295.42</v>
      </c>
      <c r="F310" s="229">
        <f t="shared" si="5"/>
        <v>1181.68</v>
      </c>
      <c r="G310" s="232"/>
      <c r="H310" s="231"/>
      <c r="I310" s="242"/>
    </row>
    <row r="311" s="211" customFormat="1" customHeight="1" spans="1:9">
      <c r="A311" s="236">
        <v>278</v>
      </c>
      <c r="B311" s="247" t="s">
        <v>3435</v>
      </c>
      <c r="C311" s="228" t="s">
        <v>3436</v>
      </c>
      <c r="D311" s="226">
        <v>3</v>
      </c>
      <c r="E311" s="226">
        <v>295.42</v>
      </c>
      <c r="F311" s="229">
        <f t="shared" si="5"/>
        <v>886.26</v>
      </c>
      <c r="G311" s="232"/>
      <c r="H311" s="231"/>
      <c r="I311" s="242"/>
    </row>
    <row r="312" s="211" customFormat="1" customHeight="1" spans="1:9">
      <c r="A312" s="238"/>
      <c r="B312" s="248"/>
      <c r="C312" s="228" t="s">
        <v>3437</v>
      </c>
      <c r="D312" s="226">
        <v>6</v>
      </c>
      <c r="E312" s="226">
        <v>295.42</v>
      </c>
      <c r="F312" s="229">
        <f t="shared" si="5"/>
        <v>1772.52</v>
      </c>
      <c r="G312" s="232"/>
      <c r="H312" s="231"/>
      <c r="I312" s="242"/>
    </row>
    <row r="313" s="211" customFormat="1" customHeight="1" spans="1:9">
      <c r="A313" s="226">
        <v>279</v>
      </c>
      <c r="B313" s="246" t="s">
        <v>3438</v>
      </c>
      <c r="C313" s="228" t="s">
        <v>2896</v>
      </c>
      <c r="D313" s="226">
        <v>3</v>
      </c>
      <c r="E313" s="226">
        <v>295.42</v>
      </c>
      <c r="F313" s="229">
        <f t="shared" si="5"/>
        <v>886.26</v>
      </c>
      <c r="G313" s="232"/>
      <c r="H313" s="231"/>
      <c r="I313" s="242"/>
    </row>
    <row r="314" s="211" customFormat="1" customHeight="1" spans="1:9">
      <c r="A314" s="226">
        <v>280</v>
      </c>
      <c r="B314" s="246" t="s">
        <v>3439</v>
      </c>
      <c r="C314" s="233" t="s">
        <v>2898</v>
      </c>
      <c r="D314" s="226">
        <v>9</v>
      </c>
      <c r="E314" s="226">
        <v>295.42</v>
      </c>
      <c r="F314" s="229">
        <f t="shared" si="5"/>
        <v>2658.78</v>
      </c>
      <c r="G314" s="232"/>
      <c r="H314" s="231"/>
      <c r="I314" s="242"/>
    </row>
    <row r="315" s="211" customFormat="1" customHeight="1" spans="1:9">
      <c r="A315" s="226">
        <v>281</v>
      </c>
      <c r="B315" s="246" t="s">
        <v>3440</v>
      </c>
      <c r="C315" s="228" t="s">
        <v>3441</v>
      </c>
      <c r="D315" s="226">
        <v>9</v>
      </c>
      <c r="E315" s="226">
        <v>295.42</v>
      </c>
      <c r="F315" s="229">
        <f t="shared" si="5"/>
        <v>2658.78</v>
      </c>
      <c r="G315" s="232"/>
      <c r="H315" s="231"/>
      <c r="I315" s="242"/>
    </row>
    <row r="316" s="211" customFormat="1" customHeight="1" spans="1:9">
      <c r="A316" s="226">
        <v>282</v>
      </c>
      <c r="B316" s="246" t="s">
        <v>3442</v>
      </c>
      <c r="C316" s="228" t="s">
        <v>3216</v>
      </c>
      <c r="D316" s="226">
        <v>4</v>
      </c>
      <c r="E316" s="226">
        <v>295.42</v>
      </c>
      <c r="F316" s="229">
        <f t="shared" si="5"/>
        <v>1181.68</v>
      </c>
      <c r="G316" s="232"/>
      <c r="H316" s="231"/>
      <c r="I316" s="242"/>
    </row>
    <row r="317" s="211" customFormat="1" customHeight="1" spans="1:9">
      <c r="A317" s="226">
        <v>283</v>
      </c>
      <c r="B317" s="246" t="s">
        <v>3443</v>
      </c>
      <c r="C317" s="228" t="s">
        <v>3272</v>
      </c>
      <c r="D317" s="226">
        <v>4</v>
      </c>
      <c r="E317" s="226">
        <v>295.42</v>
      </c>
      <c r="F317" s="229">
        <f t="shared" si="5"/>
        <v>1181.68</v>
      </c>
      <c r="G317" s="232"/>
      <c r="H317" s="231"/>
      <c r="I317" s="242"/>
    </row>
    <row r="318" s="211" customFormat="1" customHeight="1" spans="1:9">
      <c r="A318" s="226">
        <v>284</v>
      </c>
      <c r="B318" s="246" t="s">
        <v>3444</v>
      </c>
      <c r="C318" s="228" t="s">
        <v>3445</v>
      </c>
      <c r="D318" s="226">
        <v>9</v>
      </c>
      <c r="E318" s="226">
        <v>295.42</v>
      </c>
      <c r="F318" s="229">
        <f t="shared" si="5"/>
        <v>2658.78</v>
      </c>
      <c r="G318" s="232"/>
      <c r="H318" s="231"/>
      <c r="I318" s="242"/>
    </row>
    <row r="319" s="211" customFormat="1" customHeight="1" spans="1:9">
      <c r="A319" s="226">
        <v>285</v>
      </c>
      <c r="B319" s="246" t="s">
        <v>3446</v>
      </c>
      <c r="C319" s="234" t="s">
        <v>3447</v>
      </c>
      <c r="D319" s="226">
        <v>9</v>
      </c>
      <c r="E319" s="226">
        <v>295.42</v>
      </c>
      <c r="F319" s="229">
        <f t="shared" si="5"/>
        <v>2658.78</v>
      </c>
      <c r="G319" s="232"/>
      <c r="H319" s="231"/>
      <c r="I319" s="242"/>
    </row>
    <row r="320" s="211" customFormat="1" customHeight="1" spans="1:9">
      <c r="A320" s="226">
        <v>286</v>
      </c>
      <c r="B320" s="246" t="s">
        <v>3448</v>
      </c>
      <c r="C320" s="228" t="s">
        <v>2880</v>
      </c>
      <c r="D320" s="226">
        <v>9</v>
      </c>
      <c r="E320" s="226">
        <v>295.42</v>
      </c>
      <c r="F320" s="229">
        <f t="shared" si="5"/>
        <v>2658.78</v>
      </c>
      <c r="G320" s="232"/>
      <c r="H320" s="231"/>
      <c r="I320" s="242"/>
    </row>
    <row r="321" s="211" customFormat="1" customHeight="1" spans="1:9">
      <c r="A321" s="226">
        <v>287</v>
      </c>
      <c r="B321" s="246" t="s">
        <v>3449</v>
      </c>
      <c r="C321" s="233" t="s">
        <v>3450</v>
      </c>
      <c r="D321" s="226">
        <v>12</v>
      </c>
      <c r="E321" s="226">
        <v>295.42</v>
      </c>
      <c r="F321" s="229">
        <f t="shared" si="5"/>
        <v>3545.04</v>
      </c>
      <c r="G321" s="232"/>
      <c r="H321" s="231"/>
      <c r="I321" s="242"/>
    </row>
    <row r="322" s="211" customFormat="1" customHeight="1" spans="1:9">
      <c r="A322" s="226">
        <v>288</v>
      </c>
      <c r="B322" s="246" t="s">
        <v>3451</v>
      </c>
      <c r="C322" s="228" t="s">
        <v>3060</v>
      </c>
      <c r="D322" s="226">
        <v>4</v>
      </c>
      <c r="E322" s="226">
        <v>295.42</v>
      </c>
      <c r="F322" s="229">
        <f t="shared" si="5"/>
        <v>1181.68</v>
      </c>
      <c r="G322" s="232"/>
      <c r="H322" s="231"/>
      <c r="I322" s="242"/>
    </row>
    <row r="323" s="211" customFormat="1" customHeight="1" spans="1:9">
      <c r="A323" s="226">
        <v>289</v>
      </c>
      <c r="B323" s="246" t="s">
        <v>3452</v>
      </c>
      <c r="C323" s="233" t="s">
        <v>3453</v>
      </c>
      <c r="D323" s="226">
        <v>12</v>
      </c>
      <c r="E323" s="226">
        <v>295.42</v>
      </c>
      <c r="F323" s="229">
        <f t="shared" si="5"/>
        <v>3545.04</v>
      </c>
      <c r="G323" s="232"/>
      <c r="H323" s="231"/>
      <c r="I323" s="242"/>
    </row>
    <row r="324" s="211" customFormat="1" customHeight="1" spans="1:9">
      <c r="A324" s="226">
        <v>290</v>
      </c>
      <c r="B324" s="246" t="s">
        <v>3454</v>
      </c>
      <c r="C324" s="228" t="s">
        <v>3455</v>
      </c>
      <c r="D324" s="226">
        <v>12</v>
      </c>
      <c r="E324" s="226">
        <v>295.42</v>
      </c>
      <c r="F324" s="229">
        <f t="shared" si="5"/>
        <v>3545.04</v>
      </c>
      <c r="G324" s="232"/>
      <c r="H324" s="231"/>
      <c r="I324" s="242"/>
    </row>
    <row r="325" s="211" customFormat="1" customHeight="1" spans="1:9">
      <c r="A325" s="236">
        <v>291</v>
      </c>
      <c r="B325" s="247" t="s">
        <v>3456</v>
      </c>
      <c r="C325" s="228" t="s">
        <v>3457</v>
      </c>
      <c r="D325" s="226">
        <v>3</v>
      </c>
      <c r="E325" s="226">
        <v>295.42</v>
      </c>
      <c r="F325" s="229">
        <f t="shared" si="5"/>
        <v>886.26</v>
      </c>
      <c r="G325" s="230"/>
      <c r="H325" s="231"/>
      <c r="I325" s="242"/>
    </row>
    <row r="326" s="211" customFormat="1" customHeight="1" spans="1:9">
      <c r="A326" s="238"/>
      <c r="B326" s="248"/>
      <c r="C326" s="228" t="s">
        <v>3458</v>
      </c>
      <c r="D326" s="226">
        <v>5</v>
      </c>
      <c r="E326" s="226">
        <v>295.42</v>
      </c>
      <c r="F326" s="229">
        <f t="shared" si="5"/>
        <v>1477.1</v>
      </c>
      <c r="G326" s="230"/>
      <c r="H326" s="231"/>
      <c r="I326" s="242"/>
    </row>
    <row r="327" s="211" customFormat="1" customHeight="1" spans="1:9">
      <c r="A327" s="226">
        <v>292</v>
      </c>
      <c r="B327" s="246" t="s">
        <v>3459</v>
      </c>
      <c r="C327" s="234" t="s">
        <v>3460</v>
      </c>
      <c r="D327" s="226">
        <v>11</v>
      </c>
      <c r="E327" s="226">
        <v>295.42</v>
      </c>
      <c r="F327" s="229">
        <f t="shared" si="5"/>
        <v>3249.62</v>
      </c>
      <c r="G327" s="232"/>
      <c r="H327" s="231"/>
      <c r="I327" s="242"/>
    </row>
    <row r="328" s="211" customFormat="1" customHeight="1" spans="1:9">
      <c r="A328" s="226">
        <v>293</v>
      </c>
      <c r="B328" s="246" t="s">
        <v>3461</v>
      </c>
      <c r="C328" s="228" t="s">
        <v>3462</v>
      </c>
      <c r="D328" s="226">
        <v>12</v>
      </c>
      <c r="E328" s="226">
        <v>295.42</v>
      </c>
      <c r="F328" s="229">
        <f t="shared" si="5"/>
        <v>3545.04</v>
      </c>
      <c r="G328" s="232"/>
      <c r="H328" s="231"/>
      <c r="I328" s="242"/>
    </row>
    <row r="329" s="211" customFormat="1" customHeight="1" spans="1:9">
      <c r="A329" s="226">
        <v>294</v>
      </c>
      <c r="B329" s="246" t="s">
        <v>3463</v>
      </c>
      <c r="C329" s="228" t="s">
        <v>3464</v>
      </c>
      <c r="D329" s="226">
        <v>12</v>
      </c>
      <c r="E329" s="226">
        <v>295.42</v>
      </c>
      <c r="F329" s="229">
        <f t="shared" si="5"/>
        <v>3545.04</v>
      </c>
      <c r="G329" s="232"/>
      <c r="H329" s="231"/>
      <c r="I329" s="242"/>
    </row>
    <row r="330" s="211" customFormat="1" customHeight="1" spans="1:9">
      <c r="A330" s="226">
        <v>295</v>
      </c>
      <c r="B330" s="246" t="s">
        <v>3465</v>
      </c>
      <c r="C330" s="228" t="s">
        <v>3317</v>
      </c>
      <c r="D330" s="226">
        <v>1</v>
      </c>
      <c r="E330" s="226">
        <v>295.42</v>
      </c>
      <c r="F330" s="229">
        <f t="shared" si="5"/>
        <v>295.42</v>
      </c>
      <c r="G330" s="232"/>
      <c r="H330" s="231"/>
      <c r="I330" s="242"/>
    </row>
    <row r="331" s="211" customFormat="1" customHeight="1" spans="1:9">
      <c r="A331" s="226">
        <v>296</v>
      </c>
      <c r="B331" s="246" t="s">
        <v>3466</v>
      </c>
      <c r="C331" s="233" t="s">
        <v>2914</v>
      </c>
      <c r="D331" s="226">
        <v>0.5</v>
      </c>
      <c r="E331" s="226">
        <v>295.42</v>
      </c>
      <c r="F331" s="229">
        <f t="shared" si="5"/>
        <v>147.71</v>
      </c>
      <c r="G331" s="232"/>
      <c r="H331" s="231"/>
      <c r="I331" s="242"/>
    </row>
    <row r="332" s="211" customFormat="1" customHeight="1" spans="1:9">
      <c r="A332" s="226">
        <v>297</v>
      </c>
      <c r="B332" s="246" t="s">
        <v>3467</v>
      </c>
      <c r="C332" s="233" t="s">
        <v>3468</v>
      </c>
      <c r="D332" s="226">
        <v>1</v>
      </c>
      <c r="E332" s="226">
        <v>295.42</v>
      </c>
      <c r="F332" s="229">
        <f t="shared" si="5"/>
        <v>295.42</v>
      </c>
      <c r="G332" s="232"/>
      <c r="H332" s="231"/>
      <c r="I332" s="242"/>
    </row>
    <row r="333" s="211" customFormat="1" customHeight="1" spans="1:9">
      <c r="A333" s="226">
        <v>298</v>
      </c>
      <c r="B333" s="246" t="s">
        <v>3469</v>
      </c>
      <c r="C333" s="233" t="s">
        <v>3470</v>
      </c>
      <c r="D333" s="226">
        <v>1</v>
      </c>
      <c r="E333" s="226">
        <v>295.42</v>
      </c>
      <c r="F333" s="229">
        <f t="shared" si="5"/>
        <v>295.42</v>
      </c>
      <c r="G333" s="235"/>
      <c r="H333" s="231"/>
      <c r="I333" s="242"/>
    </row>
    <row r="334" s="211" customFormat="1" customHeight="1" spans="1:9">
      <c r="A334" s="226">
        <v>299</v>
      </c>
      <c r="B334" s="246" t="s">
        <v>3471</v>
      </c>
      <c r="C334" s="228" t="s">
        <v>3472</v>
      </c>
      <c r="D334" s="226">
        <v>4</v>
      </c>
      <c r="E334" s="226">
        <v>295.42</v>
      </c>
      <c r="F334" s="229">
        <f t="shared" si="5"/>
        <v>1181.68</v>
      </c>
      <c r="G334" s="232"/>
      <c r="H334" s="231"/>
      <c r="I334" s="242"/>
    </row>
    <row r="335" s="211" customFormat="1" customHeight="1" spans="1:9">
      <c r="A335" s="226">
        <v>300</v>
      </c>
      <c r="B335" s="246" t="s">
        <v>3473</v>
      </c>
      <c r="C335" s="228" t="s">
        <v>2888</v>
      </c>
      <c r="D335" s="226">
        <v>2.5</v>
      </c>
      <c r="E335" s="226">
        <v>295.42</v>
      </c>
      <c r="F335" s="229">
        <f t="shared" si="5"/>
        <v>738.55</v>
      </c>
      <c r="G335" s="232"/>
      <c r="H335" s="231"/>
      <c r="I335" s="242"/>
    </row>
    <row r="336" s="211" customFormat="1" customHeight="1" spans="1:9">
      <c r="A336" s="226">
        <v>301</v>
      </c>
      <c r="B336" s="246" t="s">
        <v>3474</v>
      </c>
      <c r="C336" s="234" t="s">
        <v>3208</v>
      </c>
      <c r="D336" s="226">
        <v>4</v>
      </c>
      <c r="E336" s="226">
        <v>295.42</v>
      </c>
      <c r="F336" s="229">
        <f t="shared" si="5"/>
        <v>1181.68</v>
      </c>
      <c r="G336" s="232"/>
      <c r="H336" s="231"/>
      <c r="I336" s="242"/>
    </row>
    <row r="337" s="211" customFormat="1" customHeight="1" spans="1:9">
      <c r="A337" s="226">
        <v>302</v>
      </c>
      <c r="B337" s="246" t="s">
        <v>3475</v>
      </c>
      <c r="C337" s="228" t="s">
        <v>2908</v>
      </c>
      <c r="D337" s="226">
        <v>3</v>
      </c>
      <c r="E337" s="226">
        <v>295.42</v>
      </c>
      <c r="F337" s="229">
        <f t="shared" si="5"/>
        <v>886.26</v>
      </c>
      <c r="G337" s="232"/>
      <c r="H337" s="231"/>
      <c r="I337" s="242"/>
    </row>
    <row r="338" s="211" customFormat="1" customHeight="1" spans="1:9">
      <c r="A338" s="226">
        <v>303</v>
      </c>
      <c r="B338" s="246" t="s">
        <v>3476</v>
      </c>
      <c r="C338" s="228" t="s">
        <v>3242</v>
      </c>
      <c r="D338" s="226">
        <v>4</v>
      </c>
      <c r="E338" s="226">
        <v>295.42</v>
      </c>
      <c r="F338" s="229">
        <f t="shared" si="5"/>
        <v>1181.68</v>
      </c>
      <c r="G338" s="232"/>
      <c r="H338" s="231"/>
      <c r="I338" s="242"/>
    </row>
    <row r="339" s="211" customFormat="1" customHeight="1" spans="1:9">
      <c r="A339" s="226">
        <v>304</v>
      </c>
      <c r="B339" s="246" t="s">
        <v>3477</v>
      </c>
      <c r="C339" s="228" t="s">
        <v>2900</v>
      </c>
      <c r="D339" s="226">
        <v>4</v>
      </c>
      <c r="E339" s="226">
        <v>295.42</v>
      </c>
      <c r="F339" s="229">
        <f t="shared" si="5"/>
        <v>1181.68</v>
      </c>
      <c r="G339" s="230"/>
      <c r="H339" s="231"/>
      <c r="I339" s="242"/>
    </row>
    <row r="340" s="211" customFormat="1" customHeight="1" spans="1:9">
      <c r="A340" s="226">
        <v>305</v>
      </c>
      <c r="B340" s="246" t="s">
        <v>3478</v>
      </c>
      <c r="C340" s="228" t="s">
        <v>3479</v>
      </c>
      <c r="D340" s="226">
        <v>8.5</v>
      </c>
      <c r="E340" s="226">
        <v>295.42</v>
      </c>
      <c r="F340" s="229">
        <f t="shared" si="5"/>
        <v>2511.07</v>
      </c>
      <c r="G340" s="232"/>
      <c r="H340" s="231"/>
      <c r="I340" s="242"/>
    </row>
    <row r="341" s="211" customFormat="1" customHeight="1" spans="1:9">
      <c r="A341" s="226">
        <v>306</v>
      </c>
      <c r="B341" s="246" t="s">
        <v>3480</v>
      </c>
      <c r="C341" s="233" t="s">
        <v>3481</v>
      </c>
      <c r="D341" s="226">
        <v>8.5</v>
      </c>
      <c r="E341" s="226">
        <v>295.42</v>
      </c>
      <c r="F341" s="229">
        <f t="shared" si="5"/>
        <v>2511.07</v>
      </c>
      <c r="G341" s="232"/>
      <c r="H341" s="231"/>
      <c r="I341" s="242"/>
    </row>
    <row r="342" s="211" customFormat="1" customHeight="1" spans="1:9">
      <c r="A342" s="226">
        <v>307</v>
      </c>
      <c r="B342" s="246" t="s">
        <v>3482</v>
      </c>
      <c r="C342" s="233" t="s">
        <v>2070</v>
      </c>
      <c r="D342" s="226">
        <v>8.5</v>
      </c>
      <c r="E342" s="226">
        <v>295.42</v>
      </c>
      <c r="F342" s="229">
        <f t="shared" si="5"/>
        <v>2511.07</v>
      </c>
      <c r="G342" s="232"/>
      <c r="H342" s="231"/>
      <c r="I342" s="242"/>
    </row>
    <row r="343" s="211" customFormat="1" customHeight="1" spans="1:9">
      <c r="A343" s="226">
        <v>308</v>
      </c>
      <c r="B343" s="246" t="s">
        <v>3483</v>
      </c>
      <c r="C343" s="228" t="s">
        <v>3484</v>
      </c>
      <c r="D343" s="226">
        <v>8.5</v>
      </c>
      <c r="E343" s="226">
        <v>295.42</v>
      </c>
      <c r="F343" s="229">
        <f t="shared" ref="F343:F358" si="6">E343*D343</f>
        <v>2511.07</v>
      </c>
      <c r="G343" s="235"/>
      <c r="H343" s="231"/>
      <c r="I343" s="242"/>
    </row>
    <row r="344" s="211" customFormat="1" customHeight="1" spans="1:9">
      <c r="A344" s="226">
        <v>309</v>
      </c>
      <c r="B344" s="246" t="s">
        <v>3485</v>
      </c>
      <c r="C344" s="234" t="s">
        <v>3486</v>
      </c>
      <c r="D344" s="226">
        <v>8.5</v>
      </c>
      <c r="E344" s="226">
        <v>295.42</v>
      </c>
      <c r="F344" s="229">
        <f t="shared" si="6"/>
        <v>2511.07</v>
      </c>
      <c r="G344" s="232"/>
      <c r="H344" s="231"/>
      <c r="I344" s="242"/>
    </row>
    <row r="345" s="211" customFormat="1" customHeight="1" spans="1:9">
      <c r="A345" s="226">
        <v>310</v>
      </c>
      <c r="B345" s="246" t="s">
        <v>3487</v>
      </c>
      <c r="C345" s="228" t="s">
        <v>3488</v>
      </c>
      <c r="D345" s="226">
        <v>6</v>
      </c>
      <c r="E345" s="226">
        <v>295.42</v>
      </c>
      <c r="F345" s="229">
        <f t="shared" si="6"/>
        <v>1772.52</v>
      </c>
      <c r="G345" s="232"/>
      <c r="H345" s="231"/>
      <c r="I345" s="242"/>
    </row>
    <row r="346" s="211" customFormat="1" customHeight="1" spans="1:9">
      <c r="A346" s="226">
        <v>311</v>
      </c>
      <c r="B346" s="246" t="s">
        <v>3489</v>
      </c>
      <c r="C346" s="228" t="s">
        <v>3490</v>
      </c>
      <c r="D346" s="226">
        <v>12</v>
      </c>
      <c r="E346" s="226">
        <v>295.42</v>
      </c>
      <c r="F346" s="229">
        <f t="shared" si="6"/>
        <v>3545.04</v>
      </c>
      <c r="G346" s="232"/>
      <c r="H346" s="231"/>
      <c r="I346" s="242"/>
    </row>
    <row r="347" s="211" customFormat="1" customHeight="1" spans="1:9">
      <c r="A347" s="226">
        <v>312</v>
      </c>
      <c r="B347" s="246" t="s">
        <v>3491</v>
      </c>
      <c r="C347" s="234" t="s">
        <v>3492</v>
      </c>
      <c r="D347" s="226">
        <v>12</v>
      </c>
      <c r="E347" s="226">
        <v>295.42</v>
      </c>
      <c r="F347" s="229">
        <f t="shared" si="6"/>
        <v>3545.04</v>
      </c>
      <c r="G347" s="232"/>
      <c r="H347" s="231"/>
      <c r="I347" s="242"/>
    </row>
    <row r="348" s="211" customFormat="1" customHeight="1" spans="1:9">
      <c r="A348" s="226">
        <v>313</v>
      </c>
      <c r="B348" s="246" t="s">
        <v>3493</v>
      </c>
      <c r="C348" s="234" t="s">
        <v>3494</v>
      </c>
      <c r="D348" s="226">
        <v>11</v>
      </c>
      <c r="E348" s="226">
        <v>295.42</v>
      </c>
      <c r="F348" s="229">
        <f t="shared" si="6"/>
        <v>3249.62</v>
      </c>
      <c r="G348" s="232"/>
      <c r="H348" s="231"/>
      <c r="I348" s="242"/>
    </row>
    <row r="349" s="211" customFormat="1" customHeight="1" spans="1:9">
      <c r="A349" s="226">
        <v>314</v>
      </c>
      <c r="B349" s="246" t="s">
        <v>3495</v>
      </c>
      <c r="C349" s="234" t="s">
        <v>2773</v>
      </c>
      <c r="D349" s="226">
        <v>11</v>
      </c>
      <c r="E349" s="226">
        <v>295.42</v>
      </c>
      <c r="F349" s="229">
        <f t="shared" si="6"/>
        <v>3249.62</v>
      </c>
      <c r="G349" s="232"/>
      <c r="H349" s="231"/>
      <c r="I349" s="242"/>
    </row>
    <row r="350" s="211" customFormat="1" customHeight="1" spans="1:9">
      <c r="A350" s="226">
        <v>315</v>
      </c>
      <c r="B350" s="246" t="s">
        <v>3496</v>
      </c>
      <c r="C350" s="233" t="s">
        <v>3497</v>
      </c>
      <c r="D350" s="226">
        <v>12</v>
      </c>
      <c r="E350" s="226">
        <v>295.42</v>
      </c>
      <c r="F350" s="229">
        <f t="shared" si="6"/>
        <v>3545.04</v>
      </c>
      <c r="G350" s="232"/>
      <c r="H350" s="231"/>
      <c r="I350" s="242"/>
    </row>
    <row r="351" s="211" customFormat="1" customHeight="1" spans="1:9">
      <c r="A351" s="226">
        <v>316</v>
      </c>
      <c r="B351" s="246" t="s">
        <v>3498</v>
      </c>
      <c r="C351" s="233" t="s">
        <v>2890</v>
      </c>
      <c r="D351" s="226">
        <v>3</v>
      </c>
      <c r="E351" s="226">
        <v>295.42</v>
      </c>
      <c r="F351" s="229">
        <f t="shared" si="6"/>
        <v>886.26</v>
      </c>
      <c r="G351" s="232"/>
      <c r="H351" s="231"/>
      <c r="I351" s="242"/>
    </row>
    <row r="352" s="211" customFormat="1" customHeight="1" spans="1:9">
      <c r="A352" s="226">
        <v>317</v>
      </c>
      <c r="B352" s="246" t="s">
        <v>3499</v>
      </c>
      <c r="C352" s="234" t="s">
        <v>3184</v>
      </c>
      <c r="D352" s="226">
        <v>4</v>
      </c>
      <c r="E352" s="226">
        <v>295.42</v>
      </c>
      <c r="F352" s="229">
        <f t="shared" si="6"/>
        <v>1181.68</v>
      </c>
      <c r="G352" s="232"/>
      <c r="H352" s="231"/>
      <c r="I352" s="242"/>
    </row>
    <row r="353" s="211" customFormat="1" customHeight="1" spans="1:9">
      <c r="A353" s="236">
        <v>318</v>
      </c>
      <c r="B353" s="247" t="s">
        <v>3500</v>
      </c>
      <c r="C353" s="228" t="s">
        <v>3225</v>
      </c>
      <c r="D353" s="226">
        <v>2</v>
      </c>
      <c r="E353" s="226">
        <v>295.42</v>
      </c>
      <c r="F353" s="229">
        <f t="shared" si="6"/>
        <v>590.84</v>
      </c>
      <c r="G353" s="232"/>
      <c r="H353" s="231"/>
      <c r="I353" s="242"/>
    </row>
    <row r="354" s="211" customFormat="1" customHeight="1" spans="1:9">
      <c r="A354" s="238"/>
      <c r="B354" s="248"/>
      <c r="C354" s="228" t="s">
        <v>3226</v>
      </c>
      <c r="D354" s="226">
        <v>2</v>
      </c>
      <c r="E354" s="226">
        <v>295.42</v>
      </c>
      <c r="F354" s="229">
        <f t="shared" si="6"/>
        <v>590.84</v>
      </c>
      <c r="G354" s="232"/>
      <c r="H354" s="231"/>
      <c r="I354" s="242"/>
    </row>
    <row r="355" s="211" customFormat="1" customHeight="1" spans="1:9">
      <c r="A355" s="226">
        <v>319</v>
      </c>
      <c r="B355" s="246" t="s">
        <v>3501</v>
      </c>
      <c r="C355" s="234" t="s">
        <v>3502</v>
      </c>
      <c r="D355" s="226">
        <v>12</v>
      </c>
      <c r="E355" s="226">
        <v>295.42</v>
      </c>
      <c r="F355" s="229">
        <f t="shared" si="6"/>
        <v>3545.04</v>
      </c>
      <c r="G355" s="232"/>
      <c r="H355" s="231"/>
      <c r="I355" s="242"/>
    </row>
    <row r="356" s="211" customFormat="1" customHeight="1" spans="1:9">
      <c r="A356" s="226">
        <v>320</v>
      </c>
      <c r="B356" s="246" t="s">
        <v>3503</v>
      </c>
      <c r="C356" s="234" t="s">
        <v>3504</v>
      </c>
      <c r="D356" s="226">
        <v>12</v>
      </c>
      <c r="E356" s="226">
        <v>295.42</v>
      </c>
      <c r="F356" s="229">
        <f t="shared" si="6"/>
        <v>3545.04</v>
      </c>
      <c r="G356" s="232"/>
      <c r="H356" s="231"/>
      <c r="I356" s="242"/>
    </row>
    <row r="357" s="211" customFormat="1" customHeight="1" spans="1:9">
      <c r="A357" s="226">
        <v>321</v>
      </c>
      <c r="B357" s="246" t="s">
        <v>3505</v>
      </c>
      <c r="C357" s="228" t="s">
        <v>3506</v>
      </c>
      <c r="D357" s="226">
        <v>12</v>
      </c>
      <c r="E357" s="226">
        <v>295.42</v>
      </c>
      <c r="F357" s="229">
        <f t="shared" si="6"/>
        <v>3545.04</v>
      </c>
      <c r="G357" s="232"/>
      <c r="H357" s="231"/>
      <c r="I357" s="242"/>
    </row>
    <row r="358" s="211" customFormat="1" customHeight="1" spans="1:9">
      <c r="A358" s="226">
        <v>322</v>
      </c>
      <c r="B358" s="246" t="s">
        <v>3507</v>
      </c>
      <c r="C358" s="234" t="s">
        <v>2892</v>
      </c>
      <c r="D358" s="226">
        <v>9</v>
      </c>
      <c r="E358" s="226">
        <v>295.42</v>
      </c>
      <c r="F358" s="229">
        <f t="shared" si="6"/>
        <v>2658.78</v>
      </c>
      <c r="G358" s="232"/>
      <c r="H358" s="231"/>
      <c r="I358" s="242"/>
    </row>
    <row r="359" s="211" customFormat="1" customHeight="1" spans="1:9">
      <c r="A359" s="249" t="s">
        <v>38</v>
      </c>
      <c r="B359" s="249"/>
      <c r="C359" s="249"/>
      <c r="D359" s="250">
        <f>SUM(D5:D358)</f>
        <v>3485.5</v>
      </c>
      <c r="E359" s="249"/>
      <c r="F359" s="251">
        <f>SUM(F5:F358)</f>
        <v>1029690.57</v>
      </c>
      <c r="G359" s="226"/>
      <c r="H359" s="241"/>
      <c r="I359" s="242"/>
    </row>
    <row r="360" s="211" customFormat="1" customHeight="1" spans="1:7">
      <c r="A360" s="211" t="s">
        <v>1247</v>
      </c>
      <c r="E360" s="212"/>
      <c r="F360" s="213"/>
      <c r="G360" s="211" t="s">
        <v>3508</v>
      </c>
    </row>
    <row r="361" s="211" customFormat="1" customHeight="1" spans="5:6">
      <c r="E361" s="212"/>
      <c r="F361" s="213"/>
    </row>
    <row r="362" s="211" customFormat="1" customHeight="1" spans="1:6">
      <c r="A362" s="211" t="s">
        <v>1248</v>
      </c>
      <c r="E362" s="212"/>
      <c r="F362" s="213"/>
    </row>
    <row r="363" s="211" customFormat="1" customHeight="1" spans="1:6">
      <c r="A363" s="211" t="s">
        <v>2873</v>
      </c>
      <c r="E363" s="212"/>
      <c r="F363" s="213"/>
    </row>
    <row r="364" s="211" customFormat="1" customHeight="1" spans="1:6">
      <c r="A364" s="211" t="s">
        <v>2874</v>
      </c>
      <c r="B364" s="211" t="s">
        <v>3509</v>
      </c>
      <c r="E364" s="212"/>
      <c r="F364" s="213"/>
    </row>
  </sheetData>
  <mergeCells count="65">
    <mergeCell ref="A1:B1"/>
    <mergeCell ref="A2:I2"/>
    <mergeCell ref="A3:B3"/>
    <mergeCell ref="A20:A21"/>
    <mergeCell ref="A22:A23"/>
    <mergeCell ref="A25:A26"/>
    <mergeCell ref="A43:A44"/>
    <mergeCell ref="A53:A54"/>
    <mergeCell ref="A62:A63"/>
    <mergeCell ref="A65:A66"/>
    <mergeCell ref="A79:A80"/>
    <mergeCell ref="A85:A86"/>
    <mergeCell ref="A89:A90"/>
    <mergeCell ref="A110:A111"/>
    <mergeCell ref="A113:A114"/>
    <mergeCell ref="A115:A116"/>
    <mergeCell ref="A118:A119"/>
    <mergeCell ref="A132:A133"/>
    <mergeCell ref="A148:A149"/>
    <mergeCell ref="A162:A163"/>
    <mergeCell ref="A174:A176"/>
    <mergeCell ref="A192:A193"/>
    <mergeCell ref="A196:A197"/>
    <mergeCell ref="A215:A216"/>
    <mergeCell ref="A222:A223"/>
    <mergeCell ref="A240:A241"/>
    <mergeCell ref="A256:A257"/>
    <mergeCell ref="A262:A263"/>
    <mergeCell ref="A269:A270"/>
    <mergeCell ref="A273:A274"/>
    <mergeCell ref="A295:A296"/>
    <mergeCell ref="A311:A312"/>
    <mergeCell ref="A325:A326"/>
    <mergeCell ref="A353:A354"/>
    <mergeCell ref="B20:B21"/>
    <mergeCell ref="B22:B23"/>
    <mergeCell ref="B25:B26"/>
    <mergeCell ref="B43:B44"/>
    <mergeCell ref="B53:B54"/>
    <mergeCell ref="B62:B63"/>
    <mergeCell ref="B65:B66"/>
    <mergeCell ref="B79:B80"/>
    <mergeCell ref="B85:B86"/>
    <mergeCell ref="B89:B90"/>
    <mergeCell ref="B110:B111"/>
    <mergeCell ref="B113:B114"/>
    <mergeCell ref="B115:B116"/>
    <mergeCell ref="B118:B119"/>
    <mergeCell ref="B132:B133"/>
    <mergeCell ref="B148:B149"/>
    <mergeCell ref="B162:B163"/>
    <mergeCell ref="B174:B176"/>
    <mergeCell ref="B192:B193"/>
    <mergeCell ref="B196:B197"/>
    <mergeCell ref="B215:B216"/>
    <mergeCell ref="B222:B223"/>
    <mergeCell ref="B240:B241"/>
    <mergeCell ref="B256:B257"/>
    <mergeCell ref="B262:B263"/>
    <mergeCell ref="B269:B270"/>
    <mergeCell ref="B273:B274"/>
    <mergeCell ref="B295:B296"/>
    <mergeCell ref="B311:B312"/>
    <mergeCell ref="B325:B326"/>
    <mergeCell ref="B353:B35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4" workbookViewId="0">
      <selection activeCell="F17" sqref="F17"/>
    </sheetView>
  </sheetViews>
  <sheetFormatPr defaultColWidth="9" defaultRowHeight="14.25"/>
  <cols>
    <col min="1" max="1" width="5.41666666666667" style="1" customWidth="1"/>
    <col min="2" max="2" width="12.3333333333333" style="1" customWidth="1"/>
    <col min="3" max="3" width="17.25" style="1" customWidth="1"/>
    <col min="4" max="4" width="10.3333333333333" style="1" customWidth="1"/>
    <col min="5" max="5" width="14.9166666666667" style="1" customWidth="1"/>
    <col min="6" max="6" width="14.8333333333333" style="1" customWidth="1"/>
    <col min="7" max="7" width="23.1666666666667" style="1" customWidth="1"/>
    <col min="8" max="8" width="21.75" style="1" customWidth="1"/>
    <col min="9" max="9" width="9.08333333333333" style="1" customWidth="1"/>
    <col min="10" max="16384" width="9" style="1"/>
  </cols>
  <sheetData>
    <row r="1" s="1" customFormat="1" ht="22.5" customHeight="1" spans="1:2">
      <c r="A1" s="2" t="s">
        <v>40</v>
      </c>
      <c r="B1" s="2"/>
    </row>
    <row r="2" s="1" customFormat="1" ht="50.25" customHeight="1" spans="1:9">
      <c r="A2" s="3" t="s">
        <v>41</v>
      </c>
      <c r="B2" s="3"/>
      <c r="C2" s="3"/>
      <c r="D2" s="3"/>
      <c r="E2" s="3"/>
      <c r="F2" s="3"/>
      <c r="G2" s="3"/>
      <c r="H2" s="3"/>
      <c r="I2" s="3"/>
    </row>
    <row r="3" s="1" customFormat="1" ht="36" customHeight="1" spans="1:8">
      <c r="A3" s="4" t="s">
        <v>42</v>
      </c>
      <c r="B3" s="4"/>
      <c r="C3" s="5" t="s">
        <v>25</v>
      </c>
      <c r="D3" s="5"/>
      <c r="E3" s="6"/>
      <c r="F3" s="6"/>
      <c r="G3" s="7" t="s">
        <v>3510</v>
      </c>
      <c r="H3" s="5"/>
    </row>
    <row r="4" s="1" customFormat="1" ht="56.25" spans="1:9">
      <c r="A4" s="8" t="s">
        <v>2</v>
      </c>
      <c r="B4" s="8" t="s">
        <v>44</v>
      </c>
      <c r="C4" s="8" t="s">
        <v>1817</v>
      </c>
      <c r="D4" s="8" t="s">
        <v>46</v>
      </c>
      <c r="E4" s="8" t="s">
        <v>47</v>
      </c>
      <c r="F4" s="8" t="s">
        <v>48</v>
      </c>
      <c r="G4" s="8" t="s">
        <v>49</v>
      </c>
      <c r="H4" s="8" t="s">
        <v>50</v>
      </c>
      <c r="I4" s="8" t="s">
        <v>51</v>
      </c>
    </row>
    <row r="5" s="1" customFormat="1" ht="18.75" spans="1:9">
      <c r="A5" s="26">
        <v>1</v>
      </c>
      <c r="B5" s="8" t="s">
        <v>3511</v>
      </c>
      <c r="C5" s="8" t="s">
        <v>3512</v>
      </c>
      <c r="D5" s="8">
        <v>12</v>
      </c>
      <c r="E5" s="206">
        <v>295.42</v>
      </c>
      <c r="F5" s="8">
        <f t="shared" ref="F5:F7" si="0">D5*E5</f>
        <v>3545.04</v>
      </c>
      <c r="G5" s="13"/>
      <c r="H5" s="13"/>
      <c r="I5" s="17"/>
    </row>
    <row r="6" s="1" customFormat="1" ht="18.75" spans="1:9">
      <c r="A6" s="26">
        <v>2</v>
      </c>
      <c r="B6" s="8" t="s">
        <v>3513</v>
      </c>
      <c r="C6" s="8" t="s">
        <v>3514</v>
      </c>
      <c r="D6" s="8">
        <v>12</v>
      </c>
      <c r="E6" s="206">
        <v>295.42</v>
      </c>
      <c r="F6" s="8">
        <f t="shared" si="0"/>
        <v>3545.04</v>
      </c>
      <c r="G6" s="13"/>
      <c r="H6" s="13"/>
      <c r="I6" s="17"/>
    </row>
    <row r="7" s="1" customFormat="1" ht="18.75" spans="1:9">
      <c r="A7" s="26">
        <v>3</v>
      </c>
      <c r="B7" s="8" t="s">
        <v>3515</v>
      </c>
      <c r="C7" s="8" t="s">
        <v>3516</v>
      </c>
      <c r="D7" s="8">
        <v>12</v>
      </c>
      <c r="E7" s="206">
        <v>295.42</v>
      </c>
      <c r="F7" s="8">
        <f t="shared" si="0"/>
        <v>3545.04</v>
      </c>
      <c r="G7" s="13"/>
      <c r="H7" s="13"/>
      <c r="I7" s="17"/>
    </row>
    <row r="8" s="1" customFormat="1" ht="18.75" spans="1:9">
      <c r="A8" s="26">
        <v>4</v>
      </c>
      <c r="B8" s="8" t="s">
        <v>3517</v>
      </c>
      <c r="C8" s="8" t="s">
        <v>3518</v>
      </c>
      <c r="D8" s="8">
        <v>12</v>
      </c>
      <c r="E8" s="206">
        <v>295.42</v>
      </c>
      <c r="F8" s="8">
        <v>3545.21</v>
      </c>
      <c r="G8" s="13"/>
      <c r="H8" s="13"/>
      <c r="I8" s="17"/>
    </row>
    <row r="9" s="1" customFormat="1" ht="18.75" spans="1:9">
      <c r="A9" s="26">
        <v>5</v>
      </c>
      <c r="B9" s="8" t="s">
        <v>3519</v>
      </c>
      <c r="C9" s="8" t="s">
        <v>3520</v>
      </c>
      <c r="D9" s="8">
        <v>12</v>
      </c>
      <c r="E9" s="206">
        <v>295.42</v>
      </c>
      <c r="F9" s="8">
        <f t="shared" ref="F9:F16" si="1">D9*E9</f>
        <v>3545.04</v>
      </c>
      <c r="G9" s="13"/>
      <c r="H9" s="13"/>
      <c r="I9" s="17"/>
    </row>
    <row r="10" s="1" customFormat="1" ht="18.75" spans="1:9">
      <c r="A10" s="26">
        <v>6</v>
      </c>
      <c r="B10" s="8" t="s">
        <v>3521</v>
      </c>
      <c r="C10" s="8" t="s">
        <v>3522</v>
      </c>
      <c r="D10" s="8">
        <v>12</v>
      </c>
      <c r="E10" s="206">
        <v>295.42</v>
      </c>
      <c r="F10" s="8">
        <f t="shared" si="1"/>
        <v>3545.04</v>
      </c>
      <c r="G10" s="13"/>
      <c r="H10" s="13"/>
      <c r="I10" s="17"/>
    </row>
    <row r="11" s="1" customFormat="1" ht="18.75" spans="1:9">
      <c r="A11" s="26">
        <v>7</v>
      </c>
      <c r="B11" s="8" t="s">
        <v>3523</v>
      </c>
      <c r="C11" s="8" t="s">
        <v>3524</v>
      </c>
      <c r="D11" s="8">
        <v>12</v>
      </c>
      <c r="E11" s="206">
        <v>295.42</v>
      </c>
      <c r="F11" s="8">
        <f t="shared" si="1"/>
        <v>3545.04</v>
      </c>
      <c r="G11" s="13"/>
      <c r="H11" s="13"/>
      <c r="I11" s="17"/>
    </row>
    <row r="12" s="1" customFormat="1" ht="18.75" spans="1:9">
      <c r="A12" s="26">
        <v>8</v>
      </c>
      <c r="B12" s="8" t="s">
        <v>3525</v>
      </c>
      <c r="C12" s="8" t="s">
        <v>3526</v>
      </c>
      <c r="D12" s="8">
        <v>12</v>
      </c>
      <c r="E12" s="206">
        <v>295.42</v>
      </c>
      <c r="F12" s="8">
        <f t="shared" si="1"/>
        <v>3545.04</v>
      </c>
      <c r="G12" s="13"/>
      <c r="H12" s="13"/>
      <c r="I12" s="17"/>
    </row>
    <row r="13" s="1" customFormat="1" ht="18.75" spans="1:9">
      <c r="A13" s="26">
        <v>9</v>
      </c>
      <c r="B13" s="8" t="s">
        <v>3527</v>
      </c>
      <c r="C13" s="8" t="s">
        <v>3528</v>
      </c>
      <c r="D13" s="8">
        <v>12</v>
      </c>
      <c r="E13" s="206">
        <v>295.42</v>
      </c>
      <c r="F13" s="8">
        <f t="shared" si="1"/>
        <v>3545.04</v>
      </c>
      <c r="G13" s="13"/>
      <c r="H13" s="13"/>
      <c r="I13" s="17"/>
    </row>
    <row r="14" s="1" customFormat="1" ht="18.75" spans="1:9">
      <c r="A14" s="26">
        <v>10</v>
      </c>
      <c r="B14" s="8" t="s">
        <v>3529</v>
      </c>
      <c r="C14" s="8" t="s">
        <v>3530</v>
      </c>
      <c r="D14" s="8">
        <v>12</v>
      </c>
      <c r="E14" s="206">
        <v>295.42</v>
      </c>
      <c r="F14" s="8">
        <f t="shared" si="1"/>
        <v>3545.04</v>
      </c>
      <c r="G14" s="13"/>
      <c r="H14" s="13"/>
      <c r="I14" s="17"/>
    </row>
    <row r="15" s="1" customFormat="1" ht="18.75" spans="1:9">
      <c r="A15" s="26">
        <v>11</v>
      </c>
      <c r="B15" s="8" t="s">
        <v>3531</v>
      </c>
      <c r="C15" s="8" t="s">
        <v>3532</v>
      </c>
      <c r="D15" s="8">
        <v>12</v>
      </c>
      <c r="E15" s="206">
        <v>295.42</v>
      </c>
      <c r="F15" s="8">
        <f t="shared" si="1"/>
        <v>3545.04</v>
      </c>
      <c r="G15" s="13"/>
      <c r="H15" s="13"/>
      <c r="I15" s="17"/>
    </row>
    <row r="16" s="1" customFormat="1" ht="18.75" spans="1:9">
      <c r="A16" s="26">
        <v>12</v>
      </c>
      <c r="B16" s="8" t="s">
        <v>3533</v>
      </c>
      <c r="C16" s="8" t="s">
        <v>3534</v>
      </c>
      <c r="D16" s="8">
        <v>12</v>
      </c>
      <c r="E16" s="206">
        <v>295.42</v>
      </c>
      <c r="F16" s="8">
        <f t="shared" si="1"/>
        <v>3545.04</v>
      </c>
      <c r="G16" s="13"/>
      <c r="H16" s="13"/>
      <c r="I16" s="17"/>
    </row>
    <row r="17" s="1" customFormat="1" ht="18.75" spans="1:9">
      <c r="A17" s="108" t="s">
        <v>38</v>
      </c>
      <c r="B17" s="8"/>
      <c r="C17" s="27"/>
      <c r="D17" s="101">
        <f>D5+D6+D7+D8+D9+D10+D11+D12+D13+D14+D15+D16</f>
        <v>144</v>
      </c>
      <c r="E17" s="8"/>
      <c r="F17" s="101">
        <f>F5+F6+F7+F8+F9+F10+F11+F12+F13+F14+F15+F16</f>
        <v>42540.65</v>
      </c>
      <c r="G17" s="22"/>
      <c r="H17" s="22"/>
      <c r="I17" s="17"/>
    </row>
    <row r="18" s="1" customFormat="1" spans="1:8">
      <c r="A18" s="207"/>
      <c r="B18" s="208"/>
      <c r="C18" s="209"/>
      <c r="D18" s="208"/>
      <c r="E18" s="210"/>
      <c r="F18" s="210"/>
      <c r="G18" s="209"/>
      <c r="H18" s="209"/>
    </row>
    <row r="19" s="1" customFormat="1" ht="18.75" spans="1:8">
      <c r="A19" s="4" t="s">
        <v>3535</v>
      </c>
      <c r="B19" s="4"/>
      <c r="C19" s="5"/>
      <c r="D19" s="5"/>
      <c r="E19" s="6"/>
      <c r="F19" s="6">
        <v>2025</v>
      </c>
      <c r="G19" s="7" t="s">
        <v>3536</v>
      </c>
      <c r="H19" s="5"/>
    </row>
    <row r="21" s="1" customFormat="1" spans="1:8">
      <c r="A21" s="34" t="s">
        <v>1248</v>
      </c>
      <c r="B21" s="34"/>
      <c r="C21" s="34"/>
      <c r="D21" s="34"/>
      <c r="E21" s="34"/>
      <c r="F21" s="34"/>
      <c r="G21" s="34"/>
      <c r="H21" s="34"/>
    </row>
    <row r="22" s="1" customFormat="1" spans="1:8">
      <c r="A22" s="34" t="s">
        <v>1249</v>
      </c>
      <c r="B22" s="34"/>
      <c r="C22" s="34"/>
      <c r="D22" s="34"/>
      <c r="E22" s="34"/>
      <c r="F22" s="34"/>
      <c r="G22" s="34"/>
      <c r="H22" s="34"/>
    </row>
    <row r="23" s="1" customFormat="1" spans="1:8">
      <c r="A23" s="35"/>
      <c r="B23" s="34" t="s">
        <v>1250</v>
      </c>
      <c r="C23" s="34"/>
      <c r="D23" s="34"/>
      <c r="E23" s="34"/>
      <c r="F23" s="34"/>
      <c r="G23" s="34"/>
      <c r="H23" s="34"/>
    </row>
    <row r="24" s="1" customFormat="1" spans="1:8">
      <c r="A24" s="35"/>
      <c r="B24" s="34"/>
      <c r="C24" s="34"/>
      <c r="D24" s="34"/>
      <c r="E24" s="34"/>
      <c r="F24" s="34"/>
      <c r="G24" s="34"/>
      <c r="H24" s="34"/>
    </row>
  </sheetData>
  <mergeCells count="7">
    <mergeCell ref="A1:B1"/>
    <mergeCell ref="A2:I2"/>
    <mergeCell ref="A3:B3"/>
    <mergeCell ref="A21:H21"/>
    <mergeCell ref="A22:H22"/>
    <mergeCell ref="B23:H23"/>
    <mergeCell ref="B24:H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汇总表</vt:lpstr>
      <vt:lpstr>柳航</vt:lpstr>
      <vt:lpstr>精诚</vt:lpstr>
      <vt:lpstr>国联</vt:lpstr>
      <vt:lpstr>格杨</vt:lpstr>
      <vt:lpstr>中顺</vt:lpstr>
      <vt:lpstr>众城</vt:lpstr>
      <vt:lpstr>通帮</vt:lpstr>
      <vt:lpstr>建海</vt:lpstr>
      <vt:lpstr>云森</vt:lpstr>
      <vt:lpstr>二运</vt:lpstr>
      <vt:lpstr>坤赢</vt:lpstr>
      <vt:lpstr>旭安</vt:lpstr>
      <vt:lpstr>恒达</vt:lpstr>
      <vt:lpstr>众兴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2025-08-14T02:02:00Z</dcterms:created>
  <dcterms:modified xsi:type="dcterms:W3CDTF">2025-08-22T08:05:41Z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E12DE7CB42E24E269D8515F2A6DF45D6</vt:lpwstr>
  </property>
  <property fmtid="{D5CDD505-2E9C-101B-9397-08002B2CF9AE}" pid="3" name="KSOProductBuildVer">
    <vt:lpwstr>2052-11.8.2.12195</vt:lpwstr>
  </property>
</Properties>
</file>